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運営指導\★R2年度から（福祉指導課２係）\事前提出資料\R6～（R6制度改正版）\1 居宅・介護予防・施設\6_事前提出資料_通所介護\"/>
    </mc:Choice>
  </mc:AlternateContent>
  <bookViews>
    <workbookView xWindow="30315" yWindow="195" windowWidth="25515" windowHeight="16845"/>
  </bookViews>
  <sheets>
    <sheet name="６_通所介護" sheetId="2" r:id="rId1"/>
    <sheet name="【記載例】６_通所介護" sheetId="5" r:id="rId2"/>
    <sheet name="入力規制ルール（通所介護）" sheetId="3" r:id="rId3"/>
  </sheets>
  <definedNames>
    <definedName name="_xlnm._FilterDatabase" localSheetId="1" hidden="1">【記載例】６_通所介護!$C$12:$C$41</definedName>
    <definedName name="_xlnm._FilterDatabase" localSheetId="0" hidden="1">'６_通所介護'!$C$12:$C$41</definedName>
    <definedName name="_xlnm.Print_Area" localSheetId="1">【記載例】６_通所介護!$A$1:$BC$106</definedName>
    <definedName name="_xlnm.Print_Area" localSheetId="0">'６_通所介護'!$A$1:$BC$157</definedName>
    <definedName name="栄">'入力規制ルール（通所介護）'!$G$3:$G$4</definedName>
    <definedName name="介">'入力規制ルール（通所介護）'!$E$3:$E$5</definedName>
    <definedName name="看">'入力規制ルール（通所介護）'!$D$3:$D$5</definedName>
    <definedName name="管">'入力規制ルール（通所介護）'!$B$3</definedName>
    <definedName name="機">'入力規制ルール（通所介護）'!$F$3:$F$12</definedName>
    <definedName name="職種">'入力規制ルール（通所介護）'!$B$2:$G$2</definedName>
    <definedName name="生">'入力規制ルール（通所介護）'!$C$3:$C$8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3" i="2" l="1"/>
  <c r="C20" i="2"/>
  <c r="C17" i="2"/>
  <c r="C14" i="2"/>
  <c r="AU12" i="2" l="1"/>
  <c r="AU12" i="5" l="1"/>
  <c r="AW12" i="5" s="1"/>
  <c r="AQ45" i="5"/>
  <c r="AP45" i="5"/>
  <c r="AJ45" i="5"/>
  <c r="AI45" i="5"/>
  <c r="AC45" i="5"/>
  <c r="AB45" i="5"/>
  <c r="V45" i="5"/>
  <c r="P42" i="5"/>
  <c r="C41" i="5"/>
  <c r="AU39" i="5"/>
  <c r="AW39" i="5" s="1"/>
  <c r="C38" i="5"/>
  <c r="AU36" i="5"/>
  <c r="AW36" i="5" s="1"/>
  <c r="C35" i="5"/>
  <c r="AU33" i="5"/>
  <c r="AW33" i="5" s="1"/>
  <c r="C32" i="5"/>
  <c r="AU30" i="5"/>
  <c r="AW30" i="5" s="1"/>
  <c r="C29" i="5"/>
  <c r="AU27" i="5"/>
  <c r="AW27" i="5" s="1"/>
  <c r="C26" i="5"/>
  <c r="AU24" i="5"/>
  <c r="AW24" i="5" s="1"/>
  <c r="C23" i="5"/>
  <c r="AU21" i="5"/>
  <c r="AW21" i="5" s="1"/>
  <c r="C20" i="5"/>
  <c r="AU18" i="5"/>
  <c r="AW18" i="5" s="1"/>
  <c r="C17" i="5"/>
  <c r="AU15" i="5"/>
  <c r="AW15" i="5" s="1"/>
  <c r="C14" i="5"/>
  <c r="AR43" i="5" s="1"/>
  <c r="T6" i="5"/>
  <c r="T45" i="5" s="1"/>
  <c r="AT96" i="2"/>
  <c r="AS96" i="2"/>
  <c r="AR96" i="2"/>
  <c r="AQ96" i="2"/>
  <c r="AP96" i="2"/>
  <c r="AO96" i="2"/>
  <c r="AN96" i="2"/>
  <c r="AM96" i="2"/>
  <c r="AL96" i="2"/>
  <c r="AK96" i="2"/>
  <c r="AJ96" i="2"/>
  <c r="AI96" i="2"/>
  <c r="AH96" i="2"/>
  <c r="AG96" i="2"/>
  <c r="AF96" i="2"/>
  <c r="AE96" i="2"/>
  <c r="AD96" i="2"/>
  <c r="AC96" i="2"/>
  <c r="AB96" i="2"/>
  <c r="AA96" i="2"/>
  <c r="Z96" i="2"/>
  <c r="Y96" i="2"/>
  <c r="X96" i="2"/>
  <c r="W96" i="2"/>
  <c r="V96" i="2"/>
  <c r="R93" i="2"/>
  <c r="C92" i="2"/>
  <c r="AU90" i="2"/>
  <c r="AW90" i="2" s="1"/>
  <c r="C89" i="2"/>
  <c r="AU87" i="2"/>
  <c r="AW87" i="2" s="1"/>
  <c r="C86" i="2"/>
  <c r="AU84" i="2"/>
  <c r="AW84" i="2" s="1"/>
  <c r="C83" i="2"/>
  <c r="AU81" i="2"/>
  <c r="AW81" i="2" s="1"/>
  <c r="C80" i="2"/>
  <c r="AW78" i="2"/>
  <c r="AU78" i="2"/>
  <c r="C77" i="2"/>
  <c r="AU75" i="2"/>
  <c r="AW75" i="2" s="1"/>
  <c r="C74" i="2"/>
  <c r="AU72" i="2"/>
  <c r="AW72" i="2" s="1"/>
  <c r="C71" i="2"/>
  <c r="AI94" i="2" s="1"/>
  <c r="AU69" i="2"/>
  <c r="AW69" i="2" s="1"/>
  <c r="C68" i="2"/>
  <c r="AU66" i="2"/>
  <c r="AW66" i="2" s="1"/>
  <c r="C65" i="2"/>
  <c r="AT94" i="2" s="1"/>
  <c r="AU63" i="2"/>
  <c r="AW63" i="2" s="1"/>
  <c r="T57" i="2"/>
  <c r="Y45" i="5" l="1"/>
  <c r="AG45" i="5"/>
  <c r="AK45" i="5"/>
  <c r="AO45" i="5"/>
  <c r="AS45" i="5"/>
  <c r="X45" i="5"/>
  <c r="AF45" i="5"/>
  <c r="AN45" i="5"/>
  <c r="AR45" i="5"/>
  <c r="Z45" i="5"/>
  <c r="AD45" i="5"/>
  <c r="AH45" i="5"/>
  <c r="AL45" i="5"/>
  <c r="AT45" i="5"/>
  <c r="W45" i="5"/>
  <c r="AA45" i="5"/>
  <c r="AE45" i="5"/>
  <c r="AM45" i="5"/>
  <c r="Q45" i="5"/>
  <c r="U45" i="5"/>
  <c r="X42" i="5"/>
  <c r="AJ42" i="5"/>
  <c r="Q43" i="5"/>
  <c r="AC43" i="5"/>
  <c r="AK43" i="5"/>
  <c r="Q42" i="5"/>
  <c r="U42" i="5"/>
  <c r="Y42" i="5"/>
  <c r="AC42" i="5"/>
  <c r="AG42" i="5"/>
  <c r="AK42" i="5"/>
  <c r="AO42" i="5"/>
  <c r="AS42" i="5"/>
  <c r="R43" i="5"/>
  <c r="V43" i="5"/>
  <c r="Z43" i="5"/>
  <c r="AD43" i="5"/>
  <c r="AH43" i="5"/>
  <c r="AL43" i="5"/>
  <c r="AP43" i="5"/>
  <c r="AT43" i="5"/>
  <c r="R45" i="5"/>
  <c r="T42" i="5"/>
  <c r="AB42" i="5"/>
  <c r="AN42" i="5"/>
  <c r="U43" i="5"/>
  <c r="AG43" i="5"/>
  <c r="AO43" i="5"/>
  <c r="R42" i="5"/>
  <c r="V42" i="5"/>
  <c r="Z42" i="5"/>
  <c r="AD42" i="5"/>
  <c r="AH42" i="5"/>
  <c r="AL42" i="5"/>
  <c r="AP42" i="5"/>
  <c r="AT42" i="5"/>
  <c r="S43" i="5"/>
  <c r="W43" i="5"/>
  <c r="AA43" i="5"/>
  <c r="AE43" i="5"/>
  <c r="AI43" i="5"/>
  <c r="AM43" i="5"/>
  <c r="AQ43" i="5"/>
  <c r="S45" i="5"/>
  <c r="AF42" i="5"/>
  <c r="AR42" i="5"/>
  <c r="Y43" i="5"/>
  <c r="AS43" i="5"/>
  <c r="S42" i="5"/>
  <c r="W42" i="5"/>
  <c r="AA42" i="5"/>
  <c r="AE42" i="5"/>
  <c r="AI42" i="5"/>
  <c r="AM42" i="5"/>
  <c r="AQ42" i="5"/>
  <c r="P43" i="5"/>
  <c r="T43" i="5"/>
  <c r="X43" i="5"/>
  <c r="AB43" i="5"/>
  <c r="AF43" i="5"/>
  <c r="AJ43" i="5"/>
  <c r="AN43" i="5"/>
  <c r="P45" i="5"/>
  <c r="Z93" i="2"/>
  <c r="AL93" i="2"/>
  <c r="S94" i="2"/>
  <c r="AE94" i="2"/>
  <c r="AQ94" i="2"/>
  <c r="S93" i="2"/>
  <c r="W93" i="2"/>
  <c r="AA93" i="2"/>
  <c r="AE93" i="2"/>
  <c r="AI93" i="2"/>
  <c r="AM93" i="2"/>
  <c r="AQ93" i="2"/>
  <c r="P94" i="2"/>
  <c r="T94" i="2"/>
  <c r="X94" i="2"/>
  <c r="AB94" i="2"/>
  <c r="AF94" i="2"/>
  <c r="AJ94" i="2"/>
  <c r="AN94" i="2"/>
  <c r="AR94" i="2"/>
  <c r="V93" i="2"/>
  <c r="AH93" i="2"/>
  <c r="AT93" i="2"/>
  <c r="AA94" i="2"/>
  <c r="AM94" i="2"/>
  <c r="P93" i="2"/>
  <c r="T93" i="2"/>
  <c r="X93" i="2"/>
  <c r="AB93" i="2"/>
  <c r="AF93" i="2"/>
  <c r="AJ93" i="2"/>
  <c r="AN93" i="2"/>
  <c r="AR93" i="2"/>
  <c r="Q94" i="2"/>
  <c r="U94" i="2"/>
  <c r="Y94" i="2"/>
  <c r="AC94" i="2"/>
  <c r="AG94" i="2"/>
  <c r="AK94" i="2"/>
  <c r="AO94" i="2"/>
  <c r="AS94" i="2"/>
  <c r="AD93" i="2"/>
  <c r="AP93" i="2"/>
  <c r="W94" i="2"/>
  <c r="Q93" i="2"/>
  <c r="U93" i="2"/>
  <c r="Y93" i="2"/>
  <c r="AC93" i="2"/>
  <c r="AG93" i="2"/>
  <c r="AK93" i="2"/>
  <c r="AO93" i="2"/>
  <c r="AS93" i="2"/>
  <c r="R94" i="2"/>
  <c r="V94" i="2"/>
  <c r="Z94" i="2"/>
  <c r="AD94" i="2"/>
  <c r="AH94" i="2"/>
  <c r="AL94" i="2"/>
  <c r="AP94" i="2"/>
  <c r="AU21" i="2"/>
  <c r="AU24" i="2"/>
  <c r="AU27" i="2"/>
  <c r="AU30" i="2"/>
  <c r="AU33" i="2"/>
  <c r="AW33" i="2" s="1"/>
  <c r="AU36" i="2"/>
  <c r="AU39" i="2"/>
  <c r="AU18" i="2"/>
  <c r="AU15" i="2"/>
  <c r="V45" i="2"/>
  <c r="W45" i="2"/>
  <c r="X45" i="2"/>
  <c r="Y45" i="2"/>
  <c r="Z45" i="2"/>
  <c r="AA45" i="2"/>
  <c r="AB45" i="2"/>
  <c r="AC45" i="2"/>
  <c r="AD45" i="2"/>
  <c r="AE45" i="2"/>
  <c r="AF45" i="2"/>
  <c r="AG45" i="2"/>
  <c r="AH45" i="2"/>
  <c r="AI45" i="2"/>
  <c r="AJ45" i="2"/>
  <c r="AK45" i="2"/>
  <c r="AL45" i="2"/>
  <c r="AM45" i="2"/>
  <c r="AN45" i="2"/>
  <c r="AO45" i="2"/>
  <c r="AP45" i="2"/>
  <c r="AQ45" i="2"/>
  <c r="AR45" i="2"/>
  <c r="AS45" i="2"/>
  <c r="AT45" i="2"/>
  <c r="C41" i="2"/>
  <c r="C38" i="2"/>
  <c r="C35" i="2"/>
  <c r="C32" i="2"/>
  <c r="C29" i="2"/>
  <c r="C26" i="2"/>
  <c r="AU43" i="5" l="1"/>
  <c r="S42" i="2"/>
  <c r="AU94" i="2"/>
  <c r="T43" i="2"/>
  <c r="AQ43" i="2"/>
  <c r="P43" i="2"/>
  <c r="AE43" i="2"/>
  <c r="W43" i="2"/>
  <c r="AT43" i="2"/>
  <c r="AP43" i="2"/>
  <c r="AL43" i="2"/>
  <c r="AH43" i="2"/>
  <c r="AD43" i="2"/>
  <c r="Z43" i="2"/>
  <c r="V43" i="2"/>
  <c r="R43" i="2"/>
  <c r="AI43" i="2"/>
  <c r="S43" i="2"/>
  <c r="AS43" i="2"/>
  <c r="AO43" i="2"/>
  <c r="AK43" i="2"/>
  <c r="AG43" i="2"/>
  <c r="AC43" i="2"/>
  <c r="Y43" i="2"/>
  <c r="U43" i="2"/>
  <c r="Q43" i="2"/>
  <c r="AM43" i="2"/>
  <c r="AA43" i="2"/>
  <c r="P42" i="2"/>
  <c r="AR43" i="2"/>
  <c r="AN43" i="2"/>
  <c r="AJ43" i="2"/>
  <c r="AF43" i="2"/>
  <c r="AB43" i="2"/>
  <c r="X43" i="2"/>
  <c r="AE42" i="2"/>
  <c r="AQ42" i="2"/>
  <c r="AA42" i="2"/>
  <c r="AM42" i="2"/>
  <c r="W42" i="2"/>
  <c r="AI42" i="2"/>
  <c r="AT42" i="2"/>
  <c r="AP42" i="2"/>
  <c r="AL42" i="2"/>
  <c r="AH42" i="2"/>
  <c r="AD42" i="2"/>
  <c r="Z42" i="2"/>
  <c r="V42" i="2"/>
  <c r="R42" i="2"/>
  <c r="AS42" i="2"/>
  <c r="AO42" i="2"/>
  <c r="AK42" i="2"/>
  <c r="AG42" i="2"/>
  <c r="AC42" i="2"/>
  <c r="Y42" i="2"/>
  <c r="U42" i="2"/>
  <c r="Q42" i="2"/>
  <c r="AR42" i="2"/>
  <c r="AN42" i="2"/>
  <c r="AJ42" i="2"/>
  <c r="AF42" i="2"/>
  <c r="AB42" i="2"/>
  <c r="X42" i="2"/>
  <c r="T42" i="2"/>
  <c r="T6" i="2" l="1"/>
  <c r="R96" i="2" l="1"/>
  <c r="U96" i="2"/>
  <c r="Q96" i="2"/>
  <c r="T96" i="2"/>
  <c r="P96" i="2"/>
  <c r="S96" i="2"/>
  <c r="R45" i="2"/>
  <c r="P45" i="2"/>
  <c r="S45" i="2"/>
  <c r="T45" i="2"/>
  <c r="U45" i="2"/>
  <c r="Q45" i="2"/>
  <c r="AW15" i="2" l="1"/>
  <c r="AW18" i="2"/>
  <c r="AW21" i="2"/>
  <c r="AW24" i="2"/>
  <c r="AW27" i="2"/>
  <c r="AW30" i="2"/>
  <c r="AW36" i="2"/>
  <c r="AW39" i="2"/>
  <c r="AW12" i="2"/>
  <c r="AU43" i="2" l="1"/>
</calcChain>
</file>

<file path=xl/sharedStrings.xml><?xml version="1.0" encoding="utf-8"?>
<sst xmlns="http://schemas.openxmlformats.org/spreadsheetml/2006/main" count="839" uniqueCount="183">
  <si>
    <t>従業者の勤務の体制及び勤務形態一覧表　</t>
  </si>
  <si>
    <t>（　　　　</t>
  </si>
  <si>
    <t>年</t>
    <rPh sb="0" eb="1">
      <t>ネン</t>
    </rPh>
    <phoneticPr fontId="2"/>
  </si>
  <si>
    <t>月分）</t>
    <rPh sb="0" eb="1">
      <t>ガツ</t>
    </rPh>
    <rPh sb="1" eb="2">
      <t>ブン</t>
    </rPh>
    <phoneticPr fontId="2"/>
  </si>
  <si>
    <t>：</t>
    <phoneticPr fontId="2"/>
  </si>
  <si>
    <t>～</t>
    <phoneticPr fontId="2"/>
  </si>
  <si>
    <t>略称</t>
    <rPh sb="0" eb="2">
      <t>リャクショウ</t>
    </rPh>
    <phoneticPr fontId="2"/>
  </si>
  <si>
    <t>職種名</t>
    <rPh sb="0" eb="2">
      <t>ショクシュ</t>
    </rPh>
    <rPh sb="2" eb="3">
      <t>メイ</t>
    </rPh>
    <phoneticPr fontId="2"/>
  </si>
  <si>
    <t>管</t>
    <rPh sb="0" eb="1">
      <t>カン</t>
    </rPh>
    <phoneticPr fontId="2"/>
  </si>
  <si>
    <t>管理者</t>
    <rPh sb="0" eb="3">
      <t>カンリシャ</t>
    </rPh>
    <phoneticPr fontId="2"/>
  </si>
  <si>
    <t>看</t>
    <rPh sb="0" eb="1">
      <t>ミ</t>
    </rPh>
    <phoneticPr fontId="2"/>
  </si>
  <si>
    <t>看護職員</t>
    <rPh sb="0" eb="2">
      <t>カンゴ</t>
    </rPh>
    <rPh sb="2" eb="4">
      <t>ショクイン</t>
    </rPh>
    <phoneticPr fontId="2"/>
  </si>
  <si>
    <t>准看護師</t>
    <rPh sb="0" eb="4">
      <t>ジュンカンゴシ</t>
    </rPh>
    <phoneticPr fontId="2"/>
  </si>
  <si>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2"/>
  </si>
  <si>
    <t>事業所名（　　</t>
    <phoneticPr fontId="3"/>
  </si>
  <si>
    <t>＊</t>
    <phoneticPr fontId="2"/>
  </si>
  <si>
    <t>記入方法</t>
    <rPh sb="0" eb="2">
      <t>キニュウ</t>
    </rPh>
    <rPh sb="2" eb="4">
      <t>ホウホウ</t>
    </rPh>
    <phoneticPr fontId="3"/>
  </si>
  <si>
    <t>記号</t>
    <rPh sb="0" eb="2">
      <t>キゴウ</t>
    </rPh>
    <phoneticPr fontId="2"/>
  </si>
  <si>
    <t>区分</t>
    <rPh sb="0" eb="2">
      <t>クブン</t>
    </rPh>
    <phoneticPr fontId="2"/>
  </si>
  <si>
    <t>A</t>
    <phoneticPr fontId="2"/>
  </si>
  <si>
    <t>常勤で専従</t>
    <phoneticPr fontId="2"/>
  </si>
  <si>
    <t>B</t>
    <phoneticPr fontId="2"/>
  </si>
  <si>
    <t>常勤で兼務</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</si>
  <si>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</si>
  <si>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</si>
  <si>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</si>
  <si>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2"/>
  </si>
  <si>
    <t>看護師</t>
    <rPh sb="0" eb="3">
      <t>カンゴシ</t>
    </rPh>
    <phoneticPr fontId="2"/>
  </si>
  <si>
    <t>シフト記号</t>
    <rPh sb="3" eb="5">
      <t>キゴウ</t>
    </rPh>
    <phoneticPr fontId="2"/>
  </si>
  <si>
    <t>ア</t>
    <phoneticPr fontId="2"/>
  </si>
  <si>
    <t>イ</t>
    <phoneticPr fontId="2"/>
  </si>
  <si>
    <t>ウ</t>
    <phoneticPr fontId="2"/>
  </si>
  <si>
    <t>エ</t>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</si>
  <si>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</si>
  <si>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</si>
  <si>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</si>
  <si>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</si>
  <si>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</si>
  <si>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</si>
  <si>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2"/>
  </si>
  <si>
    <t>機</t>
    <phoneticPr fontId="2"/>
  </si>
  <si>
    <t>機能訓練指導員</t>
    <phoneticPr fontId="2"/>
  </si>
  <si>
    <t>介</t>
    <phoneticPr fontId="2"/>
  </si>
  <si>
    <t>介護職員</t>
    <phoneticPr fontId="2"/>
  </si>
  <si>
    <t>生</t>
    <phoneticPr fontId="2"/>
  </si>
  <si>
    <t>生活相談員</t>
    <phoneticPr fontId="2"/>
  </si>
  <si>
    <t>サービス提供時間</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</si>
  <si>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</si>
  <si>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</si>
  <si>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</si>
  <si>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</si>
  <si>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(1) 
職種</t>
    <phoneticPr fontId="3"/>
  </si>
  <si>
    <t>(2)
勤務
形態</t>
    <phoneticPr fontId="3"/>
  </si>
  <si>
    <t>(3)
資格</t>
    <rPh sb="4" eb="6">
      <t>シカク</t>
    </rPh>
    <phoneticPr fontId="2"/>
  </si>
  <si>
    <t>(4) 氏　名</t>
    <phoneticPr fontId="3"/>
  </si>
  <si>
    <t>(5) 勤 務 時 間 数</t>
    <rPh sb="4" eb="5">
      <t>ツトム</t>
    </rPh>
    <rPh sb="6" eb="7">
      <t>ツトム</t>
    </rPh>
    <rPh sb="8" eb="9">
      <t>トキ</t>
    </rPh>
    <rPh sb="10" eb="11">
      <t>アイダ</t>
    </rPh>
    <rPh sb="12" eb="13">
      <t>スウ</t>
    </rPh>
    <phoneticPr fontId="2"/>
  </si>
  <si>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</si>
  <si>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2"/>
  </si>
  <si>
    <t>　(4) 従業者の氏名を記入してください。</t>
    <rPh sb="5" eb="8">
      <t>ジュウギョウシャ</t>
    </rPh>
    <rPh sb="9" eb="11">
      <t>シメイ</t>
    </rPh>
    <rPh sb="12" eb="14">
      <t>キニュウ</t>
    </rPh>
    <phoneticPr fontId="2"/>
  </si>
  <si>
    <t>「その他」の
具体的内容</t>
    <rPh sb="3" eb="4">
      <t>タ</t>
    </rPh>
    <rPh sb="7" eb="12">
      <t>グタイテキナイヨウ</t>
    </rPh>
    <phoneticPr fontId="2"/>
  </si>
  <si>
    <t xml:space="preserve"> ※「その他」を選択した場合、その具体的な内容を右枠内（『「その他」の具体的内容』欄）にご記入ください。</t>
    <phoneticPr fontId="2"/>
  </si>
  <si>
    <t>准看</t>
    <rPh sb="0" eb="2">
      <t>ジュンカン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</si>
  <si>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</si>
  <si>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</si>
  <si>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</si>
  <si>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柔整</t>
    <phoneticPr fontId="2"/>
  </si>
  <si>
    <t>あ</t>
    <phoneticPr fontId="2"/>
  </si>
  <si>
    <t>その他</t>
    <rPh sb="2" eb="3">
      <t>タ</t>
    </rPh>
    <phoneticPr fontId="2"/>
  </si>
  <si>
    <t>介</t>
    <rPh sb="0" eb="1">
      <t>カイ</t>
    </rPh>
    <phoneticPr fontId="2"/>
  </si>
  <si>
    <t>機</t>
    <rPh sb="0" eb="1">
      <t>キ</t>
    </rPh>
    <phoneticPr fontId="2"/>
  </si>
  <si>
    <t>生</t>
    <rPh sb="0" eb="1">
      <t>セイ</t>
    </rPh>
    <phoneticPr fontId="2"/>
  </si>
  <si>
    <t>ー</t>
    <phoneticPr fontId="2"/>
  </si>
  <si>
    <t>看</t>
  </si>
  <si>
    <t>准看</t>
  </si>
  <si>
    <t>看</t>
    <phoneticPr fontId="2"/>
  </si>
  <si>
    <t>准看</t>
    <phoneticPr fontId="2"/>
  </si>
  <si>
    <t>その他</t>
    <rPh sb="2" eb="3">
      <t>タ</t>
    </rPh>
    <phoneticPr fontId="2"/>
  </si>
  <si>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2"/>
  </si>
  <si>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2"/>
  </si>
  <si>
    <t>資格名</t>
    <phoneticPr fontId="2"/>
  </si>
  <si>
    <t>略称</t>
    <phoneticPr fontId="2"/>
  </si>
  <si>
    <t>社福主事</t>
    <phoneticPr fontId="2"/>
  </si>
  <si>
    <t>社会福祉主事任用資格</t>
    <phoneticPr fontId="2"/>
  </si>
  <si>
    <t>柔整</t>
  </si>
  <si>
    <t>柔道整復師</t>
  </si>
  <si>
    <t>あ</t>
  </si>
  <si>
    <t>あん摩マッサージ指圧師</t>
  </si>
  <si>
    <t>社福主事</t>
    <rPh sb="0" eb="2">
      <t>シャフク</t>
    </rPh>
    <rPh sb="2" eb="4">
      <t>シュジ</t>
    </rPh>
    <phoneticPr fontId="1"/>
  </si>
  <si>
    <t>理学</t>
    <rPh sb="0" eb="2">
      <t>リガク</t>
    </rPh>
    <phoneticPr fontId="2"/>
  </si>
  <si>
    <t>作業</t>
    <rPh sb="0" eb="2">
      <t>サギョウ</t>
    </rPh>
    <phoneticPr fontId="2"/>
  </si>
  <si>
    <t>言語</t>
    <rPh sb="0" eb="2">
      <t>ゲンゴ</t>
    </rPh>
    <phoneticPr fontId="2"/>
  </si>
  <si>
    <t>は</t>
  </si>
  <si>
    <t>は</t>
    <phoneticPr fontId="2"/>
  </si>
  <si>
    <t>き</t>
  </si>
  <si>
    <t>き</t>
    <phoneticPr fontId="2"/>
  </si>
  <si>
    <t>はり師</t>
    <rPh sb="2" eb="3">
      <t>シ</t>
    </rPh>
    <phoneticPr fontId="2"/>
  </si>
  <si>
    <t>きゅう師</t>
    <rPh sb="3" eb="4">
      <t>シ</t>
    </rPh>
    <phoneticPr fontId="2"/>
  </si>
  <si>
    <t>－</t>
    <phoneticPr fontId="2"/>
  </si>
  <si>
    <t>介福</t>
    <rPh sb="0" eb="1">
      <t>カイ</t>
    </rPh>
    <rPh sb="1" eb="2">
      <t>フク</t>
    </rPh>
    <phoneticPr fontId="2"/>
  </si>
  <si>
    <t>介護福祉士</t>
    <rPh sb="0" eb="2">
      <t>カイゴ</t>
    </rPh>
    <rPh sb="2" eb="5">
      <t>フクシシ</t>
    </rPh>
    <phoneticPr fontId="2"/>
  </si>
  <si>
    <t>＜通所介護＞</t>
    <rPh sb="1" eb="3">
      <t>ツウショ</t>
    </rPh>
    <rPh sb="3" eb="5">
      <t>カイゴ</t>
    </rPh>
    <phoneticPr fontId="2"/>
  </si>
  <si>
    <t>非常勤で専従</t>
    <rPh sb="0" eb="3">
      <t>ヒジョウキン</t>
    </rPh>
    <phoneticPr fontId="2"/>
  </si>
  <si>
    <t>非常勤で兼務</t>
    <phoneticPr fontId="2"/>
  </si>
  <si>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2"/>
  </si>
  <si>
    <t>　(5) 申請する事業に係る従業者（管理者を含む。）の1ヶ月分の勤務時間数について、上段に(10)に示す勤務時間帯に応じたシフト記号（ア、イ、ウ、…）を、下段に勤務時間数を数字で入力してください。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ジョウダン</t>
    </rPh>
    <rPh sb="50" eb="51">
      <t>シメ</t>
    </rPh>
    <rPh sb="52" eb="54">
      <t>キンム</t>
    </rPh>
    <rPh sb="54" eb="57">
      <t>ジカンタイ</t>
    </rPh>
    <rPh sb="58" eb="59">
      <t>オウ</t>
    </rPh>
    <rPh sb="64" eb="66">
      <t>キゴウ</t>
    </rPh>
    <rPh sb="77" eb="79">
      <t>カダン</t>
    </rPh>
    <rPh sb="80" eb="82">
      <t>キンム</t>
    </rPh>
    <rPh sb="82" eb="85">
      <t>ジカンスウ</t>
    </rPh>
    <rPh sb="86" eb="88">
      <t>スウジ</t>
    </rPh>
    <rPh sb="89" eb="91">
      <t>ニュウリョク</t>
    </rPh>
    <phoneticPr fontId="2"/>
  </si>
  <si>
    <t xml:space="preserve"> 複数のサービス提供単位がある場合、単位毎の配置の確認が不要である職種（管理者、機能訓練指導員、生活相談員）については、１単位目の表にご記入ください。</t>
    <rPh sb="1" eb="3">
      <t>フクスウ</t>
    </rPh>
    <rPh sb="8" eb="10">
      <t>テイキョウ</t>
    </rPh>
    <rPh sb="10" eb="12">
      <t>タンイ</t>
    </rPh>
    <rPh sb="15" eb="17">
      <t>バアイ</t>
    </rPh>
    <rPh sb="18" eb="20">
      <t>タンイ</t>
    </rPh>
    <rPh sb="20" eb="21">
      <t>ゴト</t>
    </rPh>
    <rPh sb="22" eb="24">
      <t>ハイチ</t>
    </rPh>
    <rPh sb="25" eb="27">
      <t>カクニン</t>
    </rPh>
    <rPh sb="28" eb="30">
      <t>フヨウ</t>
    </rPh>
    <rPh sb="33" eb="35">
      <t>ショクシュ</t>
    </rPh>
    <rPh sb="36" eb="39">
      <t>カンリシャ</t>
    </rPh>
    <rPh sb="40" eb="42">
      <t>キノウ</t>
    </rPh>
    <rPh sb="42" eb="44">
      <t>クンレン</t>
    </rPh>
    <rPh sb="44" eb="47">
      <t>シドウイン</t>
    </rPh>
    <rPh sb="48" eb="50">
      <t>セイカツ</t>
    </rPh>
    <rPh sb="50" eb="53">
      <t>ソウダンイン</t>
    </rPh>
    <rPh sb="61" eb="63">
      <t>タンイ</t>
    </rPh>
    <rPh sb="63" eb="64">
      <t>メ</t>
    </rPh>
    <rPh sb="65" eb="66">
      <t>ヒョウ</t>
    </rPh>
    <rPh sb="68" eb="70">
      <t>キニュウ</t>
    </rPh>
    <phoneticPr fontId="2"/>
  </si>
  <si>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2"/>
  </si>
  <si>
    <t>社福</t>
    <rPh sb="0" eb="2">
      <t>シャフク</t>
    </rPh>
    <phoneticPr fontId="1"/>
  </si>
  <si>
    <t>介支</t>
    <rPh sb="0" eb="1">
      <t>カイ</t>
    </rPh>
    <rPh sb="1" eb="2">
      <t>シ</t>
    </rPh>
    <phoneticPr fontId="2"/>
  </si>
  <si>
    <t>精神</t>
    <rPh sb="0" eb="2">
      <t>セイシン</t>
    </rPh>
    <phoneticPr fontId="2"/>
  </si>
  <si>
    <t>その他</t>
    <rPh sb="2" eb="3">
      <t>タ</t>
    </rPh>
    <phoneticPr fontId="2"/>
  </si>
  <si>
    <t>－</t>
  </si>
  <si>
    <t>精神</t>
    <rPh sb="0" eb="2">
      <t>セイシン</t>
    </rPh>
    <phoneticPr fontId="2"/>
  </si>
  <si>
    <t>精神保健福祉士</t>
    <rPh sb="0" eb="2">
      <t>セイシン</t>
    </rPh>
    <rPh sb="2" eb="4">
      <t>ホケン</t>
    </rPh>
    <rPh sb="4" eb="7">
      <t>フクシシ</t>
    </rPh>
    <phoneticPr fontId="2"/>
  </si>
  <si>
    <t>介支</t>
    <rPh sb="0" eb="1">
      <t>カイ</t>
    </rPh>
    <rPh sb="1" eb="2">
      <t>シ</t>
    </rPh>
    <phoneticPr fontId="2"/>
  </si>
  <si>
    <t>介護支援専門員</t>
    <rPh sb="0" eb="2">
      <t>カイゴ</t>
    </rPh>
    <rPh sb="2" eb="4">
      <t>シエン</t>
    </rPh>
    <rPh sb="4" eb="7">
      <t>センモンイン</t>
    </rPh>
    <phoneticPr fontId="2"/>
  </si>
  <si>
    <t>社福</t>
    <phoneticPr fontId="2"/>
  </si>
  <si>
    <t>社会福祉士</t>
    <rPh sb="0" eb="2">
      <t>シャカイ</t>
    </rPh>
    <rPh sb="2" eb="4">
      <t>フクシ</t>
    </rPh>
    <rPh sb="4" eb="5">
      <t>シ</t>
    </rPh>
    <phoneticPr fontId="2"/>
  </si>
  <si>
    <t>資格なし</t>
    <rPh sb="0" eb="2">
      <t>シカク</t>
    </rPh>
    <phoneticPr fontId="2"/>
  </si>
  <si>
    <t xml:space="preserve"> 複数の資格を保有する従業者について、当該事業所にて従事する業務に最も関連する資格1つを選択ください。人員基準上、求められる資格等は必須です。</t>
    <rPh sb="1" eb="3">
      <t>フクスウ</t>
    </rPh>
    <rPh sb="4" eb="6">
      <t>シカク</t>
    </rPh>
    <rPh sb="7" eb="9">
      <t>ホユウ</t>
    </rPh>
    <rPh sb="11" eb="14">
      <t>ジュウギョウシャ</t>
    </rPh>
    <rPh sb="19" eb="21">
      <t>トウガイ</t>
    </rPh>
    <rPh sb="21" eb="24">
      <t>ジギョウショ</t>
    </rPh>
    <rPh sb="26" eb="28">
      <t>ジュウジ</t>
    </rPh>
    <rPh sb="30" eb="32">
      <t>ギョウム</t>
    </rPh>
    <rPh sb="33" eb="34">
      <t>モット</t>
    </rPh>
    <rPh sb="35" eb="37">
      <t>カンレン</t>
    </rPh>
    <rPh sb="39" eb="41">
      <t>シカク</t>
    </rPh>
    <rPh sb="44" eb="46">
      <t>センタク</t>
    </rPh>
    <phoneticPr fontId="2"/>
  </si>
  <si>
    <r>
      <t xml:space="preserve">(6)
</t>
    </r>
    <r>
      <rPr>
        <sz val="11"/>
        <rFont val="HGSｺﾞｼｯｸM"/>
        <family val="3"/>
        <charset val="128"/>
      </rPr>
      <t>1～4週目
勤務時間数合計</t>
    </r>
    <rPh sb="7" eb="8">
      <t>シュウ</t>
    </rPh>
    <rPh sb="8" eb="9">
      <t>メ</t>
    </rPh>
    <rPh sb="10" eb="12">
      <t>キンム</t>
    </rPh>
    <rPh sb="12" eb="15">
      <t>ジカンスウ</t>
    </rPh>
    <rPh sb="15" eb="17">
      <t>ゴウケイ</t>
    </rPh>
    <phoneticPr fontId="3"/>
  </si>
  <si>
    <r>
      <t xml:space="preserve">(7)
</t>
    </r>
    <r>
      <rPr>
        <sz val="11"/>
        <rFont val="HGSｺﾞｼｯｸM"/>
        <family val="3"/>
        <charset val="128"/>
      </rPr>
      <t>週平均
勤務時間数</t>
    </r>
    <rPh sb="5" eb="7">
      <t>ヘイキン</t>
    </rPh>
    <rPh sb="8" eb="10">
      <t>キンム</t>
    </rPh>
    <rPh sb="10" eb="12">
      <t>ジカン</t>
    </rPh>
    <rPh sb="12" eb="13">
      <t>スウ</t>
    </rPh>
    <phoneticPr fontId="3"/>
  </si>
  <si>
    <t>(8) 兼務状況
（兼務先及び兼務する職務の内容）</t>
    <rPh sb="4" eb="6">
      <t>ケンム</t>
    </rPh>
    <rPh sb="6" eb="8">
      <t>ジョウキョウ</t>
    </rPh>
    <rPh sb="10" eb="12">
      <t>ケンム</t>
    </rPh>
    <rPh sb="12" eb="13">
      <t>サキ</t>
    </rPh>
    <rPh sb="13" eb="14">
      <t>オヨ</t>
    </rPh>
    <rPh sb="15" eb="17">
      <t>ケンム</t>
    </rPh>
    <rPh sb="19" eb="21">
      <t>ショクム</t>
    </rPh>
    <rPh sb="22" eb="24">
      <t>ナイヨウ</t>
    </rPh>
    <phoneticPr fontId="3"/>
  </si>
  <si>
    <t>(9) 勤務延時間数（生活相談員）</t>
    <phoneticPr fontId="2"/>
  </si>
  <si>
    <t>(10) 勤務延時間数（介護職員）</t>
    <phoneticPr fontId="2"/>
  </si>
  <si>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1">
      <t>シュウ</t>
    </rPh>
    <rPh sb="31" eb="32">
      <t>メ</t>
    </rPh>
    <rPh sb="34" eb="35">
      <t>シュウ</t>
    </rPh>
    <rPh sb="35" eb="36">
      <t>メ</t>
    </rPh>
    <rPh sb="37" eb="39">
      <t>ゴウケイ</t>
    </rPh>
    <rPh sb="39" eb="41">
      <t>キンム</t>
    </rPh>
    <rPh sb="41" eb="44">
      <t>ジカンスウ</t>
    </rPh>
    <rPh sb="45" eb="47">
      <t>ニュウリョク</t>
    </rPh>
    <phoneticPr fontId="2"/>
  </si>
  <si>
    <r>
      <t>　(7) 従業者ごとに、(6)で入力した合計勤務時間数</t>
    </r>
    <r>
      <rPr>
        <sz val="12"/>
        <rFont val="Calibri"/>
        <family val="3"/>
      </rPr>
      <t>÷</t>
    </r>
    <r>
      <rPr>
        <sz val="12"/>
        <rFont val="HGSｺﾞｼｯｸM"/>
        <family val="3"/>
        <charset val="128"/>
      </rPr>
      <t>4の値を入力してください。</t>
    </r>
    <rPh sb="5" eb="8">
      <t>ジュウギョウシャ</t>
    </rPh>
    <rPh sb="16" eb="18">
      <t>ニュウリョク</t>
    </rPh>
    <rPh sb="20" eb="22">
      <t>ゴウケイ</t>
    </rPh>
    <rPh sb="22" eb="24">
      <t>キンム</t>
    </rPh>
    <rPh sb="24" eb="27">
      <t>ジカンスウ</t>
    </rPh>
    <rPh sb="30" eb="31">
      <t>アタイ</t>
    </rPh>
    <rPh sb="32" eb="34">
      <t>ニュウリョク</t>
    </rPh>
    <phoneticPr fontId="2"/>
  </si>
  <si>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2"/>
  </si>
  <si>
    <t>　(9) 生活相談員がサービス提供時間内に勤務する時間数の合計（勤務延時間数）を記入してください。</t>
    <rPh sb="5" eb="7">
      <t>セイカツ</t>
    </rPh>
    <rPh sb="7" eb="10">
      <t>ソウダンイン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キニュウ</t>
    </rPh>
    <phoneticPr fontId="2"/>
  </si>
  <si>
    <t>　(10) 介護職員がサービス提供時間内に勤務する時間数の合計（勤務延時間数）を記入してください。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キニュウ</t>
    </rPh>
    <phoneticPr fontId="2"/>
  </si>
  <si>
    <t>　(11) 利用者数は、単位ごとの利用者の実人数（推定数）を入力してください。</t>
    <rPh sb="6" eb="9">
      <t>リヨウシャ</t>
    </rPh>
    <rPh sb="9" eb="10">
      <t>カズ</t>
    </rPh>
    <rPh sb="12" eb="14">
      <t>タンイ</t>
    </rPh>
    <rPh sb="17" eb="20">
      <t>リヨウシャ</t>
    </rPh>
    <rPh sb="21" eb="22">
      <t>ジツ</t>
    </rPh>
    <rPh sb="22" eb="24">
      <t>ニンズウ</t>
    </rPh>
    <rPh sb="25" eb="28">
      <t>スイテイスウ</t>
    </rPh>
    <rPh sb="30" eb="32">
      <t>ニュウリョク</t>
    </rPh>
    <phoneticPr fontId="2"/>
  </si>
  <si>
    <t>（参考様式1-6）</t>
    <rPh sb="1" eb="3">
      <t>サンコウ</t>
    </rPh>
    <rPh sb="3" eb="5">
      <t>ヨウシキ</t>
    </rPh>
    <phoneticPr fontId="3"/>
  </si>
  <si>
    <t xml:space="preserve"> 合計勤務時間数に算入することができる時間数は、当該施設において常勤の従業者が勤務すべき勤務時間数を上限とします。</t>
    <rPh sb="1" eb="3">
      <t>ゴウケイ</t>
    </rPh>
    <rPh sb="3" eb="5">
      <t>キンム</t>
    </rPh>
    <rPh sb="5" eb="7">
      <t>ジカン</t>
    </rPh>
    <rPh sb="7" eb="8">
      <t>スウ</t>
    </rPh>
    <rPh sb="9" eb="11">
      <t>サンニュウ</t>
    </rPh>
    <rPh sb="19" eb="21">
      <t>ジカン</t>
    </rPh>
    <rPh sb="21" eb="22">
      <t>スウ</t>
    </rPh>
    <rPh sb="24" eb="26">
      <t>トウガイ</t>
    </rPh>
    <rPh sb="26" eb="28">
      <t>シセツ</t>
    </rPh>
    <rPh sb="32" eb="34">
      <t>ジョウキン</t>
    </rPh>
    <rPh sb="35" eb="38">
      <t>ジュウギョウシャ</t>
    </rPh>
    <rPh sb="39" eb="41">
      <t>キンム</t>
    </rPh>
    <rPh sb="44" eb="46">
      <t>キンム</t>
    </rPh>
    <rPh sb="46" eb="48">
      <t>ジカン</t>
    </rPh>
    <rPh sb="48" eb="49">
      <t>スウ</t>
    </rPh>
    <rPh sb="50" eb="52">
      <t>ジョウゲン</t>
    </rPh>
    <phoneticPr fontId="2"/>
  </si>
  <si>
    <t>B</t>
  </si>
  <si>
    <t>A</t>
  </si>
  <si>
    <t>C</t>
  </si>
  <si>
    <t>E</t>
    <phoneticPr fontId="2"/>
  </si>
  <si>
    <t>F</t>
    <phoneticPr fontId="2"/>
  </si>
  <si>
    <t>月</t>
    <rPh sb="0" eb="1">
      <t>ゲツ</t>
    </rPh>
    <phoneticPr fontId="2"/>
  </si>
  <si>
    <t>火</t>
    <rPh sb="0" eb="1">
      <t>ヒ</t>
    </rPh>
    <phoneticPr fontId="2"/>
  </si>
  <si>
    <t>水</t>
    <rPh sb="0" eb="1">
      <t>ミズ</t>
    </rPh>
    <phoneticPr fontId="2"/>
  </si>
  <si>
    <t>金</t>
    <rPh sb="0" eb="1">
      <t>キン</t>
    </rPh>
    <phoneticPr fontId="2"/>
  </si>
  <si>
    <t>土</t>
    <rPh sb="0" eb="1">
      <t>ツチ</t>
    </rPh>
    <phoneticPr fontId="2"/>
  </si>
  <si>
    <t>日</t>
    <rPh sb="0" eb="1">
      <t>ニチ</t>
    </rPh>
    <phoneticPr fontId="2"/>
  </si>
  <si>
    <t>ー</t>
  </si>
  <si>
    <t>○○デイサービス</t>
    <phoneticPr fontId="2"/>
  </si>
  <si>
    <t>事業所全体のサービス提供単位数</t>
    <phoneticPr fontId="2"/>
  </si>
  <si>
    <t>(11) 利用者数　　　</t>
  </si>
  <si>
    <t>(12) 確保すべき介護職員の勤務時間数　　　</t>
    <rPh sb="5" eb="7">
      <t>カクホ</t>
    </rPh>
    <rPh sb="10" eb="12">
      <t>カイゴ</t>
    </rPh>
    <rPh sb="12" eb="14">
      <t>ショクイン</t>
    </rPh>
    <rPh sb="15" eb="17">
      <t>キンム</t>
    </rPh>
    <rPh sb="17" eb="19">
      <t>ジカン</t>
    </rPh>
    <rPh sb="19" eb="20">
      <t>スウ</t>
    </rPh>
    <phoneticPr fontId="2"/>
  </si>
  <si>
    <t>(13) 勤務時間帯（シフト記号）</t>
    <rPh sb="5" eb="6">
      <t>ツトム</t>
    </rPh>
    <rPh sb="6" eb="7">
      <t>ム</t>
    </rPh>
    <rPh sb="7" eb="8">
      <t>トキ</t>
    </rPh>
    <rPh sb="8" eb="9">
      <t>アイダ</t>
    </rPh>
    <rPh sb="9" eb="10">
      <t>タイ</t>
    </rPh>
    <rPh sb="14" eb="16">
      <t>キゴウ</t>
    </rPh>
    <phoneticPr fontId="2"/>
  </si>
  <si>
    <t>　(13) 当該事業所の勤務時間帯の区分（シフト）を記入してください。該当するシフト記号（ア、イ、ウ、…）を(5)勤務時間数表に記載してください。</t>
    <rPh sb="6" eb="8">
      <t>トウガイ</t>
    </rPh>
    <rPh sb="8" eb="11">
      <t>ジギョウショ</t>
    </rPh>
    <rPh sb="12" eb="14">
      <t>キンム</t>
    </rPh>
    <rPh sb="14" eb="17">
      <t>ジカンタイ</t>
    </rPh>
    <rPh sb="18" eb="20">
      <t>クブン</t>
    </rPh>
    <rPh sb="26" eb="28">
      <t>キニュウ</t>
    </rPh>
    <rPh sb="35" eb="37">
      <t>ガイトウ</t>
    </rPh>
    <rPh sb="42" eb="44">
      <t>キゴウ</t>
    </rPh>
    <rPh sb="57" eb="59">
      <t>キンム</t>
    </rPh>
    <rPh sb="59" eb="61">
      <t>ジカン</t>
    </rPh>
    <rPh sb="61" eb="62">
      <t>スウ</t>
    </rPh>
    <rPh sb="62" eb="63">
      <t>ヒョウ</t>
    </rPh>
    <rPh sb="64" eb="66">
      <t>キサイ</t>
    </rPh>
    <phoneticPr fontId="2"/>
  </si>
  <si>
    <t>　(12) 確保すべき介護職員の勤務時間数を記入してください。</t>
    <rPh sb="6" eb="8">
      <t>カクホ</t>
    </rPh>
    <rPh sb="11" eb="13">
      <t>カイゴ</t>
    </rPh>
    <rPh sb="13" eb="15">
      <t>ショクイン</t>
    </rPh>
    <rPh sb="16" eb="18">
      <t>キンム</t>
    </rPh>
    <rPh sb="18" eb="20">
      <t>ジカン</t>
    </rPh>
    <rPh sb="20" eb="21">
      <t>スウ</t>
    </rPh>
    <rPh sb="22" eb="24">
      <t>キニュウ</t>
    </rPh>
    <phoneticPr fontId="2"/>
  </si>
  <si>
    <t>栄</t>
    <rPh sb="0" eb="1">
      <t>エイ</t>
    </rPh>
    <phoneticPr fontId="2"/>
  </si>
  <si>
    <t>管栄</t>
    <rPh sb="0" eb="1">
      <t>カン</t>
    </rPh>
    <rPh sb="1" eb="2">
      <t>エイ</t>
    </rPh>
    <phoneticPr fontId="2"/>
  </si>
  <si>
    <t>管栄</t>
    <rPh sb="0" eb="1">
      <t>カン</t>
    </rPh>
    <rPh sb="1" eb="2">
      <t>エイ</t>
    </rPh>
    <phoneticPr fontId="2"/>
  </si>
  <si>
    <t>管理栄養士</t>
    <rPh sb="0" eb="2">
      <t>カンリ</t>
    </rPh>
    <rPh sb="2" eb="5">
      <t>エイヨウシ</t>
    </rPh>
    <phoneticPr fontId="2"/>
  </si>
  <si>
    <t>栄養士</t>
    <rPh sb="0" eb="3">
      <t>エイヨウシ</t>
    </rPh>
    <phoneticPr fontId="2"/>
  </si>
  <si>
    <t>栄</t>
    <rPh sb="0" eb="1">
      <t>エイ</t>
    </rPh>
    <phoneticPr fontId="2"/>
  </si>
  <si>
    <t>時間/週</t>
    <rPh sb="0" eb="2">
      <t>ジカン</t>
    </rPh>
    <rPh sb="3" eb="4">
      <t>シュウ</t>
    </rPh>
    <phoneticPr fontId="2"/>
  </si>
  <si>
    <t>　(14) 当該事業所において定められている、常勤の従業者が週に勤務すべき時間数（32時間を下回る場合は32時間）を記入してください。</t>
    <rPh sb="6" eb="8">
      <t>トウガイ</t>
    </rPh>
    <rPh sb="8" eb="11">
      <t>ジギョウショ</t>
    </rPh>
    <rPh sb="15" eb="16">
      <t>サダ</t>
    </rPh>
    <rPh sb="23" eb="25">
      <t>ジョウキン</t>
    </rPh>
    <rPh sb="26" eb="29">
      <t>ジュウギョウシャ</t>
    </rPh>
    <rPh sb="30" eb="31">
      <t>シュウ</t>
    </rPh>
    <rPh sb="32" eb="34">
      <t>キンム</t>
    </rPh>
    <rPh sb="37" eb="40">
      <t>ジカンスウ</t>
    </rPh>
    <rPh sb="43" eb="45">
      <t>ジカン</t>
    </rPh>
    <rPh sb="46" eb="48">
      <t>シタマワ</t>
    </rPh>
    <rPh sb="49" eb="51">
      <t>バアイ</t>
    </rPh>
    <rPh sb="54" eb="56">
      <t>ジカン</t>
    </rPh>
    <rPh sb="58" eb="60">
      <t>キニュウ</t>
    </rPh>
    <phoneticPr fontId="2"/>
  </si>
  <si>
    <t>(14) 常勤の従業者が
　　週に勤務すべき時間数</t>
    <rPh sb="5" eb="7">
      <t>ジョウキン</t>
    </rPh>
    <rPh sb="8" eb="11">
      <t>ジュウギョウシャ</t>
    </rPh>
    <rPh sb="15" eb="16">
      <t>シュウ</t>
    </rPh>
    <rPh sb="17" eb="19">
      <t>キンム</t>
    </rPh>
    <rPh sb="22" eb="25">
      <t>ジカンスウ</t>
    </rPh>
    <phoneticPr fontId="2"/>
  </si>
  <si>
    <r>
      <t xml:space="preserve"> ※選択した資格及び研修に関して、</t>
    </r>
    <r>
      <rPr>
        <b/>
        <u/>
        <sz val="12"/>
        <rFont val="HGSｺﾞｼｯｸM"/>
        <family val="3"/>
        <charset val="128"/>
      </rPr>
      <t>資格証又は研修修了証等の写しを添付資料として提出</t>
    </r>
    <r>
      <rPr>
        <b/>
        <sz val="12"/>
        <rFont val="HGSｺﾞｼｯｸM"/>
        <family val="3"/>
        <charset val="128"/>
      </rPr>
      <t>してください。（</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添付不要</t>
    </r>
    <r>
      <rPr>
        <b/>
        <sz val="12"/>
        <rFont val="HGSｺﾞｼｯｸM"/>
        <family val="3"/>
        <charset val="128"/>
      </rPr>
      <t>）</t>
    </r>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49" eb="51">
      <t>ウンエイ</t>
    </rPh>
    <rPh sb="63" eb="64">
      <t>ホン</t>
    </rPh>
    <rPh sb="64" eb="66">
      <t>イチラン</t>
    </rPh>
    <rPh sb="66" eb="67">
      <t>ヒョウ</t>
    </rPh>
    <rPh sb="75" eb="77">
      <t>テンプ</t>
    </rPh>
    <phoneticPr fontId="2"/>
  </si>
  <si>
    <r>
      <t xml:space="preserve"> （</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実績</t>
    </r>
    <r>
      <rPr>
        <b/>
        <sz val="12"/>
        <rFont val="HGSｺﾞｼｯｸM"/>
        <family val="3"/>
        <charset val="128"/>
      </rPr>
      <t>を入力）</t>
    </r>
    <rPh sb="2" eb="4">
      <t>ウンエイ</t>
    </rPh>
    <phoneticPr fontId="2"/>
  </si>
  <si>
    <r>
      <t xml:space="preserve"> 勤務時間数は、</t>
    </r>
    <r>
      <rPr>
        <b/>
        <u/>
        <sz val="12"/>
        <rFont val="HGSｺﾞｼｯｸM"/>
        <family val="3"/>
        <charset val="128"/>
      </rPr>
      <t>サービス提供時間内に勤務する時間数</t>
    </r>
    <r>
      <rPr>
        <sz val="12"/>
        <rFont val="HGSｺﾞｼｯｸM"/>
        <family val="3"/>
        <charset val="128"/>
      </rPr>
      <t>とします。なお、通所介護における「確保すべき従業者の勤務延時間数」には、「最低限確保すべきとされている程度の休憩時間は含めて差し支えない」とされているため、</t>
    </r>
    <rPh sb="1" eb="3">
      <t>キンム</t>
    </rPh>
    <rPh sb="3" eb="6">
      <t>ジカンスウ</t>
    </rPh>
    <rPh sb="12" eb="14">
      <t>テイキョウ</t>
    </rPh>
    <rPh sb="14" eb="16">
      <t>ジカン</t>
    </rPh>
    <rPh sb="16" eb="17">
      <t>ナイ</t>
    </rPh>
    <rPh sb="18" eb="20">
      <t>キンム</t>
    </rPh>
    <rPh sb="22" eb="25">
      <t>ジカンスウ</t>
    </rPh>
    <phoneticPr fontId="2"/>
  </si>
  <si>
    <t xml:space="preserve"> 休憩時間を差し引く必要はありません。</t>
    <phoneticPr fontId="2"/>
  </si>
  <si>
    <t>勤務時間数</t>
    <phoneticPr fontId="2"/>
  </si>
  <si>
    <t>営業時間</t>
    <rPh sb="0" eb="2">
      <t>エイギョウ</t>
    </rPh>
    <rPh sb="2" eb="4">
      <t>ジカン</t>
    </rPh>
    <phoneticPr fontId="2"/>
  </si>
  <si>
    <t>カ</t>
    <phoneticPr fontId="2"/>
  </si>
  <si>
    <t>キ</t>
    <phoneticPr fontId="2"/>
  </si>
  <si>
    <t>ク</t>
    <phoneticPr fontId="2"/>
  </si>
  <si>
    <t>ケ</t>
    <phoneticPr fontId="2"/>
  </si>
  <si>
    <t>オ</t>
    <phoneticPr fontId="2"/>
  </si>
  <si>
    <t>コ</t>
    <phoneticPr fontId="2"/>
  </si>
  <si>
    <t>サービス提供時間内
の勤務時間数</t>
    <rPh sb="4" eb="6">
      <t>テイキョウ</t>
    </rPh>
    <rPh sb="6" eb="8">
      <t>ジカン</t>
    </rPh>
    <rPh sb="8" eb="9">
      <t>ナイ</t>
    </rPh>
    <rPh sb="11" eb="13">
      <t>キンム</t>
    </rPh>
    <rPh sb="13" eb="15">
      <t>ジカン</t>
    </rPh>
    <rPh sb="15" eb="16">
      <t>スウ</t>
    </rPh>
    <phoneticPr fontId="2"/>
  </si>
  <si>
    <t>木</t>
    <rPh sb="0" eb="1">
      <t>モク</t>
    </rPh>
    <phoneticPr fontId="2"/>
  </si>
  <si>
    <t>令和５</t>
    <rPh sb="0" eb="2">
      <t>レイワ</t>
    </rPh>
    <phoneticPr fontId="2"/>
  </si>
  <si>
    <t>ア</t>
  </si>
  <si>
    <t>初任者研修</t>
    <rPh sb="0" eb="5">
      <t>ショニンシャケンシュウ</t>
    </rPh>
    <phoneticPr fontId="2"/>
  </si>
  <si>
    <t>認知症
基礎研修</t>
    <rPh sb="0" eb="3">
      <t>ニンチショウ</t>
    </rPh>
    <rPh sb="4" eb="6">
      <t>キソ</t>
    </rPh>
    <rPh sb="6" eb="8">
      <t>ケンシュウ</t>
    </rPh>
    <phoneticPr fontId="2"/>
  </si>
  <si>
    <t>ウ</t>
  </si>
  <si>
    <t>G</t>
    <phoneticPr fontId="2"/>
  </si>
  <si>
    <t>有</t>
    <rPh sb="0" eb="1">
      <t>ユウ</t>
    </rPh>
    <phoneticPr fontId="2"/>
  </si>
  <si>
    <t>有</t>
    <rPh sb="0" eb="1">
      <t>ユウ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</si>
</sst>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h:mm;@"/>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4"/>
      <name val="HGSｺﾞｼｯｸE"/>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b/>
      <sz val="14"/>
      <name val="HGSｺﾞｼｯｸM"/>
      <family val="3"/>
    </font>
    <font>
      <sz val="11"/>
      <name val="游ゴシック"/>
      <family val="2"/>
      <charset val="128"/>
      <scheme val="minor"/>
    </font>
    <font>
      <b/>
      <u/>
      <sz val="12"/>
      <name val="HGSｺﾞｼｯｸM"/>
      <family val="3"/>
      <charset val="128"/>
    </font>
    <font>
      <sz val="12"/>
      <color theme="1"/>
      <name val="HGSｺﾞｼｯｸM"/>
      <family val="3"/>
      <charset val="128"/>
    </font>
    <font>
      <sz val="11"/>
      <name val="HGSｺﾞｼｯｸM"/>
      <family val="3"/>
      <charset val="128"/>
    </font>
    <font>
      <sz val="12"/>
      <name val="Calibri"/>
      <family val="3"/>
    </font>
    <font>
      <b/>
      <u/>
      <sz val="12"/>
      <color theme="1"/>
      <name val="HGSｺﾞｼｯｸM"/>
      <family val="3"/>
      <charset val="128"/>
    </font>
    <font>
      <sz val="9"/>
      <name val="HGSｺﾞｼｯｸM"/>
      <family val="3"/>
      <charset val="128"/>
    </font>
    <font>
      <sz val="20"/>
      <name val="HGSｺﾞｼｯｸM"/>
      <family val="3"/>
      <charset val="128"/>
    </font>
    <font>
      <sz val="22"/>
      <name val="HGSｺﾞｼｯｸM"/>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s>
  <borders count="10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double">
        <color indexed="64"/>
      </right>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diagonalUp="1">
      <left style="medium">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double">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double">
        <color indexed="64"/>
      </left>
      <right/>
      <top style="medium">
        <color indexed="64"/>
      </top>
      <bottom style="medium">
        <color indexed="64"/>
      </bottom>
      <diagonal/>
    </border>
    <border>
      <left style="double">
        <color indexed="64"/>
      </left>
      <right/>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s>
  <cellStyleXfs count="1">
    <xf numFmtId="0" fontId="0" fillId="0" borderId="0">
      <alignment vertical="center"/>
    </xf>
  </cellStyleXfs>
  <cellXfs count="44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10" fillId="0" borderId="0" xfId="0" applyFont="1" applyAlignment="1">
      <alignment horizontal="left" vertical="center"/>
    </xf>
    <xf numFmtId="0" fontId="10" fillId="0" borderId="0" xfId="0" applyFont="1">
      <alignment vertical="center"/>
    </xf>
    <xf numFmtId="0" fontId="10"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49" fontId="5" fillId="0" borderId="23" xfId="0" applyNumberFormat="1" applyFont="1" applyBorder="1" applyAlignment="1">
      <alignment horizontal="center" vertical="center" wrapText="1"/>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5" fillId="0" borderId="0" xfId="0" applyFont="1" applyAlignment="1">
      <alignment horizontal="right" vertical="center"/>
    </xf>
    <xf numFmtId="0" fontId="5" fillId="0" borderId="0" xfId="0" applyFont="1" applyAlignment="1">
      <alignment horizontal="justify" vertical="center" wrapText="1"/>
    </xf>
    <xf numFmtId="0" fontId="5" fillId="0" borderId="0" xfId="0" applyFont="1" applyAlignment="1">
      <alignment vertical="center" wrapText="1"/>
    </xf>
    <xf numFmtId="0" fontId="5" fillId="0" borderId="0" xfId="0" applyFont="1" applyAlignment="1">
      <alignment horizontal="center" vertical="center"/>
    </xf>
    <xf numFmtId="0" fontId="6" fillId="3" borderId="2" xfId="0" applyFont="1" applyFill="1" applyBorder="1">
      <alignment vertical="center"/>
    </xf>
    <xf numFmtId="0" fontId="5" fillId="3" borderId="39" xfId="0" applyFont="1" applyFill="1" applyBorder="1">
      <alignment vertical="center"/>
    </xf>
    <xf numFmtId="0" fontId="5" fillId="3" borderId="2" xfId="0" applyFont="1" applyFill="1" applyBorder="1">
      <alignment vertical="center"/>
    </xf>
    <xf numFmtId="0" fontId="5" fillId="3" borderId="3" xfId="0" applyFont="1" applyFill="1" applyBorder="1">
      <alignment vertical="center"/>
    </xf>
    <xf numFmtId="0" fontId="6" fillId="0" borderId="21" xfId="0" applyFont="1" applyBorder="1">
      <alignment vertical="center"/>
    </xf>
    <xf numFmtId="0" fontId="5" fillId="0" borderId="41" xfId="0" applyFont="1" applyBorder="1">
      <alignment vertical="center"/>
    </xf>
    <xf numFmtId="0" fontId="5" fillId="0" borderId="21" xfId="0" applyFont="1" applyBorder="1">
      <alignment vertical="center"/>
    </xf>
    <xf numFmtId="0" fontId="5" fillId="0" borderId="22" xfId="0" applyFont="1" applyBorder="1">
      <alignment vertical="center"/>
    </xf>
    <xf numFmtId="0" fontId="6" fillId="0" borderId="0" xfId="0" applyFont="1" applyAlignment="1">
      <alignment horizontal="left" vertical="center"/>
    </xf>
    <xf numFmtId="0" fontId="6" fillId="0" borderId="0" xfId="0" applyFont="1">
      <alignment vertical="center"/>
    </xf>
    <xf numFmtId="0" fontId="6" fillId="0" borderId="19" xfId="0" applyFont="1" applyBorder="1" applyAlignment="1">
      <alignment horizontal="left" vertical="center"/>
    </xf>
    <xf numFmtId="0" fontId="6" fillId="0" borderId="48" xfId="0" applyFont="1" applyBorder="1">
      <alignment vertical="center"/>
    </xf>
    <xf numFmtId="0" fontId="5" fillId="0" borderId="0" xfId="0" applyFont="1" applyAlignment="1">
      <alignment horizontal="left" vertical="center" wrapText="1"/>
    </xf>
    <xf numFmtId="0" fontId="5" fillId="0" borderId="0" xfId="0" applyFont="1" applyBorder="1">
      <alignment vertical="center"/>
    </xf>
    <xf numFmtId="0" fontId="5" fillId="0" borderId="0" xfId="0" applyFont="1" applyFill="1">
      <alignment vertical="center"/>
    </xf>
    <xf numFmtId="0" fontId="6" fillId="0" borderId="0" xfId="0" applyFont="1" applyFill="1" applyBorder="1">
      <alignment vertical="center"/>
    </xf>
    <xf numFmtId="0" fontId="5" fillId="0" borderId="0" xfId="0" applyFont="1" applyFill="1" applyBorder="1">
      <alignment vertical="center"/>
    </xf>
    <xf numFmtId="0" fontId="5" fillId="0" borderId="0" xfId="0" applyFont="1" applyAlignment="1">
      <alignment horizontal="center" vertical="center" wrapText="1"/>
    </xf>
    <xf numFmtId="0" fontId="1" fillId="0" borderId="0" xfId="0" applyFont="1" applyAlignment="1"/>
    <xf numFmtId="0" fontId="1" fillId="0" borderId="0" xfId="0" applyFont="1">
      <alignment vertical="center"/>
    </xf>
    <xf numFmtId="0" fontId="1" fillId="0" borderId="0" xfId="0" applyFont="1" applyAlignment="1">
      <alignment vertical="center" wrapText="1"/>
    </xf>
    <xf numFmtId="0" fontId="1" fillId="0" borderId="0" xfId="0" applyFont="1" applyAlignment="1">
      <alignment horizontal="justify" vertical="center" wrapText="1"/>
    </xf>
    <xf numFmtId="0" fontId="4" fillId="0" borderId="0" xfId="0" applyFont="1" applyFill="1">
      <alignment vertical="center"/>
    </xf>
    <xf numFmtId="0" fontId="4" fillId="0" borderId="0" xfId="0" applyFont="1" applyFill="1" applyAlignment="1">
      <alignment horizontal="center" vertical="center"/>
    </xf>
    <xf numFmtId="0" fontId="4" fillId="0" borderId="1" xfId="0" applyFont="1" applyFill="1" applyBorder="1">
      <alignment vertical="center"/>
    </xf>
    <xf numFmtId="0" fontId="4" fillId="0" borderId="2"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6" fillId="0" borderId="0" xfId="0" applyFont="1" applyFill="1" applyAlignment="1">
      <alignment horizontal="left" vertical="center"/>
    </xf>
    <xf numFmtId="0" fontId="5" fillId="0" borderId="53" xfId="0" applyFont="1" applyBorder="1" applyAlignment="1">
      <alignment vertical="center" wrapText="1"/>
    </xf>
    <xf numFmtId="0" fontId="5" fillId="0" borderId="66" xfId="0" applyFont="1" applyBorder="1" applyAlignment="1">
      <alignment vertical="center" wrapText="1"/>
    </xf>
    <xf numFmtId="0" fontId="5" fillId="0" borderId="0" xfId="0" applyFont="1" applyFill="1" applyAlignment="1">
      <alignment vertical="center"/>
    </xf>
    <xf numFmtId="0" fontId="6"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Border="1" applyAlignment="1">
      <alignment vertical="center"/>
    </xf>
    <xf numFmtId="0" fontId="6" fillId="0" borderId="0" xfId="0" applyFont="1" applyFill="1" applyBorder="1" applyAlignment="1">
      <alignment horizontal="left" vertical="center"/>
    </xf>
    <xf numFmtId="0" fontId="13" fillId="0" borderId="0" xfId="0" applyFont="1" applyAlignment="1">
      <alignment horizontal="left" vertical="center"/>
    </xf>
    <xf numFmtId="0" fontId="10" fillId="0" borderId="0" xfId="0" applyFont="1" applyAlignment="1">
      <alignment vertical="center"/>
    </xf>
    <xf numFmtId="0" fontId="11" fillId="0" borderId="0" xfId="0" applyFont="1" applyAlignment="1"/>
    <xf numFmtId="0" fontId="10" fillId="0" borderId="0" xfId="0" applyFont="1" applyBorder="1" applyAlignment="1">
      <alignment horizontal="center" vertical="center"/>
    </xf>
    <xf numFmtId="0" fontId="10" fillId="0" borderId="2" xfId="0" applyFont="1" applyBorder="1" applyAlignment="1">
      <alignment vertical="center"/>
    </xf>
    <xf numFmtId="0" fontId="7" fillId="0" borderId="0" xfId="0" applyFont="1" applyAlignment="1">
      <alignment horizontal="center" vertical="center"/>
    </xf>
    <xf numFmtId="0" fontId="7" fillId="0" borderId="0" xfId="0" applyFont="1" applyAlignment="1">
      <alignment horizontal="right" vertical="center"/>
    </xf>
    <xf numFmtId="0" fontId="11" fillId="0" borderId="0" xfId="0" applyFont="1" applyAlignment="1">
      <alignment horizontal="left"/>
    </xf>
    <xf numFmtId="0" fontId="11" fillId="0" borderId="0" xfId="0" applyFont="1">
      <alignment vertical="center"/>
    </xf>
    <xf numFmtId="0" fontId="6" fillId="0" borderId="0" xfId="0" applyFont="1" applyAlignment="1">
      <alignment vertical="center" shrinkToFit="1"/>
    </xf>
    <xf numFmtId="0" fontId="14" fillId="0" borderId="0" xfId="0" applyFont="1" applyAlignment="1">
      <alignment vertical="center" shrinkToFit="1"/>
    </xf>
    <xf numFmtId="0" fontId="6" fillId="3" borderId="38" xfId="0" applyFont="1" applyFill="1" applyBorder="1">
      <alignment vertical="center"/>
    </xf>
    <xf numFmtId="0" fontId="6" fillId="3" borderId="47" xfId="0" applyFont="1" applyFill="1" applyBorder="1">
      <alignment vertical="center"/>
    </xf>
    <xf numFmtId="0" fontId="6" fillId="3" borderId="2" xfId="0" applyFont="1" applyFill="1" applyBorder="1" applyAlignment="1">
      <alignment horizontal="left" vertical="center"/>
    </xf>
    <xf numFmtId="0" fontId="6" fillId="0" borderId="0" xfId="0" applyFont="1" applyBorder="1">
      <alignment vertical="center"/>
    </xf>
    <xf numFmtId="0" fontId="6" fillId="2" borderId="0" xfId="0" applyFont="1" applyFill="1" applyBorder="1">
      <alignment vertical="center"/>
    </xf>
    <xf numFmtId="0" fontId="6" fillId="2" borderId="58" xfId="0" applyFont="1" applyFill="1" applyBorder="1">
      <alignment vertical="center"/>
    </xf>
    <xf numFmtId="0" fontId="6" fillId="0" borderId="58" xfId="0" applyFont="1" applyFill="1" applyBorder="1">
      <alignment vertical="center"/>
    </xf>
    <xf numFmtId="0" fontId="6" fillId="0" borderId="0" xfId="0" applyFont="1" applyBorder="1" applyAlignment="1">
      <alignment vertical="center"/>
    </xf>
    <xf numFmtId="0" fontId="16" fillId="0" borderId="13" xfId="0" applyFont="1" applyBorder="1">
      <alignment vertical="center"/>
    </xf>
    <xf numFmtId="0" fontId="16" fillId="0" borderId="14" xfId="0" applyFont="1" applyBorder="1">
      <alignment vertical="center"/>
    </xf>
    <xf numFmtId="0" fontId="16" fillId="0" borderId="23" xfId="0" applyFont="1" applyBorder="1">
      <alignment vertical="center"/>
    </xf>
    <xf numFmtId="0" fontId="16" fillId="0" borderId="24" xfId="0" applyFont="1" applyBorder="1">
      <alignment vertical="center"/>
    </xf>
    <xf numFmtId="0" fontId="16" fillId="0" borderId="29" xfId="0" applyFont="1" applyBorder="1">
      <alignment vertical="center"/>
    </xf>
    <xf numFmtId="0" fontId="16" fillId="0" borderId="30" xfId="0" applyFont="1" applyBorder="1">
      <alignment vertical="center"/>
    </xf>
    <xf numFmtId="0" fontId="16" fillId="0" borderId="38" xfId="0" applyFont="1" applyBorder="1">
      <alignment vertical="center"/>
    </xf>
    <xf numFmtId="0" fontId="16" fillId="0" borderId="77" xfId="0" applyFont="1" applyBorder="1">
      <alignment vertical="center"/>
    </xf>
    <xf numFmtId="0" fontId="6" fillId="3" borderId="39" xfId="0" applyFont="1" applyFill="1" applyBorder="1">
      <alignment vertical="center"/>
    </xf>
    <xf numFmtId="0" fontId="0" fillId="0" borderId="14" xfId="0" applyBorder="1">
      <alignment vertical="center"/>
    </xf>
    <xf numFmtId="0" fontId="0" fillId="0" borderId="21" xfId="0" applyBorder="1">
      <alignment vertical="center"/>
    </xf>
    <xf numFmtId="0" fontId="6" fillId="0" borderId="5" xfId="0" applyFont="1" applyFill="1" applyBorder="1">
      <alignment vertical="center"/>
    </xf>
    <xf numFmtId="0" fontId="6" fillId="3" borderId="79" xfId="0" applyFont="1" applyFill="1" applyBorder="1">
      <alignment vertical="center"/>
    </xf>
    <xf numFmtId="0" fontId="6" fillId="0" borderId="80" xfId="0" applyFont="1" applyFill="1" applyBorder="1">
      <alignment vertical="center"/>
    </xf>
    <xf numFmtId="0" fontId="6" fillId="2" borderId="11" xfId="0" applyFont="1" applyFill="1" applyBorder="1">
      <alignment vertical="center"/>
    </xf>
    <xf numFmtId="0" fontId="6" fillId="0" borderId="11" xfId="0" applyFont="1" applyFill="1" applyBorder="1">
      <alignment vertical="center"/>
    </xf>
    <xf numFmtId="0" fontId="10" fillId="0" borderId="0" xfId="0" applyFont="1" applyAlignment="1">
      <alignment horizontal="center" vertical="center"/>
    </xf>
    <xf numFmtId="0" fontId="5" fillId="0" borderId="0" xfId="0" applyFont="1" applyFill="1" applyBorder="1" applyAlignment="1">
      <alignment horizontal="left" vertical="center"/>
    </xf>
    <xf numFmtId="0" fontId="5" fillId="0" borderId="0" xfId="0" applyFont="1" applyFill="1" applyBorder="1" applyAlignment="1">
      <alignment vertical="center" wrapText="1"/>
    </xf>
    <xf numFmtId="0" fontId="5" fillId="0" borderId="0" xfId="0" applyFont="1" applyFill="1" applyBorder="1" applyAlignment="1">
      <alignment horizontal="justify" vertical="center" wrapText="1"/>
    </xf>
    <xf numFmtId="0" fontId="6" fillId="0" borderId="5" xfId="0" applyFont="1" applyBorder="1">
      <alignment vertical="center"/>
    </xf>
    <xf numFmtId="0" fontId="6" fillId="3" borderId="38" xfId="0" applyFont="1" applyFill="1" applyBorder="1" applyAlignment="1">
      <alignment vertical="center"/>
    </xf>
    <xf numFmtId="0" fontId="6" fillId="3" borderId="2" xfId="0" applyFont="1" applyFill="1" applyBorder="1" applyAlignment="1">
      <alignment vertical="center"/>
    </xf>
    <xf numFmtId="0" fontId="6" fillId="0" borderId="19" xfId="0" applyFont="1" applyFill="1" applyBorder="1" applyAlignment="1">
      <alignment horizontal="left" vertical="center"/>
    </xf>
    <xf numFmtId="0" fontId="6" fillId="0" borderId="21" xfId="0" applyFont="1" applyFill="1" applyBorder="1" applyAlignment="1">
      <alignment vertical="center"/>
    </xf>
    <xf numFmtId="0" fontId="6" fillId="0" borderId="21" xfId="0" applyFont="1" applyFill="1" applyBorder="1" applyAlignment="1">
      <alignment horizontal="left" vertical="center"/>
    </xf>
    <xf numFmtId="0" fontId="6" fillId="3" borderId="39" xfId="0" applyFont="1" applyFill="1" applyBorder="1" applyAlignment="1">
      <alignment vertical="center"/>
    </xf>
    <xf numFmtId="0" fontId="6" fillId="0" borderId="4" xfId="0" applyFont="1" applyFill="1" applyBorder="1">
      <alignment vertical="center"/>
    </xf>
    <xf numFmtId="0" fontId="6" fillId="0" borderId="11" xfId="0" applyFont="1" applyFill="1" applyBorder="1" applyAlignment="1">
      <alignment vertical="center"/>
    </xf>
    <xf numFmtId="0" fontId="6" fillId="0" borderId="58" xfId="0" applyFont="1" applyFill="1" applyBorder="1" applyAlignment="1">
      <alignment vertical="center"/>
    </xf>
    <xf numFmtId="0" fontId="6" fillId="0" borderId="12" xfId="0" applyFont="1" applyFill="1" applyBorder="1" applyAlignment="1">
      <alignment vertical="center"/>
    </xf>
    <xf numFmtId="0" fontId="6" fillId="3" borderId="3" xfId="0" applyFont="1" applyFill="1" applyBorder="1">
      <alignment vertical="center"/>
    </xf>
    <xf numFmtId="0" fontId="6" fillId="0" borderId="6" xfId="0" applyFont="1" applyFill="1" applyBorder="1">
      <alignment vertical="center"/>
    </xf>
    <xf numFmtId="0" fontId="6" fillId="2" borderId="12" xfId="0" applyFont="1" applyFill="1" applyBorder="1">
      <alignment vertical="center"/>
    </xf>
    <xf numFmtId="0" fontId="6" fillId="3" borderId="40" xfId="0" applyFont="1" applyFill="1" applyBorder="1" applyAlignment="1">
      <alignment vertical="center"/>
    </xf>
    <xf numFmtId="0" fontId="6" fillId="3" borderId="3" xfId="0" applyFont="1" applyFill="1" applyBorder="1" applyAlignment="1">
      <alignment vertical="center"/>
    </xf>
    <xf numFmtId="0" fontId="6" fillId="0" borderId="41" xfId="0" applyFont="1" applyFill="1" applyBorder="1" applyAlignment="1">
      <alignment vertical="center"/>
    </xf>
    <xf numFmtId="0" fontId="6" fillId="0" borderId="42" xfId="0" applyFont="1" applyFill="1" applyBorder="1" applyAlignment="1">
      <alignment vertical="center"/>
    </xf>
    <xf numFmtId="0" fontId="6" fillId="0" borderId="22" xfId="0" applyFont="1" applyFill="1" applyBorder="1" applyAlignment="1">
      <alignment vertical="center"/>
    </xf>
    <xf numFmtId="0" fontId="11" fillId="4" borderId="13" xfId="0" applyFont="1" applyFill="1" applyBorder="1" applyAlignment="1">
      <alignment horizontal="center" vertical="center" wrapText="1"/>
    </xf>
    <xf numFmtId="0" fontId="11" fillId="4" borderId="14" xfId="0" applyFont="1" applyFill="1" applyBorder="1" applyAlignment="1">
      <alignment horizontal="center" vertical="center" wrapText="1"/>
    </xf>
    <xf numFmtId="0" fontId="11" fillId="4" borderId="15"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52" xfId="0" applyFont="1" applyBorder="1" applyAlignment="1">
      <alignment horizontal="center" vertical="center" wrapText="1"/>
    </xf>
    <xf numFmtId="0" fontId="5" fillId="0" borderId="29"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53"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16"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3" xfId="0" applyFont="1" applyBorder="1" applyAlignment="1">
      <alignment horizontal="center" vertical="center"/>
    </xf>
    <xf numFmtId="0" fontId="5" fillId="0" borderId="26" xfId="0" applyFont="1" applyBorder="1" applyAlignment="1">
      <alignment horizontal="center" vertical="center"/>
    </xf>
    <xf numFmtId="0" fontId="5" fillId="0" borderId="26"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54" xfId="0" applyFont="1" applyBorder="1" applyAlignment="1">
      <alignment horizontal="center" vertical="center" wrapText="1"/>
    </xf>
    <xf numFmtId="0" fontId="5" fillId="0" borderId="43"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62" xfId="0" applyFont="1" applyBorder="1" applyAlignment="1">
      <alignment horizontal="center" vertical="center" wrapText="1"/>
    </xf>
    <xf numFmtId="0" fontId="5" fillId="0" borderId="64" xfId="0" applyFont="1" applyBorder="1" applyAlignment="1">
      <alignment horizontal="center" vertical="center" wrapText="1"/>
    </xf>
    <xf numFmtId="0" fontId="5" fillId="0" borderId="63" xfId="0" applyFont="1" applyBorder="1" applyAlignment="1">
      <alignment horizontal="center" vertical="center" wrapText="1"/>
    </xf>
    <xf numFmtId="0" fontId="5" fillId="0" borderId="65"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1" xfId="0" applyFont="1" applyFill="1" applyBorder="1" applyAlignment="1">
      <alignment horizontal="center" vertical="center" wrapText="1"/>
    </xf>
    <xf numFmtId="0" fontId="5" fillId="0" borderId="65" xfId="0" applyFont="1" applyBorder="1" applyAlignment="1">
      <alignment horizontal="center" vertical="center" wrapText="1"/>
    </xf>
    <xf numFmtId="0" fontId="5" fillId="0" borderId="62" xfId="0" applyFont="1" applyFill="1" applyBorder="1" applyAlignment="1">
      <alignment horizontal="center" vertical="center" wrapText="1"/>
    </xf>
    <xf numFmtId="176" fontId="4" fillId="0" borderId="3" xfId="0" applyNumberFormat="1" applyFont="1" applyFill="1" applyBorder="1">
      <alignment vertical="center"/>
    </xf>
    <xf numFmtId="0" fontId="6" fillId="2" borderId="11" xfId="0" applyFont="1" applyFill="1" applyBorder="1" applyAlignment="1">
      <alignment vertical="center"/>
    </xf>
    <xf numFmtId="0" fontId="6" fillId="2" borderId="0" xfId="0" applyFont="1" applyFill="1" applyBorder="1" applyAlignment="1">
      <alignment vertical="center"/>
    </xf>
    <xf numFmtId="0" fontId="6" fillId="2" borderId="58" xfId="0" applyFont="1" applyFill="1" applyBorder="1" applyAlignment="1">
      <alignment vertical="center"/>
    </xf>
    <xf numFmtId="0" fontId="6" fillId="0" borderId="4" xfId="0" applyFont="1" applyFill="1" applyBorder="1" applyAlignment="1">
      <alignment vertical="center"/>
    </xf>
    <xf numFmtId="0" fontId="6" fillId="0" borderId="5" xfId="0" applyFont="1" applyFill="1" applyBorder="1" applyAlignment="1">
      <alignment vertical="center"/>
    </xf>
    <xf numFmtId="0" fontId="6" fillId="0" borderId="80" xfId="0" applyFont="1" applyFill="1" applyBorder="1" applyAlignment="1">
      <alignment vertical="center"/>
    </xf>
    <xf numFmtId="0" fontId="5" fillId="0" borderId="32"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11" fillId="0" borderId="0" xfId="0" applyFont="1" applyAlignment="1">
      <alignment horizontal="left" vertical="center"/>
    </xf>
    <xf numFmtId="0" fontId="5" fillId="0" borderId="29"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Border="1" applyAlignment="1">
      <alignment vertical="center"/>
    </xf>
    <xf numFmtId="0" fontId="11" fillId="0" borderId="13"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5" fillId="4" borderId="23" xfId="0" applyFont="1" applyFill="1" applyBorder="1" applyAlignment="1">
      <alignment horizontal="center" vertical="center" shrinkToFit="1"/>
    </xf>
    <xf numFmtId="0" fontId="5" fillId="4" borderId="24" xfId="0" applyFont="1" applyFill="1" applyBorder="1" applyAlignment="1">
      <alignment horizontal="center" vertical="center" shrinkToFit="1"/>
    </xf>
    <xf numFmtId="0" fontId="5" fillId="4" borderId="27" xfId="0" applyFont="1" applyFill="1" applyBorder="1" applyAlignment="1">
      <alignment horizontal="center" vertical="center" shrinkToFit="1"/>
    </xf>
    <xf numFmtId="0" fontId="16" fillId="0" borderId="79" xfId="0" applyFont="1" applyBorder="1">
      <alignment vertical="center"/>
    </xf>
    <xf numFmtId="0" fontId="16" fillId="0" borderId="33" xfId="0" applyFont="1" applyBorder="1">
      <alignment vertical="center"/>
    </xf>
    <xf numFmtId="0" fontId="16" fillId="0" borderId="17" xfId="0" applyFont="1" applyBorder="1">
      <alignment vertical="center"/>
    </xf>
    <xf numFmtId="0" fontId="16" fillId="0" borderId="27" xfId="0" applyFont="1" applyBorder="1">
      <alignment vertical="center"/>
    </xf>
    <xf numFmtId="0" fontId="0" fillId="0" borderId="15" xfId="0" applyBorder="1">
      <alignment vertical="center"/>
    </xf>
    <xf numFmtId="0" fontId="0" fillId="0" borderId="25" xfId="0" applyBorder="1">
      <alignment vertical="center"/>
    </xf>
    <xf numFmtId="0" fontId="0" fillId="0" borderId="31" xfId="0" applyBorder="1">
      <alignment vertical="center"/>
    </xf>
    <xf numFmtId="0" fontId="0" fillId="0" borderId="78" xfId="0" applyBorder="1">
      <alignment vertical="center"/>
    </xf>
    <xf numFmtId="0" fontId="6" fillId="6" borderId="20" xfId="0" applyFont="1" applyFill="1" applyBorder="1" applyAlignment="1">
      <alignment vertical="center"/>
    </xf>
    <xf numFmtId="0" fontId="6" fillId="6" borderId="21" xfId="0" applyFont="1" applyFill="1" applyBorder="1" applyAlignment="1">
      <alignment vertical="center"/>
    </xf>
    <xf numFmtId="0" fontId="6" fillId="6" borderId="41" xfId="0" applyFont="1" applyFill="1" applyBorder="1" applyAlignment="1">
      <alignment vertical="center"/>
    </xf>
    <xf numFmtId="0" fontId="6" fillId="6" borderId="21" xfId="0" applyFont="1" applyFill="1" applyBorder="1">
      <alignment vertical="center"/>
    </xf>
    <xf numFmtId="0" fontId="6" fillId="6" borderId="20" xfId="0" applyFont="1" applyFill="1" applyBorder="1">
      <alignment vertical="center"/>
    </xf>
    <xf numFmtId="0" fontId="6" fillId="6" borderId="41" xfId="0" applyFont="1" applyFill="1" applyBorder="1">
      <alignment vertical="center"/>
    </xf>
    <xf numFmtId="0" fontId="6" fillId="6" borderId="22" xfId="0" applyFont="1" applyFill="1" applyBorder="1">
      <alignment vertical="center"/>
    </xf>
    <xf numFmtId="0" fontId="6" fillId="3" borderId="89" xfId="0" applyFont="1" applyFill="1" applyBorder="1" applyAlignment="1">
      <alignment horizontal="left" vertical="center"/>
    </xf>
    <xf numFmtId="0" fontId="6" fillId="0" borderId="90" xfId="0" applyFont="1" applyFill="1" applyBorder="1" applyAlignment="1">
      <alignment horizontal="left" vertical="center"/>
    </xf>
    <xf numFmtId="0" fontId="5" fillId="0" borderId="0" xfId="0" applyFont="1" applyFill="1" applyBorder="1" applyAlignment="1">
      <alignment horizontal="right" vertical="center"/>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5" fillId="0" borderId="68" xfId="0" applyFont="1" applyBorder="1" applyAlignment="1">
      <alignment horizontal="center" vertical="center" wrapText="1"/>
    </xf>
    <xf numFmtId="0" fontId="5" fillId="0" borderId="67"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42" xfId="0" applyFont="1" applyBorder="1" applyAlignment="1">
      <alignment horizontal="center" vertical="center" wrapText="1"/>
    </xf>
    <xf numFmtId="0" fontId="10" fillId="0" borderId="0" xfId="0" applyFont="1" applyAlignment="1">
      <alignment horizontal="left" vertical="center"/>
    </xf>
    <xf numFmtId="0" fontId="10" fillId="0" borderId="0" xfId="0" applyFont="1" applyAlignment="1">
      <alignment horizontal="center" vertical="center"/>
    </xf>
    <xf numFmtId="0" fontId="19" fillId="6" borderId="0" xfId="0" applyFont="1" applyFill="1" applyAlignment="1" applyProtection="1">
      <alignment horizontal="left" vertical="center"/>
    </xf>
    <xf numFmtId="0" fontId="10" fillId="0" borderId="0" xfId="0" applyFont="1" applyAlignment="1">
      <alignment horizontal="left" vertical="center"/>
    </xf>
    <xf numFmtId="0" fontId="10" fillId="0" borderId="0" xfId="0" applyFont="1" applyAlignment="1">
      <alignment horizontal="center" vertical="center"/>
    </xf>
    <xf numFmtId="0" fontId="5" fillId="0" borderId="69" xfId="0" applyFont="1" applyBorder="1" applyAlignment="1">
      <alignment horizontal="center" vertical="center" wrapText="1"/>
    </xf>
    <xf numFmtId="0" fontId="5" fillId="0" borderId="44" xfId="0" applyFont="1" applyFill="1" applyBorder="1" applyAlignment="1">
      <alignment horizontal="center" vertical="center" wrapText="1"/>
    </xf>
    <xf numFmtId="0" fontId="5" fillId="0" borderId="69" xfId="0" applyFont="1" applyFill="1" applyBorder="1" applyAlignment="1">
      <alignment horizontal="center" vertical="center" wrapText="1"/>
    </xf>
    <xf numFmtId="0" fontId="5" fillId="0" borderId="94" xfId="0" applyFont="1" applyBorder="1" applyAlignment="1">
      <alignment horizontal="center" vertical="center" wrapText="1"/>
    </xf>
    <xf numFmtId="0" fontId="5" fillId="0" borderId="95"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7" xfId="0" applyFont="1" applyFill="1" applyBorder="1" applyAlignment="1">
      <alignment horizontal="center" vertical="center" wrapText="1"/>
    </xf>
    <xf numFmtId="0" fontId="5" fillId="0" borderId="96" xfId="0" applyFont="1" applyFill="1" applyBorder="1" applyAlignment="1">
      <alignment horizontal="center" vertical="center" wrapText="1"/>
    </xf>
    <xf numFmtId="0" fontId="5" fillId="0" borderId="0" xfId="0" applyFont="1" applyFill="1" applyAlignment="1">
      <alignment horizontal="right" vertical="center"/>
    </xf>
    <xf numFmtId="0" fontId="10" fillId="0" borderId="30" xfId="0" applyFont="1" applyBorder="1">
      <alignment vertical="center"/>
    </xf>
    <xf numFmtId="0" fontId="11" fillId="4" borderId="81" xfId="0" applyFont="1" applyFill="1" applyBorder="1" applyAlignment="1">
      <alignment horizontal="center" vertical="center" wrapText="1"/>
    </xf>
    <xf numFmtId="0" fontId="11" fillId="4" borderId="98" xfId="0" applyFont="1" applyFill="1" applyBorder="1" applyAlignment="1">
      <alignment horizontal="center" vertical="center" wrapText="1"/>
    </xf>
    <xf numFmtId="0" fontId="11" fillId="4" borderId="82" xfId="0" applyFont="1" applyFill="1" applyBorder="1" applyAlignment="1">
      <alignment horizontal="center" vertical="center" wrapText="1"/>
    </xf>
    <xf numFmtId="0" fontId="11" fillId="4" borderId="99" xfId="0" applyFont="1" applyFill="1" applyBorder="1" applyAlignment="1">
      <alignment horizontal="center" vertical="center" wrapText="1"/>
    </xf>
    <xf numFmtId="0" fontId="4" fillId="0" borderId="0" xfId="0" applyFont="1" applyFill="1" applyBorder="1">
      <alignment vertical="center"/>
    </xf>
    <xf numFmtId="0" fontId="4" fillId="0" borderId="0" xfId="0" applyFont="1" applyFill="1" applyBorder="1" applyAlignment="1">
      <alignment horizontal="center" vertical="center"/>
    </xf>
    <xf numFmtId="176" fontId="4" fillId="0" borderId="0" xfId="0" applyNumberFormat="1" applyFont="1" applyFill="1" applyBorder="1">
      <alignment vertical="center"/>
    </xf>
    <xf numFmtId="0" fontId="5" fillId="0" borderId="68"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67"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42" xfId="0" applyFont="1" applyBorder="1" applyAlignment="1">
      <alignment horizontal="center" vertical="center" wrapText="1"/>
    </xf>
    <xf numFmtId="0" fontId="6" fillId="3" borderId="2" xfId="0" applyFont="1" applyFill="1" applyBorder="1" applyAlignment="1">
      <alignment horizontal="left" vertical="center"/>
    </xf>
    <xf numFmtId="0" fontId="6" fillId="0" borderId="0" xfId="0" applyFont="1" applyFill="1" applyBorder="1" applyAlignment="1">
      <alignment horizontal="left" vertical="center"/>
    </xf>
    <xf numFmtId="0" fontId="10" fillId="0" borderId="0" xfId="0" applyFont="1" applyAlignment="1">
      <alignment horizontal="left" vertical="center"/>
    </xf>
    <xf numFmtId="0" fontId="10" fillId="0" borderId="0" xfId="0" applyFont="1" applyAlignment="1">
      <alignment horizontal="center" vertical="center"/>
    </xf>
    <xf numFmtId="176" fontId="4" fillId="0" borderId="3" xfId="0" applyNumberFormat="1" applyFont="1" applyFill="1" applyBorder="1" applyAlignment="1">
      <alignment vertical="center"/>
    </xf>
    <xf numFmtId="0" fontId="4" fillId="0" borderId="1" xfId="0" applyNumberFormat="1" applyFont="1" applyFill="1" applyBorder="1">
      <alignment vertical="center"/>
    </xf>
    <xf numFmtId="0" fontId="5" fillId="0" borderId="73"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49" xfId="0" applyFont="1" applyFill="1" applyBorder="1" applyAlignment="1">
      <alignment horizontal="center" vertical="center" wrapText="1"/>
    </xf>
    <xf numFmtId="0" fontId="5" fillId="0" borderId="100" xfId="0" applyFont="1" applyFill="1" applyBorder="1" applyAlignment="1">
      <alignment horizontal="center" vertical="center" wrapText="1"/>
    </xf>
    <xf numFmtId="0" fontId="10" fillId="0" borderId="18" xfId="0" applyFont="1" applyBorder="1" applyAlignment="1">
      <alignment vertical="center"/>
    </xf>
    <xf numFmtId="0" fontId="6" fillId="6" borderId="28" xfId="0" applyFont="1" applyFill="1" applyBorder="1" applyAlignment="1">
      <alignment horizontal="left" vertical="center"/>
    </xf>
    <xf numFmtId="0" fontId="6" fillId="6" borderId="21" xfId="0" applyFont="1" applyFill="1" applyBorder="1" applyAlignment="1">
      <alignment horizontal="left"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5" fillId="0" borderId="34" xfId="0" applyFont="1" applyFill="1" applyBorder="1" applyAlignment="1">
      <alignment horizontal="left" vertical="center" wrapText="1"/>
    </xf>
    <xf numFmtId="0" fontId="5" fillId="0" borderId="35" xfId="0" applyFont="1" applyFill="1" applyBorder="1" applyAlignment="1">
      <alignment horizontal="left" vertical="center" wrapText="1"/>
    </xf>
    <xf numFmtId="0" fontId="5" fillId="0" borderId="73" xfId="0" applyFont="1" applyFill="1" applyBorder="1" applyAlignment="1">
      <alignment horizontal="center" vertical="center" shrinkToFit="1"/>
    </xf>
    <xf numFmtId="0" fontId="5" fillId="0" borderId="52" xfId="0" applyFont="1" applyFill="1" applyBorder="1" applyAlignment="1">
      <alignment horizontal="center" vertical="center" shrinkToFit="1"/>
    </xf>
    <xf numFmtId="0" fontId="5" fillId="0" borderId="29" xfId="0" applyFont="1" applyFill="1" applyBorder="1" applyAlignment="1">
      <alignment horizontal="center" vertical="center" shrinkToFit="1"/>
    </xf>
    <xf numFmtId="0" fontId="5" fillId="0" borderId="55" xfId="0" applyFont="1" applyFill="1" applyBorder="1" applyAlignment="1">
      <alignment horizontal="center" vertical="center" shrinkToFit="1"/>
    </xf>
    <xf numFmtId="0" fontId="5" fillId="0" borderId="53" xfId="0" applyFont="1" applyFill="1" applyBorder="1" applyAlignment="1">
      <alignment horizontal="center" vertical="center" shrinkToFit="1"/>
    </xf>
    <xf numFmtId="0" fontId="5" fillId="0" borderId="30" xfId="0" applyFont="1" applyFill="1" applyBorder="1" applyAlignment="1">
      <alignment horizontal="center" vertical="center" shrinkToFit="1"/>
    </xf>
    <xf numFmtId="0" fontId="5" fillId="0" borderId="55" xfId="0" applyFont="1" applyFill="1" applyBorder="1" applyAlignment="1">
      <alignment horizontal="center" vertical="center" wrapText="1" shrinkToFit="1"/>
    </xf>
    <xf numFmtId="0" fontId="5" fillId="0" borderId="53" xfId="0" applyFont="1" applyFill="1" applyBorder="1" applyAlignment="1">
      <alignment horizontal="center" vertical="center" wrapText="1" shrinkToFit="1"/>
    </xf>
    <xf numFmtId="0" fontId="5" fillId="0" borderId="30" xfId="0" applyFont="1" applyFill="1" applyBorder="1" applyAlignment="1">
      <alignment horizontal="center" vertical="center" wrapText="1" shrinkToFit="1"/>
    </xf>
    <xf numFmtId="0" fontId="5" fillId="0" borderId="45" xfId="0" applyFont="1" applyFill="1" applyBorder="1" applyAlignment="1">
      <alignment horizontal="center" vertical="center" shrinkToFit="1"/>
    </xf>
    <xf numFmtId="0" fontId="5" fillId="0" borderId="46" xfId="0" applyFont="1" applyFill="1" applyBorder="1" applyAlignment="1">
      <alignment horizontal="center" vertical="center" shrinkToFit="1"/>
    </xf>
    <xf numFmtId="0" fontId="5" fillId="0" borderId="49" xfId="0" applyFont="1" applyFill="1" applyBorder="1" applyAlignment="1">
      <alignment horizontal="center" vertical="center" shrinkToFit="1"/>
    </xf>
    <xf numFmtId="0" fontId="5" fillId="0" borderId="11" xfId="0" applyFont="1" applyFill="1" applyBorder="1" applyAlignment="1">
      <alignment horizontal="center" vertical="center" shrinkToFit="1"/>
    </xf>
    <xf numFmtId="0" fontId="5" fillId="0" borderId="0" xfId="0" applyFont="1" applyFill="1" applyBorder="1" applyAlignment="1">
      <alignment horizontal="center" vertical="center" shrinkToFit="1"/>
    </xf>
    <xf numFmtId="0" fontId="5" fillId="0" borderId="43" xfId="0" applyFont="1" applyFill="1" applyBorder="1" applyAlignment="1">
      <alignment horizontal="center" vertical="center" shrinkToFit="1"/>
    </xf>
    <xf numFmtId="0" fontId="5" fillId="0" borderId="33" xfId="0" applyFont="1" applyFill="1" applyBorder="1" applyAlignment="1">
      <alignment horizontal="center" vertical="center" shrinkToFit="1"/>
    </xf>
    <xf numFmtId="0" fontId="5" fillId="0" borderId="37" xfId="0" applyFont="1" applyFill="1" applyBorder="1" applyAlignment="1">
      <alignment horizontal="center" vertical="center" shrinkToFit="1"/>
    </xf>
    <xf numFmtId="0" fontId="5" fillId="0" borderId="32" xfId="0" applyFont="1" applyFill="1" applyBorder="1" applyAlignment="1">
      <alignment horizontal="center" vertical="center" shrinkToFit="1"/>
    </xf>
    <xf numFmtId="0" fontId="5" fillId="0" borderId="45" xfId="0" applyFont="1" applyFill="1" applyBorder="1" applyAlignment="1">
      <alignment horizontal="left" vertical="center" shrinkToFit="1"/>
    </xf>
    <xf numFmtId="0" fontId="5" fillId="0" borderId="46" xfId="0" applyFont="1" applyFill="1" applyBorder="1" applyAlignment="1">
      <alignment horizontal="left" vertical="center" shrinkToFit="1"/>
    </xf>
    <xf numFmtId="0" fontId="5" fillId="0" borderId="51" xfId="0" applyFont="1" applyFill="1" applyBorder="1" applyAlignment="1">
      <alignment horizontal="left" vertical="center" shrinkToFit="1"/>
    </xf>
    <xf numFmtId="0" fontId="5" fillId="0" borderId="11" xfId="0" applyFont="1" applyFill="1" applyBorder="1" applyAlignment="1">
      <alignment horizontal="left" vertical="center" shrinkToFit="1"/>
    </xf>
    <xf numFmtId="0" fontId="5" fillId="0" borderId="0" xfId="0" applyFont="1" applyFill="1" applyBorder="1" applyAlignment="1">
      <alignment horizontal="left" vertical="center" shrinkToFit="1"/>
    </xf>
    <xf numFmtId="0" fontId="5" fillId="0" borderId="12" xfId="0" applyFont="1" applyFill="1" applyBorder="1" applyAlignment="1">
      <alignment horizontal="left" vertical="center" shrinkToFit="1"/>
    </xf>
    <xf numFmtId="0" fontId="5" fillId="0" borderId="33" xfId="0" applyFont="1" applyFill="1" applyBorder="1" applyAlignment="1">
      <alignment horizontal="left" vertical="center" shrinkToFit="1"/>
    </xf>
    <xf numFmtId="0" fontId="5" fillId="0" borderId="37" xfId="0" applyFont="1" applyFill="1" applyBorder="1" applyAlignment="1">
      <alignment horizontal="left" vertical="center" shrinkToFit="1"/>
    </xf>
    <xf numFmtId="0" fontId="5" fillId="0" borderId="57" xfId="0" applyFont="1" applyFill="1" applyBorder="1" applyAlignment="1">
      <alignment horizontal="left" vertical="center" shrinkToFit="1"/>
    </xf>
    <xf numFmtId="0" fontId="5" fillId="0" borderId="59" xfId="0" applyFont="1" applyFill="1" applyBorder="1" applyAlignment="1">
      <alignment horizontal="left" vertical="center" wrapText="1"/>
    </xf>
    <xf numFmtId="0" fontId="5" fillId="0" borderId="60" xfId="0" applyFont="1" applyFill="1" applyBorder="1" applyAlignment="1">
      <alignment horizontal="left" vertical="center" wrapText="1"/>
    </xf>
    <xf numFmtId="0" fontId="5" fillId="0" borderId="61" xfId="0" applyFont="1" applyFill="1" applyBorder="1" applyAlignment="1">
      <alignment horizontal="left" vertical="center" wrapText="1"/>
    </xf>
    <xf numFmtId="0" fontId="5" fillId="0" borderId="50" xfId="0" applyFont="1" applyBorder="1" applyAlignment="1">
      <alignment horizontal="left" vertical="center" shrinkToFit="1"/>
    </xf>
    <xf numFmtId="0" fontId="5" fillId="0" borderId="46" xfId="0" applyFont="1" applyBorder="1" applyAlignment="1">
      <alignment horizontal="left" vertical="center" shrinkToFit="1"/>
    </xf>
    <xf numFmtId="0" fontId="5" fillId="0" borderId="51" xfId="0" applyFont="1" applyBorder="1" applyAlignment="1">
      <alignment horizontal="left" vertical="center" shrinkToFit="1"/>
    </xf>
    <xf numFmtId="0" fontId="5" fillId="0" borderId="18" xfId="0" applyFont="1" applyBorder="1" applyAlignment="1">
      <alignment horizontal="left" vertical="center" shrinkToFit="1"/>
    </xf>
    <xf numFmtId="0" fontId="5" fillId="0" borderId="0" xfId="0" applyFont="1" applyBorder="1" applyAlignment="1">
      <alignment horizontal="left" vertical="center" shrinkToFit="1"/>
    </xf>
    <xf numFmtId="0" fontId="5" fillId="0" borderId="12" xfId="0" applyFont="1" applyBorder="1" applyAlignment="1">
      <alignment horizontal="left" vertical="center" shrinkToFit="1"/>
    </xf>
    <xf numFmtId="0" fontId="5" fillId="0" borderId="56" xfId="0" applyFont="1" applyBorder="1" applyAlignment="1">
      <alignment horizontal="left" vertical="center" shrinkToFit="1"/>
    </xf>
    <xf numFmtId="0" fontId="5" fillId="0" borderId="37" xfId="0" applyFont="1" applyBorder="1" applyAlignment="1">
      <alignment horizontal="left" vertical="center" shrinkToFit="1"/>
    </xf>
    <xf numFmtId="0" fontId="5" fillId="0" borderId="57" xfId="0" applyFont="1" applyBorder="1" applyAlignment="1">
      <alignment horizontal="left" vertical="center" shrinkToFit="1"/>
    </xf>
    <xf numFmtId="177" fontId="10" fillId="0" borderId="1" xfId="0" applyNumberFormat="1" applyFont="1" applyBorder="1" applyAlignment="1">
      <alignment horizontal="center" vertical="center"/>
    </xf>
    <xf numFmtId="177" fontId="10" fillId="0" borderId="2" xfId="0" applyNumberFormat="1" applyFont="1" applyBorder="1" applyAlignment="1">
      <alignment horizontal="center" vertical="center"/>
    </xf>
    <xf numFmtId="177" fontId="10" fillId="0" borderId="3" xfId="0" applyNumberFormat="1" applyFont="1" applyBorder="1" applyAlignment="1">
      <alignment horizontal="center" vertical="center"/>
    </xf>
    <xf numFmtId="0" fontId="10" fillId="4" borderId="1" xfId="0" applyNumberFormat="1" applyFont="1" applyFill="1" applyBorder="1" applyAlignment="1">
      <alignment horizontal="center" vertical="center"/>
    </xf>
    <xf numFmtId="0" fontId="10" fillId="4" borderId="3" xfId="0" applyNumberFormat="1" applyFont="1" applyFill="1" applyBorder="1" applyAlignment="1">
      <alignment horizontal="center" vertical="center"/>
    </xf>
    <xf numFmtId="0" fontId="5" fillId="0" borderId="67" xfId="0" applyFont="1" applyFill="1" applyBorder="1" applyAlignment="1">
      <alignment horizontal="center" vertical="center" wrapText="1" shrinkToFit="1"/>
    </xf>
    <xf numFmtId="0" fontId="11" fillId="4" borderId="7"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56" xfId="0" applyFont="1" applyFill="1" applyBorder="1" applyAlignment="1">
      <alignment horizontal="center" vertical="center" wrapText="1"/>
    </xf>
    <xf numFmtId="0" fontId="11" fillId="4" borderId="57" xfId="0" applyFont="1" applyFill="1" applyBorder="1" applyAlignment="1">
      <alignment horizontal="center" vertical="center" wrapText="1"/>
    </xf>
    <xf numFmtId="0" fontId="11" fillId="4" borderId="36" xfId="0" applyFont="1" applyFill="1" applyBorder="1" applyAlignment="1">
      <alignment horizontal="center" vertical="center" wrapText="1"/>
    </xf>
    <xf numFmtId="0" fontId="11" fillId="4" borderId="35"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5" fillId="0" borderId="91" xfId="0" applyFont="1" applyFill="1" applyBorder="1" applyAlignment="1">
      <alignment vertical="center" wrapText="1"/>
    </xf>
    <xf numFmtId="0" fontId="5" fillId="0" borderId="92" xfId="0" applyFont="1" applyFill="1" applyBorder="1" applyAlignment="1">
      <alignment vertical="center" wrapText="1"/>
    </xf>
    <xf numFmtId="0" fontId="5" fillId="0" borderId="93" xfId="0" applyFont="1" applyFill="1" applyBorder="1" applyAlignment="1">
      <alignment vertical="center" wrapText="1"/>
    </xf>
    <xf numFmtId="0" fontId="5" fillId="0" borderId="4" xfId="0" applyFont="1" applyFill="1" applyBorder="1" applyAlignment="1">
      <alignment horizontal="left" vertical="center" shrinkToFit="1"/>
    </xf>
    <xf numFmtId="0" fontId="5" fillId="0" borderId="5" xfId="0" applyFont="1" applyFill="1" applyBorder="1" applyAlignment="1">
      <alignment horizontal="left" vertical="center" shrinkToFit="1"/>
    </xf>
    <xf numFmtId="0" fontId="5" fillId="0" borderId="6" xfId="0" applyFont="1" applyFill="1" applyBorder="1" applyAlignment="1">
      <alignment horizontal="left" vertical="center" shrinkToFit="1"/>
    </xf>
    <xf numFmtId="0" fontId="5" fillId="0" borderId="10" xfId="0" applyFont="1" applyBorder="1" applyAlignment="1">
      <alignment horizontal="left" vertical="center" shrinkToFit="1"/>
    </xf>
    <xf numFmtId="0" fontId="5" fillId="0" borderId="5" xfId="0" applyFont="1" applyBorder="1" applyAlignment="1">
      <alignment horizontal="left" vertical="center" shrinkToFit="1"/>
    </xf>
    <xf numFmtId="0" fontId="5" fillId="0" borderId="6" xfId="0" applyFont="1" applyBorder="1" applyAlignment="1">
      <alignment horizontal="left" vertical="center" shrinkToFit="1"/>
    </xf>
    <xf numFmtId="0" fontId="5" fillId="0" borderId="10"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20" fillId="0" borderId="18"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12" xfId="0" applyFont="1" applyFill="1" applyBorder="1" applyAlignment="1">
      <alignment horizontal="left" vertical="center" wrapText="1"/>
    </xf>
    <xf numFmtId="0" fontId="5" fillId="0" borderId="68"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19" xfId="0" applyFont="1" applyBorder="1" applyAlignment="1">
      <alignment horizontal="center" vertical="center" wrapText="1"/>
    </xf>
    <xf numFmtId="0" fontId="10" fillId="0" borderId="0" xfId="0" applyFont="1" applyAlignment="1">
      <alignment horizontal="left"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10" fillId="0" borderId="0" xfId="0" applyFont="1" applyAlignment="1">
      <alignment horizontal="center" vertical="center"/>
    </xf>
    <xf numFmtId="0" fontId="5" fillId="0" borderId="10" xfId="0" applyFont="1" applyBorder="1" applyAlignment="1">
      <alignment horizontal="center" vertical="center"/>
    </xf>
    <xf numFmtId="0" fontId="5" fillId="0" borderId="5" xfId="0" applyFont="1" applyBorder="1" applyAlignment="1">
      <alignment horizontal="center" vertical="center"/>
    </xf>
    <xf numFmtId="0" fontId="5" fillId="0" borderId="36"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Fill="1" applyBorder="1" applyAlignment="1">
      <alignment horizontal="center" vertical="center"/>
    </xf>
    <xf numFmtId="0" fontId="5" fillId="0" borderId="34" xfId="0" applyFont="1" applyFill="1" applyBorder="1" applyAlignment="1">
      <alignment horizontal="center" vertical="center"/>
    </xf>
    <xf numFmtId="0" fontId="5" fillId="0" borderId="35" xfId="0" applyFont="1" applyFill="1" applyBorder="1" applyAlignment="1">
      <alignment horizontal="center" vertical="center"/>
    </xf>
    <xf numFmtId="0" fontId="5" fillId="0" borderId="81" xfId="0" applyFont="1" applyFill="1" applyBorder="1" applyAlignment="1">
      <alignment horizontal="center" vertical="center" wrapText="1"/>
    </xf>
    <xf numFmtId="0" fontId="5" fillId="0" borderId="8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10" fillId="5" borderId="1" xfId="0" applyFont="1" applyFill="1" applyBorder="1" applyAlignment="1">
      <alignment horizontal="center" vertical="center"/>
    </xf>
    <xf numFmtId="0" fontId="10" fillId="5" borderId="2" xfId="0" applyFont="1" applyFill="1" applyBorder="1" applyAlignment="1">
      <alignment horizontal="center" vertical="center"/>
    </xf>
    <xf numFmtId="0" fontId="10" fillId="5" borderId="3" xfId="0" applyFont="1" applyFill="1" applyBorder="1" applyAlignment="1">
      <alignment horizontal="center" vertical="center"/>
    </xf>
    <xf numFmtId="0" fontId="5" fillId="0" borderId="20" xfId="0" applyFont="1" applyBorder="1" applyAlignment="1">
      <alignment horizontal="center" vertical="center" wrapText="1"/>
    </xf>
    <xf numFmtId="0" fontId="5" fillId="0" borderId="68" xfId="0" applyFont="1" applyFill="1" applyBorder="1" applyAlignment="1">
      <alignment horizontal="center" vertical="center" shrinkToFit="1"/>
    </xf>
    <xf numFmtId="0" fontId="5" fillId="0" borderId="67"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66" xfId="0" applyFont="1" applyBorder="1" applyAlignment="1">
      <alignment horizontal="center" vertical="center" wrapText="1"/>
    </xf>
    <xf numFmtId="0" fontId="17" fillId="0" borderId="46" xfId="0" applyFont="1" applyBorder="1" applyAlignment="1">
      <alignment horizontal="center" vertical="center" wrapText="1"/>
    </xf>
    <xf numFmtId="0" fontId="17" fillId="0" borderId="49"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42" xfId="0" applyFont="1" applyBorder="1" applyAlignment="1">
      <alignment horizontal="center" vertical="center" wrapText="1"/>
    </xf>
    <xf numFmtId="0" fontId="5" fillId="0" borderId="4" xfId="0" applyFont="1" applyFill="1" applyBorder="1" applyAlignment="1">
      <alignment horizontal="center" vertical="center" shrinkToFit="1"/>
    </xf>
    <xf numFmtId="0" fontId="5" fillId="0" borderId="5" xfId="0" applyFont="1" applyFill="1" applyBorder="1" applyAlignment="1">
      <alignment horizontal="center" vertical="center" shrinkToFit="1"/>
    </xf>
    <xf numFmtId="0" fontId="5" fillId="0" borderId="44" xfId="0" applyFont="1" applyFill="1" applyBorder="1" applyAlignment="1">
      <alignment horizontal="center" vertical="center" shrinkToFit="1"/>
    </xf>
    <xf numFmtId="0" fontId="6" fillId="0" borderId="10" xfId="0" applyFont="1" applyFill="1" applyBorder="1" applyAlignment="1">
      <alignment horizontal="left" vertical="center"/>
    </xf>
    <xf numFmtId="0" fontId="6" fillId="0" borderId="5" xfId="0" applyFont="1" applyFill="1" applyBorder="1" applyAlignment="1">
      <alignment horizontal="left" vertical="center"/>
    </xf>
    <xf numFmtId="0" fontId="6" fillId="2" borderId="18" xfId="0" applyFont="1" applyFill="1" applyBorder="1" applyAlignment="1">
      <alignment horizontal="left" vertical="center"/>
    </xf>
    <xf numFmtId="0" fontId="6" fillId="2" borderId="0" xfId="0" applyFont="1" applyFill="1" applyBorder="1" applyAlignment="1">
      <alignment horizontal="left" vertical="center"/>
    </xf>
    <xf numFmtId="0" fontId="11" fillId="4" borderId="50" xfId="0" applyFont="1" applyFill="1" applyBorder="1" applyAlignment="1">
      <alignment horizontal="center" vertical="center" wrapText="1"/>
    </xf>
    <xf numFmtId="0" fontId="11" fillId="4" borderId="51"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11" fillId="0" borderId="83" xfId="0" applyFont="1" applyFill="1" applyBorder="1" applyAlignment="1">
      <alignment horizontal="center" vertical="center" wrapText="1"/>
    </xf>
    <xf numFmtId="0" fontId="11" fillId="0" borderId="84" xfId="0" applyFont="1" applyFill="1" applyBorder="1" applyAlignment="1">
      <alignment horizontal="center" vertical="center" wrapText="1"/>
    </xf>
    <xf numFmtId="0" fontId="11" fillId="0" borderId="85" xfId="0" applyFont="1" applyFill="1" applyBorder="1" applyAlignment="1">
      <alignment horizontal="center" vertical="center" wrapText="1"/>
    </xf>
    <xf numFmtId="0" fontId="11" fillId="0" borderId="86" xfId="0" applyFont="1" applyFill="1" applyBorder="1" applyAlignment="1">
      <alignment horizontal="center" vertical="center" wrapText="1"/>
    </xf>
    <xf numFmtId="0" fontId="11" fillId="0" borderId="87" xfId="0" applyFont="1" applyFill="1" applyBorder="1" applyAlignment="1">
      <alignment horizontal="center" vertical="center" wrapText="1"/>
    </xf>
    <xf numFmtId="0" fontId="11" fillId="0" borderId="88" xfId="0" applyFont="1" applyFill="1" applyBorder="1" applyAlignment="1">
      <alignment horizontal="center" vertical="center" wrapText="1"/>
    </xf>
    <xf numFmtId="0" fontId="5" fillId="0" borderId="28" xfId="0" applyFont="1" applyBorder="1" applyAlignment="1">
      <alignment horizontal="left" vertical="center" shrinkToFit="1"/>
    </xf>
    <xf numFmtId="0" fontId="5" fillId="0" borderId="21" xfId="0" applyFont="1" applyBorder="1" applyAlignment="1">
      <alignment horizontal="left" vertical="center" shrinkToFit="1"/>
    </xf>
    <xf numFmtId="0" fontId="5" fillId="0" borderId="22" xfId="0" applyFont="1" applyBorder="1" applyAlignment="1">
      <alignment horizontal="left" vertical="center" shrinkToFit="1"/>
    </xf>
    <xf numFmtId="0" fontId="6" fillId="0" borderId="18" xfId="0" applyFont="1" applyFill="1" applyBorder="1" applyAlignment="1">
      <alignment horizontal="left" vertical="center"/>
    </xf>
    <xf numFmtId="0" fontId="6" fillId="0" borderId="0" xfId="0" applyFont="1" applyFill="1" applyBorder="1" applyAlignment="1">
      <alignment horizontal="left" vertical="center"/>
    </xf>
    <xf numFmtId="0" fontId="6" fillId="3" borderId="1" xfId="0" applyFont="1" applyFill="1" applyBorder="1" applyAlignment="1">
      <alignment horizontal="left" vertical="center"/>
    </xf>
    <xf numFmtId="0" fontId="6" fillId="3" borderId="2" xfId="0" applyFont="1" applyFill="1" applyBorder="1" applyAlignment="1">
      <alignment horizontal="left" vertical="center"/>
    </xf>
    <xf numFmtId="0" fontId="5" fillId="0" borderId="67" xfId="0" applyFont="1" applyFill="1" applyBorder="1" applyAlignment="1">
      <alignment horizontal="center" vertical="center" shrinkToFit="1"/>
    </xf>
    <xf numFmtId="0" fontId="6" fillId="3" borderId="79" xfId="0" applyFont="1" applyFill="1" applyBorder="1" applyAlignment="1">
      <alignment horizontal="left" vertical="center"/>
    </xf>
    <xf numFmtId="0" fontId="6" fillId="3" borderId="39" xfId="0" applyFont="1" applyFill="1" applyBorder="1" applyAlignment="1">
      <alignment horizontal="left" vertical="center"/>
    </xf>
    <xf numFmtId="0" fontId="11" fillId="0" borderId="74" xfId="0" applyFont="1" applyFill="1" applyBorder="1" applyAlignment="1">
      <alignment horizontal="center" vertical="center" wrapText="1"/>
    </xf>
    <xf numFmtId="0" fontId="11" fillId="0" borderId="75" xfId="0" applyFont="1" applyFill="1" applyBorder="1" applyAlignment="1">
      <alignment horizontal="center" vertical="center" wrapText="1"/>
    </xf>
    <xf numFmtId="0" fontId="11" fillId="0" borderId="76"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46"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2"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71" xfId="0" applyFont="1" applyFill="1" applyBorder="1" applyAlignment="1">
      <alignment horizontal="center" vertical="center" wrapText="1"/>
    </xf>
    <xf numFmtId="0" fontId="5" fillId="0" borderId="19" xfId="0" applyFont="1" applyFill="1" applyBorder="1" applyAlignment="1">
      <alignment horizontal="center" vertical="center" shrinkToFit="1"/>
    </xf>
    <xf numFmtId="0" fontId="5" fillId="0" borderId="20" xfId="0" applyFont="1" applyFill="1" applyBorder="1" applyAlignment="1">
      <alignment horizontal="center" vertical="center" shrinkToFit="1"/>
    </xf>
    <xf numFmtId="0" fontId="5" fillId="0" borderId="21" xfId="0" applyFont="1" applyFill="1" applyBorder="1" applyAlignment="1">
      <alignment horizontal="center" vertical="center" shrinkToFit="1"/>
    </xf>
    <xf numFmtId="0" fontId="5" fillId="0" borderId="42" xfId="0" applyFont="1" applyFill="1" applyBorder="1" applyAlignment="1">
      <alignment horizontal="center" vertical="center" shrinkToFit="1"/>
    </xf>
    <xf numFmtId="0" fontId="5" fillId="0" borderId="66" xfId="0" applyFont="1" applyFill="1" applyBorder="1" applyAlignment="1">
      <alignment horizontal="center" vertical="center" wrapText="1" shrinkToFit="1"/>
    </xf>
    <xf numFmtId="0" fontId="22" fillId="0" borderId="4" xfId="0" applyFont="1" applyFill="1" applyBorder="1" applyAlignment="1">
      <alignment horizontal="left" vertical="center" shrinkToFit="1"/>
    </xf>
    <xf numFmtId="0" fontId="22" fillId="0" borderId="5" xfId="0" applyFont="1" applyFill="1" applyBorder="1" applyAlignment="1">
      <alignment horizontal="left" vertical="center" shrinkToFit="1"/>
    </xf>
    <xf numFmtId="0" fontId="22" fillId="0" borderId="6" xfId="0" applyFont="1" applyFill="1" applyBorder="1" applyAlignment="1">
      <alignment horizontal="left" vertical="center" shrinkToFit="1"/>
    </xf>
    <xf numFmtId="0" fontId="22" fillId="0" borderId="11" xfId="0" applyFont="1" applyFill="1" applyBorder="1" applyAlignment="1">
      <alignment horizontal="left" vertical="center" shrinkToFit="1"/>
    </xf>
    <xf numFmtId="0" fontId="22" fillId="0" borderId="0" xfId="0" applyFont="1" applyFill="1" applyBorder="1" applyAlignment="1">
      <alignment horizontal="left" vertical="center" shrinkToFit="1"/>
    </xf>
    <xf numFmtId="0" fontId="22" fillId="0" borderId="12" xfId="0" applyFont="1" applyFill="1" applyBorder="1" applyAlignment="1">
      <alignment horizontal="left" vertical="center" shrinkToFit="1"/>
    </xf>
    <xf numFmtId="0" fontId="22" fillId="0" borderId="45" xfId="0" applyFont="1" applyFill="1" applyBorder="1" applyAlignment="1">
      <alignment horizontal="left" vertical="center" shrinkToFit="1"/>
    </xf>
    <xf numFmtId="0" fontId="22" fillId="0" borderId="46" xfId="0" applyFont="1" applyFill="1" applyBorder="1" applyAlignment="1">
      <alignment horizontal="left" vertical="center" shrinkToFit="1"/>
    </xf>
    <xf numFmtId="0" fontId="22" fillId="0" borderId="51" xfId="0" applyFont="1" applyFill="1" applyBorder="1" applyAlignment="1">
      <alignment horizontal="left" vertical="center" shrinkToFit="1"/>
    </xf>
    <xf numFmtId="0" fontId="22" fillId="0" borderId="33" xfId="0" applyFont="1" applyFill="1" applyBorder="1" applyAlignment="1">
      <alignment horizontal="left" vertical="center" shrinkToFit="1"/>
    </xf>
    <xf numFmtId="0" fontId="22" fillId="0" borderId="37" xfId="0" applyFont="1" applyFill="1" applyBorder="1" applyAlignment="1">
      <alignment horizontal="left" vertical="center" shrinkToFit="1"/>
    </xf>
    <xf numFmtId="0" fontId="22" fillId="0" borderId="57" xfId="0" applyFont="1" applyFill="1" applyBorder="1" applyAlignment="1">
      <alignment horizontal="left" vertical="center" shrinkToFit="1"/>
    </xf>
    <xf numFmtId="0" fontId="5" fillId="0" borderId="45" xfId="0" applyFont="1" applyFill="1" applyBorder="1" applyAlignment="1">
      <alignment horizontal="center" vertical="center" wrapText="1" shrinkToFit="1"/>
    </xf>
    <xf numFmtId="0" fontId="5" fillId="0" borderId="46" xfId="0" applyFont="1" applyFill="1" applyBorder="1" applyAlignment="1">
      <alignment horizontal="center" vertical="center" wrapText="1" shrinkToFit="1"/>
    </xf>
    <xf numFmtId="0" fontId="5" fillId="0" borderId="49" xfId="0" applyFont="1" applyFill="1" applyBorder="1" applyAlignment="1">
      <alignment horizontal="center" vertical="center" wrapText="1" shrinkToFit="1"/>
    </xf>
    <xf numFmtId="0" fontId="5" fillId="0" borderId="11" xfId="0" applyFont="1" applyFill="1" applyBorder="1" applyAlignment="1">
      <alignment horizontal="center" vertical="center" wrapText="1" shrinkToFit="1"/>
    </xf>
    <xf numFmtId="0" fontId="5" fillId="0" borderId="0" xfId="0" applyFont="1" applyFill="1" applyBorder="1" applyAlignment="1">
      <alignment horizontal="center" vertical="center" wrapText="1" shrinkToFit="1"/>
    </xf>
    <xf numFmtId="0" fontId="5" fillId="0" borderId="43" xfId="0" applyFont="1" applyFill="1" applyBorder="1" applyAlignment="1">
      <alignment horizontal="center" vertical="center" wrapText="1" shrinkToFit="1"/>
    </xf>
    <xf numFmtId="0" fontId="5" fillId="0" borderId="33" xfId="0" applyFont="1" applyFill="1" applyBorder="1" applyAlignment="1">
      <alignment horizontal="center" vertical="center" wrapText="1" shrinkToFit="1"/>
    </xf>
    <xf numFmtId="0" fontId="5" fillId="0" borderId="37" xfId="0" applyFont="1" applyFill="1" applyBorder="1" applyAlignment="1">
      <alignment horizontal="center" vertical="center" wrapText="1" shrinkToFit="1"/>
    </xf>
    <xf numFmtId="0" fontId="5" fillId="0" borderId="32" xfId="0" applyFont="1" applyFill="1" applyBorder="1" applyAlignment="1">
      <alignment horizontal="center" vertical="center" wrapText="1" shrinkToFit="1"/>
    </xf>
    <xf numFmtId="0" fontId="21" fillId="0" borderId="45" xfId="0" applyFont="1" applyFill="1" applyBorder="1" applyAlignment="1">
      <alignment horizontal="left" vertical="center" shrinkToFit="1"/>
    </xf>
    <xf numFmtId="0" fontId="21" fillId="0" borderId="46" xfId="0" applyFont="1" applyFill="1" applyBorder="1" applyAlignment="1">
      <alignment horizontal="left" vertical="center" shrinkToFit="1"/>
    </xf>
    <xf numFmtId="0" fontId="21" fillId="0" borderId="51" xfId="0" applyFont="1" applyFill="1" applyBorder="1" applyAlignment="1">
      <alignment horizontal="left" vertical="center" shrinkToFit="1"/>
    </xf>
    <xf numFmtId="0" fontId="21" fillId="0" borderId="11" xfId="0" applyFont="1" applyFill="1" applyBorder="1" applyAlignment="1">
      <alignment horizontal="left" vertical="center" shrinkToFit="1"/>
    </xf>
    <xf numFmtId="0" fontId="21" fillId="0" borderId="0" xfId="0" applyFont="1" applyFill="1" applyBorder="1" applyAlignment="1">
      <alignment horizontal="left" vertical="center" shrinkToFit="1"/>
    </xf>
    <xf numFmtId="0" fontId="21" fillId="0" borderId="12" xfId="0" applyFont="1" applyFill="1" applyBorder="1" applyAlignment="1">
      <alignment horizontal="left" vertical="center" shrinkToFit="1"/>
    </xf>
    <xf numFmtId="0" fontId="21" fillId="0" borderId="33" xfId="0" applyFont="1" applyFill="1" applyBorder="1" applyAlignment="1">
      <alignment horizontal="left" vertical="center" shrinkToFit="1"/>
    </xf>
    <xf numFmtId="0" fontId="21" fillId="0" borderId="37" xfId="0" applyFont="1" applyFill="1" applyBorder="1" applyAlignment="1">
      <alignment horizontal="left" vertical="center" shrinkToFit="1"/>
    </xf>
    <xf numFmtId="0" fontId="21" fillId="0" borderId="57" xfId="0" applyFont="1" applyFill="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20038</xdr:colOff>
      <xdr:row>27</xdr:row>
      <xdr:rowOff>51956</xdr:rowOff>
    </xdr:from>
    <xdr:to>
      <xdr:col>31</xdr:col>
      <xdr:colOff>75457</xdr:colOff>
      <xdr:row>40</xdr:row>
      <xdr:rowOff>155864</xdr:rowOff>
    </xdr:to>
    <xdr:grpSp>
      <xdr:nvGrpSpPr>
        <xdr:cNvPr id="8" name="グループ化 7"/>
        <xdr:cNvGrpSpPr/>
      </xdr:nvGrpSpPr>
      <xdr:grpSpPr>
        <a:xfrm>
          <a:off x="4557402" y="6477001"/>
          <a:ext cx="5597237" cy="3394363"/>
          <a:chOff x="5925539" y="2632364"/>
          <a:chExt cx="5597237" cy="3394363"/>
        </a:xfrm>
      </xdr:grpSpPr>
      <xdr:sp macro="" textlink="">
        <xdr:nvSpPr>
          <xdr:cNvPr id="2" name="線吹き出し 1 (枠付き) 1"/>
          <xdr:cNvSpPr/>
        </xdr:nvSpPr>
        <xdr:spPr>
          <a:xfrm>
            <a:off x="6968093" y="4538850"/>
            <a:ext cx="4554683" cy="1487877"/>
          </a:xfrm>
          <a:prstGeom prst="borderCallout1">
            <a:avLst>
              <a:gd name="adj1" fmla="val 3742"/>
              <a:gd name="adj2" fmla="val 4102"/>
              <a:gd name="adj3" fmla="val -96789"/>
              <a:gd name="adj4" fmla="val -1555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・上段に「勤務時間」を，下段に「サービス提供時間内の勤務時間」を下記の記入方法を参考に記入してください。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・兼務している職員については，職種ごとに勤務</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時間を分けて記入してください。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3" name="角丸四角形 2"/>
          <xdr:cNvSpPr/>
        </xdr:nvSpPr>
        <xdr:spPr>
          <a:xfrm>
            <a:off x="5940136" y="2632364"/>
            <a:ext cx="313335" cy="510886"/>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角丸四角形 3"/>
          <xdr:cNvSpPr/>
        </xdr:nvSpPr>
        <xdr:spPr>
          <a:xfrm>
            <a:off x="5925539" y="4160073"/>
            <a:ext cx="307768" cy="459181"/>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5" name="直線コネクタ 4"/>
          <xdr:cNvCxnSpPr/>
        </xdr:nvCxnSpPr>
        <xdr:spPr>
          <a:xfrm>
            <a:off x="6220992" y="4572000"/>
            <a:ext cx="688963" cy="225136"/>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146214</xdr:colOff>
      <xdr:row>38</xdr:row>
      <xdr:rowOff>204972</xdr:rowOff>
    </xdr:from>
    <xdr:to>
      <xdr:col>11</xdr:col>
      <xdr:colOff>40820</xdr:colOff>
      <xdr:row>42</xdr:row>
      <xdr:rowOff>41439</xdr:rowOff>
    </xdr:to>
    <xdr:sp macro="" textlink="">
      <xdr:nvSpPr>
        <xdr:cNvPr id="9" name="線吹き出し 1 (枠付き) 8"/>
        <xdr:cNvSpPr/>
      </xdr:nvSpPr>
      <xdr:spPr>
        <a:xfrm>
          <a:off x="267441" y="9435563"/>
          <a:ext cx="2786743" cy="840921"/>
        </a:xfrm>
        <a:prstGeom prst="borderCallout1">
          <a:avLst>
            <a:gd name="adj1" fmla="val -1473"/>
            <a:gd name="adj2" fmla="val 14307"/>
            <a:gd name="adj3" fmla="val -20265"/>
            <a:gd name="adj4" fmla="val 1386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1</xdr:col>
      <xdr:colOff>17318</xdr:colOff>
      <xdr:row>36</xdr:row>
      <xdr:rowOff>225137</xdr:rowOff>
    </xdr:from>
    <xdr:to>
      <xdr:col>4</xdr:col>
      <xdr:colOff>382484</xdr:colOff>
      <xdr:row>38</xdr:row>
      <xdr:rowOff>181841</xdr:rowOff>
    </xdr:to>
    <xdr:sp macro="" textlink="">
      <xdr:nvSpPr>
        <xdr:cNvPr id="10" name="右中かっこ 9"/>
        <xdr:cNvSpPr/>
      </xdr:nvSpPr>
      <xdr:spPr>
        <a:xfrm rot="5400000">
          <a:off x="412049" y="8662678"/>
          <a:ext cx="476250" cy="1023257"/>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242455</xdr:colOff>
      <xdr:row>1</xdr:row>
      <xdr:rowOff>173182</xdr:rowOff>
    </xdr:from>
    <xdr:to>
      <xdr:col>36</xdr:col>
      <xdr:colOff>122465</xdr:colOff>
      <xdr:row>8</xdr:row>
      <xdr:rowOff>128649</xdr:rowOff>
    </xdr:to>
    <xdr:sp macro="" textlink="">
      <xdr:nvSpPr>
        <xdr:cNvPr id="11" name="正方形/長方形 10"/>
        <xdr:cNvSpPr/>
      </xdr:nvSpPr>
      <xdr:spPr>
        <a:xfrm>
          <a:off x="8243455" y="432955"/>
          <a:ext cx="3690010" cy="1254330"/>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・下記記入方法を確認の上，</a:t>
          </a:r>
          <a:endParaRPr kumimoji="1" lang="en-US" altLang="ja-JP" sz="20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　記入してください。</a:t>
          </a:r>
        </a:p>
      </xdr:txBody>
    </xdr:sp>
    <xdr:clientData/>
  </xdr:twoCellAnchor>
  <xdr:twoCellAnchor>
    <xdr:from>
      <xdr:col>46</xdr:col>
      <xdr:colOff>56160</xdr:colOff>
      <xdr:row>40</xdr:row>
      <xdr:rowOff>225136</xdr:rowOff>
    </xdr:from>
    <xdr:to>
      <xdr:col>54</xdr:col>
      <xdr:colOff>297130</xdr:colOff>
      <xdr:row>46</xdr:row>
      <xdr:rowOff>176520</xdr:rowOff>
    </xdr:to>
    <xdr:sp macro="" textlink="">
      <xdr:nvSpPr>
        <xdr:cNvPr id="12" name="線吹き出し 1 (枠付き) 11"/>
        <xdr:cNvSpPr/>
      </xdr:nvSpPr>
      <xdr:spPr>
        <a:xfrm>
          <a:off x="15330796" y="9940636"/>
          <a:ext cx="2786743" cy="1336839"/>
        </a:xfrm>
        <a:prstGeom prst="borderCallout1">
          <a:avLst>
            <a:gd name="adj1" fmla="val 143551"/>
            <a:gd name="adj2" fmla="val 30464"/>
            <a:gd name="adj3" fmla="val 95063"/>
            <a:gd name="adj4" fmla="val 28778"/>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・事業所における業務規程等で定めている常勤者が週にの勤務すべき時間を記入してください。</a:t>
          </a:r>
        </a:p>
      </xdr:txBody>
    </xdr:sp>
    <xdr:clientData/>
  </xdr:twoCellAnchor>
  <xdr:twoCellAnchor>
    <xdr:from>
      <xdr:col>10</xdr:col>
      <xdr:colOff>4206</xdr:colOff>
      <xdr:row>7</xdr:row>
      <xdr:rowOff>236144</xdr:rowOff>
    </xdr:from>
    <xdr:to>
      <xdr:col>17</xdr:col>
      <xdr:colOff>245176</xdr:colOff>
      <xdr:row>11</xdr:row>
      <xdr:rowOff>3338</xdr:rowOff>
    </xdr:to>
    <xdr:sp macro="" textlink="">
      <xdr:nvSpPr>
        <xdr:cNvPr id="13" name="線吹き出し 1 (枠付き) 12"/>
        <xdr:cNvSpPr/>
      </xdr:nvSpPr>
      <xdr:spPr>
        <a:xfrm>
          <a:off x="2688524" y="1535008"/>
          <a:ext cx="2786743" cy="840921"/>
        </a:xfrm>
        <a:prstGeom prst="borderCallout1">
          <a:avLst>
            <a:gd name="adj1" fmla="val -1473"/>
            <a:gd name="adj2" fmla="val 14307"/>
            <a:gd name="adj3" fmla="val -57335"/>
            <a:gd name="adj4" fmla="val 1386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・上記記載例の様に記載してください。計時間は自動で計算されます。</a:t>
          </a:r>
        </a:p>
      </xdr:txBody>
    </xdr:sp>
    <xdr:clientData/>
  </xdr:twoCellAnchor>
  <xdr:twoCellAnchor>
    <xdr:from>
      <xdr:col>33</xdr:col>
      <xdr:colOff>177387</xdr:colOff>
      <xdr:row>19</xdr:row>
      <xdr:rowOff>149554</xdr:rowOff>
    </xdr:from>
    <xdr:to>
      <xdr:col>41</xdr:col>
      <xdr:colOff>329046</xdr:colOff>
      <xdr:row>24</xdr:row>
      <xdr:rowOff>86591</xdr:rowOff>
    </xdr:to>
    <xdr:sp macro="" textlink="">
      <xdr:nvSpPr>
        <xdr:cNvPr id="14" name="線吹き出し 1 (枠付き) 13"/>
        <xdr:cNvSpPr/>
      </xdr:nvSpPr>
      <xdr:spPr>
        <a:xfrm>
          <a:off x="10949296" y="4531054"/>
          <a:ext cx="2922568" cy="1218582"/>
        </a:xfrm>
        <a:prstGeom prst="borderCallout1">
          <a:avLst>
            <a:gd name="adj1" fmla="val -1473"/>
            <a:gd name="adj2" fmla="val 14307"/>
            <a:gd name="adj3" fmla="val -18325"/>
            <a:gd name="adj4" fmla="val -1534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・休暇の場合は，「有」や「休」等と記入し，勤務していない時間は記載しないでください。</a:t>
          </a:r>
        </a:p>
      </xdr:txBody>
    </xdr:sp>
    <xdr:clientData/>
  </xdr:twoCellAnchor>
  <xdr:twoCellAnchor>
    <xdr:from>
      <xdr:col>31</xdr:col>
      <xdr:colOff>20038</xdr:colOff>
      <xdr:row>17</xdr:row>
      <xdr:rowOff>34636</xdr:rowOff>
    </xdr:from>
    <xdr:to>
      <xdr:col>32</xdr:col>
      <xdr:colOff>17319</xdr:colOff>
      <xdr:row>20</xdr:row>
      <xdr:rowOff>51953</xdr:rowOff>
    </xdr:to>
    <xdr:sp macro="" textlink="">
      <xdr:nvSpPr>
        <xdr:cNvPr id="15" name="角丸四角形 14"/>
        <xdr:cNvSpPr/>
      </xdr:nvSpPr>
      <xdr:spPr>
        <a:xfrm>
          <a:off x="10099220" y="3931227"/>
          <a:ext cx="343644" cy="779317"/>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S165"/>
  <sheetViews>
    <sheetView showGridLines="0" tabSelected="1" view="pageBreakPreview" zoomScale="55" zoomScaleNormal="55" zoomScaleSheetLayoutView="55" zoomScalePageLayoutView="50" workbookViewId="0">
      <selection activeCell="C1" sqref="C1:C1048576"/>
    </sheetView>
  </sheetViews>
  <sheetFormatPr defaultColWidth="4.375" defaultRowHeight="20.25" customHeight="1" x14ac:dyDescent="0.4"/>
  <cols>
    <col min="1" max="1" width="1.625" style="10" customWidth="1"/>
    <col min="2" max="2" width="4.375" style="10" customWidth="1"/>
    <col min="3" max="3" width="4.375" style="10" hidden="1" customWidth="1"/>
    <col min="4" max="4" width="4.375" style="10"/>
    <col min="5" max="5" width="5.5" style="10" customWidth="1"/>
    <col min="6" max="8" width="3.5" style="10" customWidth="1"/>
    <col min="9" max="9" width="4.875" style="10" customWidth="1"/>
    <col min="10" max="10" width="4.5" style="10" customWidth="1"/>
    <col min="11" max="11" width="4.375" style="10" customWidth="1"/>
    <col min="12" max="12" width="4.375" style="10"/>
    <col min="13" max="15" width="5.25" style="10" customWidth="1"/>
    <col min="16" max="46" width="4.5" style="10" customWidth="1"/>
    <col min="47" max="51" width="4.375" style="10"/>
    <col min="52" max="52" width="3.125" style="10" customWidth="1"/>
    <col min="53" max="53" width="4.375" style="10"/>
    <col min="54" max="54" width="4.375" style="10" customWidth="1"/>
    <col min="55" max="16384" width="4.375" style="10"/>
  </cols>
  <sheetData>
    <row r="1" spans="2:61" s="17" customFormat="1" ht="20.25" customHeight="1" x14ac:dyDescent="0.4">
      <c r="B1" s="16" t="s">
        <v>131</v>
      </c>
      <c r="C1" s="16"/>
      <c r="D1" s="16"/>
      <c r="I1" s="5" t="s">
        <v>0</v>
      </c>
      <c r="J1" s="18"/>
      <c r="K1" s="18"/>
      <c r="L1" s="18"/>
      <c r="M1" s="18"/>
      <c r="N1" s="18"/>
      <c r="O1" s="18"/>
      <c r="AJ1" s="60" t="s">
        <v>14</v>
      </c>
      <c r="AK1" s="6"/>
      <c r="AL1" s="6"/>
      <c r="AM1" s="323"/>
      <c r="AN1" s="323"/>
      <c r="AO1" s="323"/>
      <c r="AP1" s="323"/>
      <c r="AQ1" s="323"/>
      <c r="AR1" s="323"/>
      <c r="AS1" s="323"/>
      <c r="AT1" s="323"/>
      <c r="AU1" s="323"/>
      <c r="AV1" s="323"/>
      <c r="AW1" s="323"/>
      <c r="AX1" s="323"/>
      <c r="AY1" s="323"/>
      <c r="AZ1" s="323"/>
      <c r="BA1" s="323"/>
      <c r="BB1" s="323"/>
      <c r="BC1" s="7" t="s">
        <v>38</v>
      </c>
    </row>
    <row r="2" spans="2:61" s="6" customFormat="1" ht="20.25" customHeight="1" x14ac:dyDescent="0.4">
      <c r="D2" s="5"/>
      <c r="I2" s="5" t="s">
        <v>100</v>
      </c>
      <c r="J2" s="7"/>
      <c r="K2" s="7"/>
      <c r="L2" s="7"/>
      <c r="M2" s="7"/>
      <c r="N2" s="7"/>
      <c r="O2" s="7"/>
      <c r="V2" s="6" t="s">
        <v>1</v>
      </c>
      <c r="W2" s="337"/>
      <c r="X2" s="337"/>
      <c r="Y2" s="6" t="s">
        <v>2</v>
      </c>
      <c r="AA2" s="6" t="s">
        <v>3</v>
      </c>
      <c r="BB2" s="7"/>
      <c r="BC2" s="7"/>
    </row>
    <row r="3" spans="2:61" s="6" customFormat="1" ht="6" customHeight="1" thickBot="1" x14ac:dyDescent="0.45">
      <c r="D3" s="198"/>
      <c r="I3" s="198"/>
      <c r="J3" s="7"/>
      <c r="K3" s="7"/>
      <c r="L3" s="7"/>
      <c r="M3" s="7"/>
      <c r="N3" s="7"/>
      <c r="O3" s="7"/>
      <c r="W3" s="199"/>
      <c r="X3" s="199"/>
      <c r="BB3" s="7"/>
      <c r="BC3" s="7"/>
    </row>
    <row r="4" spans="2:61" s="6" customFormat="1" ht="20.25" customHeight="1" thickBot="1" x14ac:dyDescent="0.2">
      <c r="B4" s="60" t="s">
        <v>166</v>
      </c>
      <c r="C4" s="60"/>
      <c r="G4" s="95"/>
      <c r="H4" s="289"/>
      <c r="I4" s="290"/>
      <c r="J4" s="290"/>
      <c r="K4" s="290"/>
      <c r="L4" s="291"/>
      <c r="M4" s="6" t="s">
        <v>5</v>
      </c>
      <c r="N4" s="289"/>
      <c r="O4" s="290"/>
      <c r="P4" s="290"/>
      <c r="Q4" s="291"/>
      <c r="S4" s="61"/>
      <c r="T4" s="61"/>
      <c r="U4" s="61"/>
      <c r="V4" s="61"/>
      <c r="W4" s="95"/>
      <c r="Y4" s="60"/>
      <c r="AN4" s="163"/>
      <c r="AO4" s="60" t="s">
        <v>146</v>
      </c>
      <c r="AP4" s="163"/>
      <c r="AQ4" s="163"/>
      <c r="AR4" s="163"/>
      <c r="AS4" s="164"/>
      <c r="AT4" s="164"/>
      <c r="AU4" s="164"/>
      <c r="AV4" s="164"/>
      <c r="AW4" s="164"/>
      <c r="AX4" s="164"/>
      <c r="AY4" s="242"/>
      <c r="AZ4" s="243"/>
      <c r="BA4" s="244"/>
      <c r="BB4" s="62" t="s">
        <v>47</v>
      </c>
      <c r="BG4" s="7"/>
      <c r="BH4" s="7"/>
      <c r="BI4" s="7"/>
    </row>
    <row r="5" spans="2:61" s="6" customFormat="1" ht="6.95" customHeight="1" thickBot="1" x14ac:dyDescent="0.2">
      <c r="B5" s="60"/>
      <c r="C5" s="60"/>
      <c r="F5" s="95"/>
      <c r="G5" s="95"/>
      <c r="H5" s="95"/>
      <c r="I5" s="95"/>
      <c r="J5" s="95"/>
      <c r="K5" s="95"/>
      <c r="L5" s="95"/>
      <c r="M5" s="61"/>
      <c r="V5" s="202"/>
      <c r="W5" s="95"/>
      <c r="AJ5" s="60"/>
      <c r="AN5" s="95"/>
      <c r="AO5" s="95"/>
      <c r="AP5" s="95"/>
      <c r="AQ5" s="95"/>
      <c r="AR5" s="95"/>
      <c r="AS5" s="63"/>
      <c r="AT5" s="63"/>
      <c r="AU5" s="63"/>
      <c r="AV5" s="63"/>
      <c r="AW5" s="63"/>
      <c r="AX5" s="63"/>
      <c r="AY5" s="64"/>
      <c r="AZ5" s="64"/>
      <c r="BA5" s="64"/>
      <c r="BB5" s="62"/>
      <c r="BG5" s="7"/>
      <c r="BH5" s="7"/>
      <c r="BI5" s="7"/>
    </row>
    <row r="6" spans="2:61" s="6" customFormat="1" ht="20.25" customHeight="1" thickBot="1" x14ac:dyDescent="0.2">
      <c r="B6" s="60" t="s">
        <v>46</v>
      </c>
      <c r="C6" s="60"/>
      <c r="G6" s="199"/>
      <c r="H6" s="289"/>
      <c r="I6" s="290"/>
      <c r="J6" s="290"/>
      <c r="K6" s="290"/>
      <c r="L6" s="291"/>
      <c r="M6" s="6" t="s">
        <v>5</v>
      </c>
      <c r="N6" s="289"/>
      <c r="O6" s="290"/>
      <c r="P6" s="290"/>
      <c r="Q6" s="291"/>
      <c r="S6" s="7" t="s">
        <v>49</v>
      </c>
      <c r="T6" s="292">
        <f>(N6-H6)*24</f>
        <v>0</v>
      </c>
      <c r="U6" s="293"/>
      <c r="V6" s="201" t="s">
        <v>50</v>
      </c>
      <c r="W6" s="199"/>
      <c r="AO6" s="95"/>
      <c r="AP6" s="95"/>
      <c r="AQ6" s="65"/>
      <c r="AR6" s="95"/>
      <c r="AS6" s="66"/>
      <c r="AT6" s="61"/>
      <c r="AU6" s="61"/>
      <c r="AV6" s="61"/>
      <c r="AW6" s="61"/>
      <c r="AX6" s="61"/>
      <c r="AY6" s="352">
        <v>1</v>
      </c>
      <c r="AZ6" s="353"/>
      <c r="BA6" s="354"/>
      <c r="BB6" s="67" t="s">
        <v>48</v>
      </c>
      <c r="BC6" s="95"/>
      <c r="BD6" s="7"/>
      <c r="BE6" s="7"/>
    </row>
    <row r="7" spans="2:61" ht="8.4499999999999993" customHeight="1" thickBot="1" x14ac:dyDescent="0.45">
      <c r="B7" s="9"/>
      <c r="C7" s="9"/>
      <c r="D7" s="9"/>
      <c r="U7" s="9"/>
      <c r="AK7" s="9"/>
      <c r="AX7" s="37"/>
      <c r="AY7" s="37"/>
      <c r="AZ7" s="37"/>
      <c r="BA7" s="37"/>
      <c r="BB7" s="212"/>
      <c r="BC7" s="19"/>
      <c r="BD7" s="19"/>
    </row>
    <row r="8" spans="2:61" ht="20.25" customHeight="1" x14ac:dyDescent="0.4">
      <c r="B8" s="320" t="s">
        <v>51</v>
      </c>
      <c r="C8" s="195"/>
      <c r="D8" s="357" t="s">
        <v>52</v>
      </c>
      <c r="E8" s="324" t="s">
        <v>53</v>
      </c>
      <c r="F8" s="325"/>
      <c r="G8" s="325"/>
      <c r="H8" s="326"/>
      <c r="I8" s="324" t="s">
        <v>54</v>
      </c>
      <c r="J8" s="325"/>
      <c r="K8" s="325"/>
      <c r="L8" s="331"/>
      <c r="M8" s="330"/>
      <c r="N8" s="325"/>
      <c r="O8" s="331"/>
      <c r="P8" s="338" t="s">
        <v>55</v>
      </c>
      <c r="Q8" s="339"/>
      <c r="R8" s="339"/>
      <c r="S8" s="339"/>
      <c r="T8" s="339"/>
      <c r="U8" s="339"/>
      <c r="V8" s="339"/>
      <c r="W8" s="339"/>
      <c r="X8" s="339"/>
      <c r="Y8" s="339"/>
      <c r="Z8" s="339"/>
      <c r="AA8" s="339"/>
      <c r="AB8" s="339"/>
      <c r="AC8" s="339"/>
      <c r="AD8" s="339"/>
      <c r="AE8" s="339"/>
      <c r="AF8" s="339"/>
      <c r="AG8" s="339"/>
      <c r="AH8" s="339"/>
      <c r="AI8" s="339"/>
      <c r="AJ8" s="339"/>
      <c r="AK8" s="339"/>
      <c r="AL8" s="339"/>
      <c r="AM8" s="339"/>
      <c r="AN8" s="339"/>
      <c r="AO8" s="339"/>
      <c r="AP8" s="339"/>
      <c r="AQ8" s="339"/>
      <c r="AR8" s="339"/>
      <c r="AS8" s="339"/>
      <c r="AT8" s="339"/>
      <c r="AU8" s="346" t="s">
        <v>120</v>
      </c>
      <c r="AV8" s="347"/>
      <c r="AW8" s="346" t="s">
        <v>121</v>
      </c>
      <c r="AX8" s="347"/>
      <c r="AY8" s="330" t="s">
        <v>122</v>
      </c>
      <c r="AZ8" s="325"/>
      <c r="BA8" s="325"/>
      <c r="BB8" s="325"/>
      <c r="BC8" s="331"/>
    </row>
    <row r="9" spans="2:61" ht="20.25" customHeight="1" x14ac:dyDescent="0.4">
      <c r="B9" s="321"/>
      <c r="C9" s="196"/>
      <c r="D9" s="358"/>
      <c r="E9" s="327"/>
      <c r="F9" s="328"/>
      <c r="G9" s="328"/>
      <c r="H9" s="329"/>
      <c r="I9" s="327"/>
      <c r="J9" s="328"/>
      <c r="K9" s="328"/>
      <c r="L9" s="333"/>
      <c r="M9" s="332"/>
      <c r="N9" s="328"/>
      <c r="O9" s="333"/>
      <c r="P9" s="340" t="s">
        <v>33</v>
      </c>
      <c r="Q9" s="341"/>
      <c r="R9" s="341"/>
      <c r="S9" s="341"/>
      <c r="T9" s="341"/>
      <c r="U9" s="341"/>
      <c r="V9" s="342"/>
      <c r="W9" s="340" t="s">
        <v>34</v>
      </c>
      <c r="X9" s="341"/>
      <c r="Y9" s="341"/>
      <c r="Z9" s="341"/>
      <c r="AA9" s="341"/>
      <c r="AB9" s="341"/>
      <c r="AC9" s="342"/>
      <c r="AD9" s="340" t="s">
        <v>35</v>
      </c>
      <c r="AE9" s="341"/>
      <c r="AF9" s="341"/>
      <c r="AG9" s="341"/>
      <c r="AH9" s="341"/>
      <c r="AI9" s="341"/>
      <c r="AJ9" s="342"/>
      <c r="AK9" s="340" t="s">
        <v>36</v>
      </c>
      <c r="AL9" s="341"/>
      <c r="AM9" s="341"/>
      <c r="AN9" s="341"/>
      <c r="AO9" s="341"/>
      <c r="AP9" s="341"/>
      <c r="AQ9" s="342"/>
      <c r="AR9" s="343" t="s">
        <v>37</v>
      </c>
      <c r="AS9" s="344"/>
      <c r="AT9" s="345"/>
      <c r="AU9" s="348"/>
      <c r="AV9" s="349"/>
      <c r="AW9" s="348"/>
      <c r="AX9" s="349"/>
      <c r="AY9" s="332"/>
      <c r="AZ9" s="328"/>
      <c r="BA9" s="328"/>
      <c r="BB9" s="328"/>
      <c r="BC9" s="333"/>
    </row>
    <row r="10" spans="2:61" ht="20.25" customHeight="1" x14ac:dyDescent="0.4">
      <c r="B10" s="321"/>
      <c r="C10" s="196"/>
      <c r="D10" s="358"/>
      <c r="E10" s="53"/>
      <c r="F10" s="360" t="s">
        <v>59</v>
      </c>
      <c r="G10" s="360"/>
      <c r="H10" s="361"/>
      <c r="I10" s="327"/>
      <c r="J10" s="328"/>
      <c r="K10" s="328"/>
      <c r="L10" s="333"/>
      <c r="M10" s="332"/>
      <c r="N10" s="328"/>
      <c r="O10" s="333"/>
      <c r="P10" s="11">
        <v>1</v>
      </c>
      <c r="Q10" s="12">
        <v>2</v>
      </c>
      <c r="R10" s="12">
        <v>3</v>
      </c>
      <c r="S10" s="12">
        <v>4</v>
      </c>
      <c r="T10" s="12">
        <v>5</v>
      </c>
      <c r="U10" s="12">
        <v>6</v>
      </c>
      <c r="V10" s="13">
        <v>7</v>
      </c>
      <c r="W10" s="11">
        <v>8</v>
      </c>
      <c r="X10" s="12">
        <v>9</v>
      </c>
      <c r="Y10" s="12">
        <v>10</v>
      </c>
      <c r="Z10" s="12">
        <v>11</v>
      </c>
      <c r="AA10" s="12">
        <v>12</v>
      </c>
      <c r="AB10" s="12">
        <v>13</v>
      </c>
      <c r="AC10" s="13">
        <v>14</v>
      </c>
      <c r="AD10" s="14">
        <v>15</v>
      </c>
      <c r="AE10" s="12">
        <v>16</v>
      </c>
      <c r="AF10" s="12">
        <v>17</v>
      </c>
      <c r="AG10" s="12">
        <v>18</v>
      </c>
      <c r="AH10" s="12">
        <v>19</v>
      </c>
      <c r="AI10" s="12">
        <v>20</v>
      </c>
      <c r="AJ10" s="13">
        <v>21</v>
      </c>
      <c r="AK10" s="11">
        <v>22</v>
      </c>
      <c r="AL10" s="12">
        <v>23</v>
      </c>
      <c r="AM10" s="12">
        <v>24</v>
      </c>
      <c r="AN10" s="12">
        <v>25</v>
      </c>
      <c r="AO10" s="12">
        <v>26</v>
      </c>
      <c r="AP10" s="12">
        <v>27</v>
      </c>
      <c r="AQ10" s="13">
        <v>28</v>
      </c>
      <c r="AR10" s="127">
        <v>29</v>
      </c>
      <c r="AS10" s="127">
        <v>30</v>
      </c>
      <c r="AT10" s="128">
        <v>31</v>
      </c>
      <c r="AU10" s="348"/>
      <c r="AV10" s="349"/>
      <c r="AW10" s="348"/>
      <c r="AX10" s="349"/>
      <c r="AY10" s="332"/>
      <c r="AZ10" s="328"/>
      <c r="BA10" s="328"/>
      <c r="BB10" s="328"/>
      <c r="BC10" s="333"/>
    </row>
    <row r="11" spans="2:61" ht="22.5" customHeight="1" thickBot="1" x14ac:dyDescent="0.45">
      <c r="B11" s="322"/>
      <c r="C11" s="197"/>
      <c r="D11" s="359"/>
      <c r="E11" s="54"/>
      <c r="F11" s="362"/>
      <c r="G11" s="362"/>
      <c r="H11" s="363"/>
      <c r="I11" s="355"/>
      <c r="J11" s="335"/>
      <c r="K11" s="335"/>
      <c r="L11" s="336"/>
      <c r="M11" s="334"/>
      <c r="N11" s="335"/>
      <c r="O11" s="336"/>
      <c r="P11" s="15" t="s">
        <v>15</v>
      </c>
      <c r="Q11" s="129"/>
      <c r="R11" s="129"/>
      <c r="S11" s="129"/>
      <c r="T11" s="129"/>
      <c r="U11" s="129"/>
      <c r="V11" s="130"/>
      <c r="W11" s="131"/>
      <c r="X11" s="129"/>
      <c r="Y11" s="129"/>
      <c r="Z11" s="129"/>
      <c r="AA11" s="129"/>
      <c r="AB11" s="129"/>
      <c r="AC11" s="130"/>
      <c r="AD11" s="132"/>
      <c r="AE11" s="129"/>
      <c r="AF11" s="129"/>
      <c r="AG11" s="129"/>
      <c r="AH11" s="129"/>
      <c r="AI11" s="129"/>
      <c r="AJ11" s="130"/>
      <c r="AK11" s="131"/>
      <c r="AL11" s="129"/>
      <c r="AM11" s="129"/>
      <c r="AN11" s="129"/>
      <c r="AO11" s="129"/>
      <c r="AP11" s="129"/>
      <c r="AQ11" s="130"/>
      <c r="AR11" s="133"/>
      <c r="AS11" s="133"/>
      <c r="AT11" s="134"/>
      <c r="AU11" s="350"/>
      <c r="AV11" s="351"/>
      <c r="AW11" s="350"/>
      <c r="AX11" s="351"/>
      <c r="AY11" s="334"/>
      <c r="AZ11" s="335"/>
      <c r="BA11" s="335"/>
      <c r="BB11" s="335"/>
      <c r="BC11" s="336"/>
    </row>
    <row r="12" spans="2:61" ht="20.100000000000001" customHeight="1" x14ac:dyDescent="0.4">
      <c r="B12" s="356"/>
      <c r="C12" s="6"/>
      <c r="D12" s="389"/>
      <c r="E12" s="294"/>
      <c r="F12" s="364"/>
      <c r="G12" s="365"/>
      <c r="H12" s="366"/>
      <c r="I12" s="308"/>
      <c r="J12" s="309"/>
      <c r="K12" s="309"/>
      <c r="L12" s="310"/>
      <c r="M12" s="314" t="s">
        <v>28</v>
      </c>
      <c r="N12" s="315"/>
      <c r="O12" s="316"/>
      <c r="P12" s="193"/>
      <c r="Q12" s="194"/>
      <c r="R12" s="194"/>
      <c r="S12" s="194"/>
      <c r="T12" s="194"/>
      <c r="U12" s="194"/>
      <c r="V12" s="203"/>
      <c r="W12" s="193"/>
      <c r="X12" s="194"/>
      <c r="Y12" s="194"/>
      <c r="Z12" s="194"/>
      <c r="AA12" s="194"/>
      <c r="AB12" s="194"/>
      <c r="AC12" s="203"/>
      <c r="AD12" s="193"/>
      <c r="AE12" s="194"/>
      <c r="AF12" s="194"/>
      <c r="AG12" s="194"/>
      <c r="AH12" s="194"/>
      <c r="AI12" s="194"/>
      <c r="AJ12" s="203"/>
      <c r="AK12" s="193"/>
      <c r="AL12" s="194"/>
      <c r="AM12" s="194"/>
      <c r="AN12" s="194"/>
      <c r="AO12" s="194"/>
      <c r="AP12" s="194"/>
      <c r="AQ12" s="203"/>
      <c r="AR12" s="204"/>
      <c r="AS12" s="204"/>
      <c r="AT12" s="205"/>
      <c r="AU12" s="295">
        <f>SUM($P13:$AQ13)</f>
        <v>0</v>
      </c>
      <c r="AV12" s="296"/>
      <c r="AW12" s="301">
        <f>AU12/4</f>
        <v>0</v>
      </c>
      <c r="AX12" s="302"/>
      <c r="AY12" s="311"/>
      <c r="AZ12" s="312"/>
      <c r="BA12" s="312"/>
      <c r="BB12" s="312"/>
      <c r="BC12" s="313"/>
    </row>
    <row r="13" spans="2:61" ht="20.100000000000001" customHeight="1" x14ac:dyDescent="0.4">
      <c r="B13" s="251"/>
      <c r="C13" s="6"/>
      <c r="D13" s="254"/>
      <c r="E13" s="257"/>
      <c r="F13" s="262"/>
      <c r="G13" s="263"/>
      <c r="H13" s="264"/>
      <c r="I13" s="271"/>
      <c r="J13" s="272"/>
      <c r="K13" s="272"/>
      <c r="L13" s="273"/>
      <c r="M13" s="305" t="s">
        <v>165</v>
      </c>
      <c r="N13" s="306"/>
      <c r="O13" s="307"/>
      <c r="P13" s="206"/>
      <c r="Q13" s="207"/>
      <c r="R13" s="207"/>
      <c r="S13" s="207"/>
      <c r="T13" s="207"/>
      <c r="U13" s="207"/>
      <c r="V13" s="208"/>
      <c r="W13" s="206"/>
      <c r="X13" s="207"/>
      <c r="Y13" s="207"/>
      <c r="Z13" s="207"/>
      <c r="AA13" s="207"/>
      <c r="AB13" s="207"/>
      <c r="AC13" s="208"/>
      <c r="AD13" s="209"/>
      <c r="AE13" s="207"/>
      <c r="AF13" s="207"/>
      <c r="AG13" s="207"/>
      <c r="AH13" s="207"/>
      <c r="AI13" s="207"/>
      <c r="AJ13" s="208"/>
      <c r="AK13" s="206"/>
      <c r="AL13" s="207"/>
      <c r="AM13" s="207"/>
      <c r="AN13" s="207"/>
      <c r="AO13" s="207"/>
      <c r="AP13" s="207"/>
      <c r="AQ13" s="208"/>
      <c r="AR13" s="210"/>
      <c r="AS13" s="210"/>
      <c r="AT13" s="211"/>
      <c r="AU13" s="297"/>
      <c r="AV13" s="298"/>
      <c r="AW13" s="303"/>
      <c r="AX13" s="304"/>
      <c r="AY13" s="283"/>
      <c r="AZ13" s="284"/>
      <c r="BA13" s="284"/>
      <c r="BB13" s="284"/>
      <c r="BC13" s="285"/>
    </row>
    <row r="14" spans="2:61" ht="21.95" customHeight="1" x14ac:dyDescent="0.4">
      <c r="B14" s="252"/>
      <c r="C14" s="213">
        <f>B12</f>
        <v>0</v>
      </c>
      <c r="D14" s="254"/>
      <c r="E14" s="258"/>
      <c r="F14" s="265"/>
      <c r="G14" s="266"/>
      <c r="H14" s="267"/>
      <c r="I14" s="271"/>
      <c r="J14" s="272"/>
      <c r="K14" s="272"/>
      <c r="L14" s="273"/>
      <c r="M14" s="317" t="s">
        <v>173</v>
      </c>
      <c r="N14" s="318"/>
      <c r="O14" s="319"/>
      <c r="P14" s="122"/>
      <c r="Q14" s="125"/>
      <c r="R14" s="125"/>
      <c r="S14" s="125"/>
      <c r="T14" s="125"/>
      <c r="U14" s="125"/>
      <c r="V14" s="135"/>
      <c r="W14" s="122"/>
      <c r="X14" s="125"/>
      <c r="Y14" s="125"/>
      <c r="Z14" s="125"/>
      <c r="AA14" s="125"/>
      <c r="AB14" s="125"/>
      <c r="AC14" s="135"/>
      <c r="AD14" s="126"/>
      <c r="AE14" s="125"/>
      <c r="AF14" s="125"/>
      <c r="AG14" s="125"/>
      <c r="AH14" s="125"/>
      <c r="AI14" s="125"/>
      <c r="AJ14" s="135"/>
      <c r="AK14" s="122"/>
      <c r="AL14" s="125"/>
      <c r="AM14" s="125"/>
      <c r="AN14" s="125"/>
      <c r="AO14" s="125"/>
      <c r="AP14" s="125"/>
      <c r="AQ14" s="135"/>
      <c r="AR14" s="136"/>
      <c r="AS14" s="136"/>
      <c r="AT14" s="137"/>
      <c r="AU14" s="299"/>
      <c r="AV14" s="300"/>
      <c r="AW14" s="297"/>
      <c r="AX14" s="298"/>
      <c r="AY14" s="286"/>
      <c r="AZ14" s="287"/>
      <c r="BA14" s="287"/>
      <c r="BB14" s="287"/>
      <c r="BC14" s="288"/>
    </row>
    <row r="15" spans="2:61" ht="20.100000000000001" customHeight="1" x14ac:dyDescent="0.4">
      <c r="B15" s="250"/>
      <c r="C15" s="6"/>
      <c r="D15" s="253"/>
      <c r="E15" s="256"/>
      <c r="F15" s="259"/>
      <c r="G15" s="260"/>
      <c r="H15" s="261"/>
      <c r="I15" s="268"/>
      <c r="J15" s="269"/>
      <c r="K15" s="269"/>
      <c r="L15" s="270"/>
      <c r="M15" s="277" t="s">
        <v>28</v>
      </c>
      <c r="N15" s="278"/>
      <c r="O15" s="279"/>
      <c r="P15" s="138"/>
      <c r="Q15" s="139"/>
      <c r="R15" s="139"/>
      <c r="S15" s="139"/>
      <c r="T15" s="139"/>
      <c r="U15" s="139"/>
      <c r="V15" s="140"/>
      <c r="W15" s="138"/>
      <c r="X15" s="139"/>
      <c r="Y15" s="139"/>
      <c r="Z15" s="139"/>
      <c r="AA15" s="139"/>
      <c r="AB15" s="139"/>
      <c r="AC15" s="140"/>
      <c r="AD15" s="148"/>
      <c r="AE15" s="139"/>
      <c r="AF15" s="139"/>
      <c r="AG15" s="139"/>
      <c r="AH15" s="139"/>
      <c r="AI15" s="139"/>
      <c r="AJ15" s="140"/>
      <c r="AK15" s="138"/>
      <c r="AL15" s="139"/>
      <c r="AM15" s="139"/>
      <c r="AN15" s="139"/>
      <c r="AO15" s="139"/>
      <c r="AP15" s="139"/>
      <c r="AQ15" s="140"/>
      <c r="AR15" s="141"/>
      <c r="AS15" s="141"/>
      <c r="AT15" s="142"/>
      <c r="AU15" s="299">
        <f>SUM($P16:$AQ16)</f>
        <v>0</v>
      </c>
      <c r="AV15" s="300"/>
      <c r="AW15" s="371">
        <f>AU15/4</f>
        <v>0</v>
      </c>
      <c r="AX15" s="372"/>
      <c r="AY15" s="280"/>
      <c r="AZ15" s="281"/>
      <c r="BA15" s="281"/>
      <c r="BB15" s="281"/>
      <c r="BC15" s="282"/>
    </row>
    <row r="16" spans="2:61" ht="20.100000000000001" customHeight="1" x14ac:dyDescent="0.4">
      <c r="B16" s="251"/>
      <c r="C16" s="6"/>
      <c r="D16" s="254"/>
      <c r="E16" s="257"/>
      <c r="F16" s="262"/>
      <c r="G16" s="263"/>
      <c r="H16" s="264"/>
      <c r="I16" s="271"/>
      <c r="J16" s="272"/>
      <c r="K16" s="272"/>
      <c r="L16" s="273"/>
      <c r="M16" s="305" t="s">
        <v>165</v>
      </c>
      <c r="N16" s="306"/>
      <c r="O16" s="307"/>
      <c r="P16" s="206"/>
      <c r="Q16" s="207"/>
      <c r="R16" s="207"/>
      <c r="S16" s="207"/>
      <c r="T16" s="207"/>
      <c r="U16" s="207"/>
      <c r="V16" s="208"/>
      <c r="W16" s="206"/>
      <c r="X16" s="207"/>
      <c r="Y16" s="207"/>
      <c r="Z16" s="207"/>
      <c r="AA16" s="207"/>
      <c r="AB16" s="207"/>
      <c r="AC16" s="208"/>
      <c r="AD16" s="209"/>
      <c r="AE16" s="207"/>
      <c r="AF16" s="207"/>
      <c r="AG16" s="207"/>
      <c r="AH16" s="207"/>
      <c r="AI16" s="207"/>
      <c r="AJ16" s="208"/>
      <c r="AK16" s="206"/>
      <c r="AL16" s="207"/>
      <c r="AM16" s="207"/>
      <c r="AN16" s="207"/>
      <c r="AO16" s="207"/>
      <c r="AP16" s="207"/>
      <c r="AQ16" s="208"/>
      <c r="AR16" s="210"/>
      <c r="AS16" s="210"/>
      <c r="AT16" s="211"/>
      <c r="AU16" s="299"/>
      <c r="AV16" s="300"/>
      <c r="AW16" s="303"/>
      <c r="AX16" s="304"/>
      <c r="AY16" s="283"/>
      <c r="AZ16" s="284"/>
      <c r="BA16" s="284"/>
      <c r="BB16" s="284"/>
      <c r="BC16" s="285"/>
    </row>
    <row r="17" spans="2:55" ht="21.95" customHeight="1" x14ac:dyDescent="0.4">
      <c r="B17" s="252"/>
      <c r="C17" s="213">
        <f>B15</f>
        <v>0</v>
      </c>
      <c r="D17" s="255"/>
      <c r="E17" s="258"/>
      <c r="F17" s="265"/>
      <c r="G17" s="266"/>
      <c r="H17" s="267"/>
      <c r="I17" s="274"/>
      <c r="J17" s="275"/>
      <c r="K17" s="275"/>
      <c r="L17" s="276"/>
      <c r="M17" s="317" t="s">
        <v>173</v>
      </c>
      <c r="N17" s="318"/>
      <c r="O17" s="319"/>
      <c r="P17" s="122"/>
      <c r="Q17" s="125"/>
      <c r="R17" s="125"/>
      <c r="S17" s="125"/>
      <c r="T17" s="125"/>
      <c r="U17" s="125"/>
      <c r="V17" s="135"/>
      <c r="W17" s="122"/>
      <c r="X17" s="125"/>
      <c r="Y17" s="125"/>
      <c r="Z17" s="125"/>
      <c r="AA17" s="125"/>
      <c r="AB17" s="125"/>
      <c r="AC17" s="135"/>
      <c r="AD17" s="126"/>
      <c r="AE17" s="125"/>
      <c r="AF17" s="125"/>
      <c r="AG17" s="125"/>
      <c r="AH17" s="125"/>
      <c r="AI17" s="125"/>
      <c r="AJ17" s="135"/>
      <c r="AK17" s="122"/>
      <c r="AL17" s="125"/>
      <c r="AM17" s="125"/>
      <c r="AN17" s="125"/>
      <c r="AO17" s="125"/>
      <c r="AP17" s="125"/>
      <c r="AQ17" s="135"/>
      <c r="AR17" s="136"/>
      <c r="AS17" s="136"/>
      <c r="AT17" s="121"/>
      <c r="AU17" s="299"/>
      <c r="AV17" s="300"/>
      <c r="AW17" s="297"/>
      <c r="AX17" s="298"/>
      <c r="AY17" s="286"/>
      <c r="AZ17" s="287"/>
      <c r="BA17" s="287"/>
      <c r="BB17" s="287"/>
      <c r="BC17" s="288"/>
    </row>
    <row r="18" spans="2:55" ht="20.100000000000001" customHeight="1" x14ac:dyDescent="0.4">
      <c r="B18" s="250"/>
      <c r="C18" s="6"/>
      <c r="D18" s="253"/>
      <c r="E18" s="256"/>
      <c r="F18" s="259"/>
      <c r="G18" s="260"/>
      <c r="H18" s="261"/>
      <c r="I18" s="268"/>
      <c r="J18" s="269"/>
      <c r="K18" s="269"/>
      <c r="L18" s="270"/>
      <c r="M18" s="277" t="s">
        <v>28</v>
      </c>
      <c r="N18" s="278"/>
      <c r="O18" s="279"/>
      <c r="P18" s="138"/>
      <c r="Q18" s="139"/>
      <c r="R18" s="139"/>
      <c r="S18" s="139"/>
      <c r="T18" s="139"/>
      <c r="U18" s="139"/>
      <c r="V18" s="140"/>
      <c r="W18" s="138"/>
      <c r="X18" s="139"/>
      <c r="Y18" s="139"/>
      <c r="Z18" s="139"/>
      <c r="AA18" s="139"/>
      <c r="AB18" s="139"/>
      <c r="AC18" s="140"/>
      <c r="AD18" s="148"/>
      <c r="AE18" s="139"/>
      <c r="AF18" s="139"/>
      <c r="AG18" s="139"/>
      <c r="AH18" s="139"/>
      <c r="AI18" s="139"/>
      <c r="AJ18" s="140"/>
      <c r="AK18" s="138"/>
      <c r="AL18" s="139"/>
      <c r="AM18" s="139"/>
      <c r="AN18" s="139"/>
      <c r="AO18" s="139"/>
      <c r="AP18" s="139"/>
      <c r="AQ18" s="140"/>
      <c r="AR18" s="141"/>
      <c r="AS18" s="141"/>
      <c r="AT18" s="142"/>
      <c r="AU18" s="299">
        <f>SUM($P19:$AQ19)</f>
        <v>0</v>
      </c>
      <c r="AV18" s="300"/>
      <c r="AW18" s="371">
        <f>AU18/4</f>
        <v>0</v>
      </c>
      <c r="AX18" s="372"/>
      <c r="AY18" s="280"/>
      <c r="AZ18" s="281"/>
      <c r="BA18" s="281"/>
      <c r="BB18" s="281"/>
      <c r="BC18" s="282"/>
    </row>
    <row r="19" spans="2:55" ht="20.100000000000001" customHeight="1" x14ac:dyDescent="0.4">
      <c r="B19" s="251"/>
      <c r="C19" s="6"/>
      <c r="D19" s="254"/>
      <c r="E19" s="257"/>
      <c r="F19" s="262"/>
      <c r="G19" s="263"/>
      <c r="H19" s="264"/>
      <c r="I19" s="271"/>
      <c r="J19" s="272"/>
      <c r="K19" s="272"/>
      <c r="L19" s="273"/>
      <c r="M19" s="305" t="s">
        <v>165</v>
      </c>
      <c r="N19" s="306"/>
      <c r="O19" s="307"/>
      <c r="P19" s="206"/>
      <c r="Q19" s="207"/>
      <c r="R19" s="207"/>
      <c r="S19" s="207"/>
      <c r="T19" s="207"/>
      <c r="U19" s="207"/>
      <c r="V19" s="208"/>
      <c r="W19" s="206"/>
      <c r="X19" s="207"/>
      <c r="Y19" s="207"/>
      <c r="Z19" s="207"/>
      <c r="AA19" s="207"/>
      <c r="AB19" s="207"/>
      <c r="AC19" s="208"/>
      <c r="AD19" s="209"/>
      <c r="AE19" s="207"/>
      <c r="AF19" s="207"/>
      <c r="AG19" s="207"/>
      <c r="AH19" s="207"/>
      <c r="AI19" s="207"/>
      <c r="AJ19" s="208"/>
      <c r="AK19" s="206"/>
      <c r="AL19" s="207"/>
      <c r="AM19" s="207"/>
      <c r="AN19" s="207"/>
      <c r="AO19" s="207"/>
      <c r="AP19" s="207"/>
      <c r="AQ19" s="208"/>
      <c r="AR19" s="210"/>
      <c r="AS19" s="210"/>
      <c r="AT19" s="211"/>
      <c r="AU19" s="299"/>
      <c r="AV19" s="300"/>
      <c r="AW19" s="303"/>
      <c r="AX19" s="304"/>
      <c r="AY19" s="283"/>
      <c r="AZ19" s="284"/>
      <c r="BA19" s="284"/>
      <c r="BB19" s="284"/>
      <c r="BC19" s="285"/>
    </row>
    <row r="20" spans="2:55" ht="21.95" customHeight="1" x14ac:dyDescent="0.4">
      <c r="B20" s="252"/>
      <c r="C20" s="213">
        <f>B18</f>
        <v>0</v>
      </c>
      <c r="D20" s="255"/>
      <c r="E20" s="258"/>
      <c r="F20" s="265"/>
      <c r="G20" s="266"/>
      <c r="H20" s="267"/>
      <c r="I20" s="274"/>
      <c r="J20" s="275"/>
      <c r="K20" s="275"/>
      <c r="L20" s="276"/>
      <c r="M20" s="317" t="s">
        <v>173</v>
      </c>
      <c r="N20" s="318"/>
      <c r="O20" s="319"/>
      <c r="P20" s="143"/>
      <c r="Q20" s="144"/>
      <c r="R20" s="144"/>
      <c r="S20" s="144"/>
      <c r="T20" s="144"/>
      <c r="U20" s="144"/>
      <c r="V20" s="145"/>
      <c r="W20" s="143"/>
      <c r="X20" s="144"/>
      <c r="Y20" s="144"/>
      <c r="Z20" s="144"/>
      <c r="AA20" s="144"/>
      <c r="AB20" s="144"/>
      <c r="AC20" s="145"/>
      <c r="AD20" s="146"/>
      <c r="AE20" s="144"/>
      <c r="AF20" s="144"/>
      <c r="AG20" s="144"/>
      <c r="AH20" s="144"/>
      <c r="AI20" s="144"/>
      <c r="AJ20" s="145"/>
      <c r="AK20" s="143"/>
      <c r="AL20" s="144"/>
      <c r="AM20" s="144"/>
      <c r="AN20" s="144"/>
      <c r="AO20" s="144"/>
      <c r="AP20" s="144"/>
      <c r="AQ20" s="145"/>
      <c r="AR20" s="124"/>
      <c r="AS20" s="124"/>
      <c r="AT20" s="147"/>
      <c r="AU20" s="299"/>
      <c r="AV20" s="300"/>
      <c r="AW20" s="297"/>
      <c r="AX20" s="298"/>
      <c r="AY20" s="286"/>
      <c r="AZ20" s="287"/>
      <c r="BA20" s="287"/>
      <c r="BB20" s="287"/>
      <c r="BC20" s="288"/>
    </row>
    <row r="21" spans="2:55" ht="20.100000000000001" customHeight="1" x14ac:dyDescent="0.4">
      <c r="B21" s="250"/>
      <c r="C21" s="6"/>
      <c r="D21" s="253"/>
      <c r="E21" s="256"/>
      <c r="F21" s="259"/>
      <c r="G21" s="260"/>
      <c r="H21" s="261"/>
      <c r="I21" s="268"/>
      <c r="J21" s="269"/>
      <c r="K21" s="269"/>
      <c r="L21" s="270"/>
      <c r="M21" s="277" t="s">
        <v>28</v>
      </c>
      <c r="N21" s="278"/>
      <c r="O21" s="279"/>
      <c r="P21" s="138"/>
      <c r="Q21" s="139"/>
      <c r="R21" s="139"/>
      <c r="S21" s="139"/>
      <c r="T21" s="139"/>
      <c r="U21" s="139"/>
      <c r="V21" s="140"/>
      <c r="W21" s="138"/>
      <c r="X21" s="139"/>
      <c r="Y21" s="139"/>
      <c r="Z21" s="139"/>
      <c r="AA21" s="139"/>
      <c r="AB21" s="139"/>
      <c r="AC21" s="140"/>
      <c r="AD21" s="148"/>
      <c r="AE21" s="139"/>
      <c r="AF21" s="139"/>
      <c r="AG21" s="139"/>
      <c r="AH21" s="139"/>
      <c r="AI21" s="139"/>
      <c r="AJ21" s="140"/>
      <c r="AK21" s="138"/>
      <c r="AL21" s="139"/>
      <c r="AM21" s="139"/>
      <c r="AN21" s="139"/>
      <c r="AO21" s="139"/>
      <c r="AP21" s="139"/>
      <c r="AQ21" s="140"/>
      <c r="AR21" s="141"/>
      <c r="AS21" s="141"/>
      <c r="AT21" s="142"/>
      <c r="AU21" s="299">
        <f>SUM($P22:$AQ22)</f>
        <v>0</v>
      </c>
      <c r="AV21" s="300"/>
      <c r="AW21" s="371">
        <f>AU21/4</f>
        <v>0</v>
      </c>
      <c r="AX21" s="372"/>
      <c r="AY21" s="280"/>
      <c r="AZ21" s="281"/>
      <c r="BA21" s="281"/>
      <c r="BB21" s="281"/>
      <c r="BC21" s="282"/>
    </row>
    <row r="22" spans="2:55" ht="20.100000000000001" customHeight="1" x14ac:dyDescent="0.4">
      <c r="B22" s="251"/>
      <c r="C22" s="6"/>
      <c r="D22" s="254"/>
      <c r="E22" s="257"/>
      <c r="F22" s="262"/>
      <c r="G22" s="263"/>
      <c r="H22" s="264"/>
      <c r="I22" s="271"/>
      <c r="J22" s="272"/>
      <c r="K22" s="272"/>
      <c r="L22" s="273"/>
      <c r="M22" s="305" t="s">
        <v>165</v>
      </c>
      <c r="N22" s="306"/>
      <c r="O22" s="307"/>
      <c r="P22" s="206"/>
      <c r="Q22" s="207"/>
      <c r="R22" s="207"/>
      <c r="S22" s="207"/>
      <c r="T22" s="207"/>
      <c r="U22" s="207"/>
      <c r="V22" s="208"/>
      <c r="W22" s="206"/>
      <c r="X22" s="207"/>
      <c r="Y22" s="207"/>
      <c r="Z22" s="207"/>
      <c r="AA22" s="207"/>
      <c r="AB22" s="207"/>
      <c r="AC22" s="208"/>
      <c r="AD22" s="209"/>
      <c r="AE22" s="207"/>
      <c r="AF22" s="207"/>
      <c r="AG22" s="207"/>
      <c r="AH22" s="207"/>
      <c r="AI22" s="207"/>
      <c r="AJ22" s="208"/>
      <c r="AK22" s="206"/>
      <c r="AL22" s="207"/>
      <c r="AM22" s="207"/>
      <c r="AN22" s="207"/>
      <c r="AO22" s="207"/>
      <c r="AP22" s="207"/>
      <c r="AQ22" s="208"/>
      <c r="AR22" s="210"/>
      <c r="AS22" s="210"/>
      <c r="AT22" s="211"/>
      <c r="AU22" s="299"/>
      <c r="AV22" s="300"/>
      <c r="AW22" s="303"/>
      <c r="AX22" s="304"/>
      <c r="AY22" s="283"/>
      <c r="AZ22" s="284"/>
      <c r="BA22" s="284"/>
      <c r="BB22" s="284"/>
      <c r="BC22" s="285"/>
    </row>
    <row r="23" spans="2:55" ht="21.95" customHeight="1" x14ac:dyDescent="0.4">
      <c r="B23" s="252"/>
      <c r="C23" s="213">
        <f>B21</f>
        <v>0</v>
      </c>
      <c r="D23" s="255"/>
      <c r="E23" s="258"/>
      <c r="F23" s="265"/>
      <c r="G23" s="266"/>
      <c r="H23" s="267"/>
      <c r="I23" s="274"/>
      <c r="J23" s="275"/>
      <c r="K23" s="275"/>
      <c r="L23" s="276"/>
      <c r="M23" s="317" t="s">
        <v>173</v>
      </c>
      <c r="N23" s="318"/>
      <c r="O23" s="319"/>
      <c r="P23" s="122"/>
      <c r="Q23" s="125"/>
      <c r="R23" s="125"/>
      <c r="S23" s="125"/>
      <c r="T23" s="125"/>
      <c r="U23" s="125"/>
      <c r="V23" s="135"/>
      <c r="W23" s="122"/>
      <c r="X23" s="125"/>
      <c r="Y23" s="125"/>
      <c r="Z23" s="125"/>
      <c r="AA23" s="125"/>
      <c r="AB23" s="125"/>
      <c r="AC23" s="135"/>
      <c r="AD23" s="126"/>
      <c r="AE23" s="125"/>
      <c r="AF23" s="125"/>
      <c r="AG23" s="125"/>
      <c r="AH23" s="125"/>
      <c r="AI23" s="125"/>
      <c r="AJ23" s="135"/>
      <c r="AK23" s="122"/>
      <c r="AL23" s="125"/>
      <c r="AM23" s="125"/>
      <c r="AN23" s="125"/>
      <c r="AO23" s="125"/>
      <c r="AP23" s="125"/>
      <c r="AQ23" s="135"/>
      <c r="AR23" s="136"/>
      <c r="AS23" s="136"/>
      <c r="AT23" s="121"/>
      <c r="AU23" s="299"/>
      <c r="AV23" s="300"/>
      <c r="AW23" s="297"/>
      <c r="AX23" s="298"/>
      <c r="AY23" s="286"/>
      <c r="AZ23" s="287"/>
      <c r="BA23" s="287"/>
      <c r="BB23" s="287"/>
      <c r="BC23" s="288"/>
    </row>
    <row r="24" spans="2:55" ht="20.100000000000001" customHeight="1" x14ac:dyDescent="0.4">
      <c r="B24" s="250"/>
      <c r="C24" s="6"/>
      <c r="D24" s="253"/>
      <c r="E24" s="256"/>
      <c r="F24" s="259"/>
      <c r="G24" s="260"/>
      <c r="H24" s="261"/>
      <c r="I24" s="268"/>
      <c r="J24" s="269"/>
      <c r="K24" s="269"/>
      <c r="L24" s="270"/>
      <c r="M24" s="277" t="s">
        <v>28</v>
      </c>
      <c r="N24" s="278"/>
      <c r="O24" s="279"/>
      <c r="P24" s="138"/>
      <c r="Q24" s="139"/>
      <c r="R24" s="139"/>
      <c r="S24" s="139"/>
      <c r="T24" s="139"/>
      <c r="U24" s="139"/>
      <c r="V24" s="140"/>
      <c r="W24" s="138"/>
      <c r="X24" s="139"/>
      <c r="Y24" s="139"/>
      <c r="Z24" s="139"/>
      <c r="AA24" s="139"/>
      <c r="AB24" s="139"/>
      <c r="AC24" s="140"/>
      <c r="AD24" s="148"/>
      <c r="AE24" s="139"/>
      <c r="AF24" s="139"/>
      <c r="AG24" s="139"/>
      <c r="AH24" s="139"/>
      <c r="AI24" s="139"/>
      <c r="AJ24" s="140"/>
      <c r="AK24" s="138"/>
      <c r="AL24" s="139"/>
      <c r="AM24" s="139"/>
      <c r="AN24" s="139"/>
      <c r="AO24" s="139"/>
      <c r="AP24" s="139"/>
      <c r="AQ24" s="140"/>
      <c r="AR24" s="141"/>
      <c r="AS24" s="141"/>
      <c r="AT24" s="142"/>
      <c r="AU24" s="299">
        <f t="shared" ref="AU24" si="0">SUM($P25:$AQ25)</f>
        <v>0</v>
      </c>
      <c r="AV24" s="300"/>
      <c r="AW24" s="371">
        <f>AU24/4</f>
        <v>0</v>
      </c>
      <c r="AX24" s="372"/>
      <c r="AY24" s="280"/>
      <c r="AZ24" s="281"/>
      <c r="BA24" s="281"/>
      <c r="BB24" s="281"/>
      <c r="BC24" s="282"/>
    </row>
    <row r="25" spans="2:55" ht="20.100000000000001" customHeight="1" x14ac:dyDescent="0.4">
      <c r="B25" s="251"/>
      <c r="C25" s="6"/>
      <c r="D25" s="254"/>
      <c r="E25" s="257"/>
      <c r="F25" s="262"/>
      <c r="G25" s="263"/>
      <c r="H25" s="264"/>
      <c r="I25" s="271"/>
      <c r="J25" s="272"/>
      <c r="K25" s="272"/>
      <c r="L25" s="273"/>
      <c r="M25" s="305" t="s">
        <v>165</v>
      </c>
      <c r="N25" s="306"/>
      <c r="O25" s="307"/>
      <c r="P25" s="206"/>
      <c r="Q25" s="207"/>
      <c r="R25" s="207"/>
      <c r="S25" s="207"/>
      <c r="T25" s="207"/>
      <c r="U25" s="207"/>
      <c r="V25" s="208"/>
      <c r="W25" s="206"/>
      <c r="X25" s="207"/>
      <c r="Y25" s="207"/>
      <c r="Z25" s="207"/>
      <c r="AA25" s="207"/>
      <c r="AB25" s="207"/>
      <c r="AC25" s="208"/>
      <c r="AD25" s="209"/>
      <c r="AE25" s="207"/>
      <c r="AF25" s="207"/>
      <c r="AG25" s="207"/>
      <c r="AH25" s="207"/>
      <c r="AI25" s="207"/>
      <c r="AJ25" s="208"/>
      <c r="AK25" s="206"/>
      <c r="AL25" s="207"/>
      <c r="AM25" s="207"/>
      <c r="AN25" s="207"/>
      <c r="AO25" s="207"/>
      <c r="AP25" s="207"/>
      <c r="AQ25" s="208"/>
      <c r="AR25" s="210"/>
      <c r="AS25" s="210"/>
      <c r="AT25" s="211"/>
      <c r="AU25" s="299"/>
      <c r="AV25" s="300"/>
      <c r="AW25" s="303"/>
      <c r="AX25" s="304"/>
      <c r="AY25" s="283"/>
      <c r="AZ25" s="284"/>
      <c r="BA25" s="284"/>
      <c r="BB25" s="284"/>
      <c r="BC25" s="285"/>
    </row>
    <row r="26" spans="2:55" ht="21.95" customHeight="1" x14ac:dyDescent="0.4">
      <c r="B26" s="252"/>
      <c r="C26" s="213">
        <f>B24</f>
        <v>0</v>
      </c>
      <c r="D26" s="255"/>
      <c r="E26" s="258"/>
      <c r="F26" s="265"/>
      <c r="G26" s="266"/>
      <c r="H26" s="267"/>
      <c r="I26" s="274"/>
      <c r="J26" s="275"/>
      <c r="K26" s="275"/>
      <c r="L26" s="276"/>
      <c r="M26" s="317" t="s">
        <v>173</v>
      </c>
      <c r="N26" s="318"/>
      <c r="O26" s="319"/>
      <c r="P26" s="143"/>
      <c r="Q26" s="144"/>
      <c r="R26" s="144"/>
      <c r="S26" s="144"/>
      <c r="T26" s="144"/>
      <c r="U26" s="144"/>
      <c r="V26" s="145"/>
      <c r="W26" s="143"/>
      <c r="X26" s="144"/>
      <c r="Y26" s="144"/>
      <c r="Z26" s="144"/>
      <c r="AA26" s="144"/>
      <c r="AB26" s="144"/>
      <c r="AC26" s="145"/>
      <c r="AD26" s="146"/>
      <c r="AE26" s="144"/>
      <c r="AF26" s="144"/>
      <c r="AG26" s="144"/>
      <c r="AH26" s="144"/>
      <c r="AI26" s="144"/>
      <c r="AJ26" s="145"/>
      <c r="AK26" s="143"/>
      <c r="AL26" s="144"/>
      <c r="AM26" s="144"/>
      <c r="AN26" s="144"/>
      <c r="AO26" s="144"/>
      <c r="AP26" s="144"/>
      <c r="AQ26" s="145"/>
      <c r="AR26" s="124"/>
      <c r="AS26" s="124"/>
      <c r="AT26" s="147"/>
      <c r="AU26" s="299"/>
      <c r="AV26" s="300"/>
      <c r="AW26" s="297"/>
      <c r="AX26" s="298"/>
      <c r="AY26" s="286"/>
      <c r="AZ26" s="287"/>
      <c r="BA26" s="287"/>
      <c r="BB26" s="287"/>
      <c r="BC26" s="288"/>
    </row>
    <row r="27" spans="2:55" ht="20.100000000000001" customHeight="1" x14ac:dyDescent="0.4">
      <c r="B27" s="250"/>
      <c r="C27" s="6"/>
      <c r="D27" s="253"/>
      <c r="E27" s="256"/>
      <c r="F27" s="259"/>
      <c r="G27" s="260"/>
      <c r="H27" s="261"/>
      <c r="I27" s="268"/>
      <c r="J27" s="269"/>
      <c r="K27" s="269"/>
      <c r="L27" s="270"/>
      <c r="M27" s="277" t="s">
        <v>28</v>
      </c>
      <c r="N27" s="278"/>
      <c r="O27" s="279"/>
      <c r="P27" s="138"/>
      <c r="Q27" s="139"/>
      <c r="R27" s="139"/>
      <c r="S27" s="139"/>
      <c r="T27" s="139"/>
      <c r="U27" s="139"/>
      <c r="V27" s="140"/>
      <c r="W27" s="138"/>
      <c r="X27" s="139"/>
      <c r="Y27" s="139"/>
      <c r="Z27" s="139"/>
      <c r="AA27" s="139"/>
      <c r="AB27" s="139"/>
      <c r="AC27" s="140"/>
      <c r="AD27" s="148"/>
      <c r="AE27" s="139"/>
      <c r="AF27" s="139"/>
      <c r="AG27" s="139"/>
      <c r="AH27" s="139"/>
      <c r="AI27" s="139"/>
      <c r="AJ27" s="140"/>
      <c r="AK27" s="138"/>
      <c r="AL27" s="139"/>
      <c r="AM27" s="139"/>
      <c r="AN27" s="139"/>
      <c r="AO27" s="139"/>
      <c r="AP27" s="139"/>
      <c r="AQ27" s="140"/>
      <c r="AR27" s="141"/>
      <c r="AS27" s="141"/>
      <c r="AT27" s="142"/>
      <c r="AU27" s="299">
        <f t="shared" ref="AU27" si="1">SUM($P28:$AQ28)</f>
        <v>0</v>
      </c>
      <c r="AV27" s="300"/>
      <c r="AW27" s="371">
        <f>AU27/4</f>
        <v>0</v>
      </c>
      <c r="AX27" s="372"/>
      <c r="AY27" s="280"/>
      <c r="AZ27" s="281"/>
      <c r="BA27" s="281"/>
      <c r="BB27" s="281"/>
      <c r="BC27" s="282"/>
    </row>
    <row r="28" spans="2:55" ht="20.100000000000001" customHeight="1" x14ac:dyDescent="0.4">
      <c r="B28" s="251"/>
      <c r="C28" s="6"/>
      <c r="D28" s="254"/>
      <c r="E28" s="257"/>
      <c r="F28" s="262"/>
      <c r="G28" s="263"/>
      <c r="H28" s="264"/>
      <c r="I28" s="271"/>
      <c r="J28" s="272"/>
      <c r="K28" s="272"/>
      <c r="L28" s="273"/>
      <c r="M28" s="305" t="s">
        <v>165</v>
      </c>
      <c r="N28" s="306"/>
      <c r="O28" s="307"/>
      <c r="P28" s="206"/>
      <c r="Q28" s="207"/>
      <c r="R28" s="207"/>
      <c r="S28" s="207"/>
      <c r="T28" s="207"/>
      <c r="U28" s="207"/>
      <c r="V28" s="208"/>
      <c r="W28" s="206"/>
      <c r="X28" s="207"/>
      <c r="Y28" s="207"/>
      <c r="Z28" s="207"/>
      <c r="AA28" s="207"/>
      <c r="AB28" s="207"/>
      <c r="AC28" s="208"/>
      <c r="AD28" s="209"/>
      <c r="AE28" s="207"/>
      <c r="AF28" s="207"/>
      <c r="AG28" s="207"/>
      <c r="AH28" s="207"/>
      <c r="AI28" s="207"/>
      <c r="AJ28" s="208"/>
      <c r="AK28" s="206"/>
      <c r="AL28" s="207"/>
      <c r="AM28" s="207"/>
      <c r="AN28" s="207"/>
      <c r="AO28" s="207"/>
      <c r="AP28" s="207"/>
      <c r="AQ28" s="208"/>
      <c r="AR28" s="210"/>
      <c r="AS28" s="210"/>
      <c r="AT28" s="211"/>
      <c r="AU28" s="299"/>
      <c r="AV28" s="300"/>
      <c r="AW28" s="303"/>
      <c r="AX28" s="304"/>
      <c r="AY28" s="283"/>
      <c r="AZ28" s="284"/>
      <c r="BA28" s="284"/>
      <c r="BB28" s="284"/>
      <c r="BC28" s="285"/>
    </row>
    <row r="29" spans="2:55" ht="21.95" customHeight="1" x14ac:dyDescent="0.4">
      <c r="B29" s="252"/>
      <c r="C29" s="213">
        <f>B27</f>
        <v>0</v>
      </c>
      <c r="D29" s="255"/>
      <c r="E29" s="258"/>
      <c r="F29" s="265"/>
      <c r="G29" s="266"/>
      <c r="H29" s="267"/>
      <c r="I29" s="274"/>
      <c r="J29" s="275"/>
      <c r="K29" s="275"/>
      <c r="L29" s="276"/>
      <c r="M29" s="317" t="s">
        <v>173</v>
      </c>
      <c r="N29" s="318"/>
      <c r="O29" s="319"/>
      <c r="P29" s="122"/>
      <c r="Q29" s="125"/>
      <c r="R29" s="125"/>
      <c r="S29" s="125"/>
      <c r="T29" s="125"/>
      <c r="U29" s="125"/>
      <c r="V29" s="135"/>
      <c r="W29" s="122"/>
      <c r="X29" s="125"/>
      <c r="Y29" s="125"/>
      <c r="Z29" s="125"/>
      <c r="AA29" s="125"/>
      <c r="AB29" s="125"/>
      <c r="AC29" s="135"/>
      <c r="AD29" s="126"/>
      <c r="AE29" s="125"/>
      <c r="AF29" s="125"/>
      <c r="AG29" s="125"/>
      <c r="AH29" s="125"/>
      <c r="AI29" s="125"/>
      <c r="AJ29" s="135"/>
      <c r="AK29" s="122"/>
      <c r="AL29" s="125"/>
      <c r="AM29" s="125"/>
      <c r="AN29" s="125"/>
      <c r="AO29" s="125"/>
      <c r="AP29" s="125"/>
      <c r="AQ29" s="135"/>
      <c r="AR29" s="136"/>
      <c r="AS29" s="136"/>
      <c r="AT29" s="121"/>
      <c r="AU29" s="299"/>
      <c r="AV29" s="300"/>
      <c r="AW29" s="297"/>
      <c r="AX29" s="298"/>
      <c r="AY29" s="286"/>
      <c r="AZ29" s="287"/>
      <c r="BA29" s="287"/>
      <c r="BB29" s="287"/>
      <c r="BC29" s="288"/>
    </row>
    <row r="30" spans="2:55" ht="20.100000000000001" customHeight="1" x14ac:dyDescent="0.4">
      <c r="B30" s="250"/>
      <c r="C30" s="6"/>
      <c r="D30" s="253"/>
      <c r="E30" s="256"/>
      <c r="F30" s="259"/>
      <c r="G30" s="260"/>
      <c r="H30" s="261"/>
      <c r="I30" s="268"/>
      <c r="J30" s="269"/>
      <c r="K30" s="269"/>
      <c r="L30" s="270"/>
      <c r="M30" s="277" t="s">
        <v>28</v>
      </c>
      <c r="N30" s="278"/>
      <c r="O30" s="279"/>
      <c r="P30" s="138"/>
      <c r="Q30" s="139"/>
      <c r="R30" s="139"/>
      <c r="S30" s="139"/>
      <c r="T30" s="139"/>
      <c r="U30" s="139"/>
      <c r="V30" s="140"/>
      <c r="W30" s="138"/>
      <c r="X30" s="139"/>
      <c r="Y30" s="139"/>
      <c r="Z30" s="139"/>
      <c r="AA30" s="139"/>
      <c r="AB30" s="139"/>
      <c r="AC30" s="140"/>
      <c r="AD30" s="148"/>
      <c r="AE30" s="139"/>
      <c r="AF30" s="139"/>
      <c r="AG30" s="139"/>
      <c r="AH30" s="139"/>
      <c r="AI30" s="139"/>
      <c r="AJ30" s="140"/>
      <c r="AK30" s="138"/>
      <c r="AL30" s="139"/>
      <c r="AM30" s="139"/>
      <c r="AN30" s="139"/>
      <c r="AO30" s="139"/>
      <c r="AP30" s="139"/>
      <c r="AQ30" s="140"/>
      <c r="AR30" s="149"/>
      <c r="AS30" s="141"/>
      <c r="AT30" s="142"/>
      <c r="AU30" s="299">
        <f t="shared" ref="AU30" si="2">SUM($P31:$AQ31)</f>
        <v>0</v>
      </c>
      <c r="AV30" s="300"/>
      <c r="AW30" s="371">
        <f>AU30/4</f>
        <v>0</v>
      </c>
      <c r="AX30" s="372"/>
      <c r="AY30" s="280"/>
      <c r="AZ30" s="281"/>
      <c r="BA30" s="281"/>
      <c r="BB30" s="281"/>
      <c r="BC30" s="282"/>
    </row>
    <row r="31" spans="2:55" ht="20.100000000000001" customHeight="1" x14ac:dyDescent="0.4">
      <c r="B31" s="251"/>
      <c r="C31" s="6"/>
      <c r="D31" s="254"/>
      <c r="E31" s="257"/>
      <c r="F31" s="262"/>
      <c r="G31" s="263"/>
      <c r="H31" s="264"/>
      <c r="I31" s="271"/>
      <c r="J31" s="272"/>
      <c r="K31" s="272"/>
      <c r="L31" s="273"/>
      <c r="M31" s="305" t="s">
        <v>165</v>
      </c>
      <c r="N31" s="306"/>
      <c r="O31" s="307"/>
      <c r="P31" s="206"/>
      <c r="Q31" s="207"/>
      <c r="R31" s="207"/>
      <c r="S31" s="207"/>
      <c r="T31" s="207"/>
      <c r="U31" s="207"/>
      <c r="V31" s="208"/>
      <c r="W31" s="206"/>
      <c r="X31" s="207"/>
      <c r="Y31" s="207"/>
      <c r="Z31" s="207"/>
      <c r="AA31" s="207"/>
      <c r="AB31" s="207"/>
      <c r="AC31" s="208"/>
      <c r="AD31" s="209"/>
      <c r="AE31" s="207"/>
      <c r="AF31" s="207"/>
      <c r="AG31" s="207"/>
      <c r="AH31" s="207"/>
      <c r="AI31" s="207"/>
      <c r="AJ31" s="208"/>
      <c r="AK31" s="206"/>
      <c r="AL31" s="207"/>
      <c r="AM31" s="207"/>
      <c r="AN31" s="207"/>
      <c r="AO31" s="207"/>
      <c r="AP31" s="207"/>
      <c r="AQ31" s="208"/>
      <c r="AR31" s="210"/>
      <c r="AS31" s="210"/>
      <c r="AT31" s="211"/>
      <c r="AU31" s="299"/>
      <c r="AV31" s="300"/>
      <c r="AW31" s="303"/>
      <c r="AX31" s="304"/>
      <c r="AY31" s="283"/>
      <c r="AZ31" s="284"/>
      <c r="BA31" s="284"/>
      <c r="BB31" s="284"/>
      <c r="BC31" s="285"/>
    </row>
    <row r="32" spans="2:55" ht="21.95" customHeight="1" x14ac:dyDescent="0.4">
      <c r="B32" s="252"/>
      <c r="C32" s="213">
        <f>B30</f>
        <v>0</v>
      </c>
      <c r="D32" s="255"/>
      <c r="E32" s="258"/>
      <c r="F32" s="265"/>
      <c r="G32" s="266"/>
      <c r="H32" s="267"/>
      <c r="I32" s="274"/>
      <c r="J32" s="275"/>
      <c r="K32" s="275"/>
      <c r="L32" s="276"/>
      <c r="M32" s="317" t="s">
        <v>173</v>
      </c>
      <c r="N32" s="318"/>
      <c r="O32" s="319"/>
      <c r="P32" s="143"/>
      <c r="Q32" s="144"/>
      <c r="R32" s="144"/>
      <c r="S32" s="144"/>
      <c r="T32" s="144"/>
      <c r="U32" s="144"/>
      <c r="V32" s="145"/>
      <c r="W32" s="143"/>
      <c r="X32" s="144"/>
      <c r="Y32" s="144"/>
      <c r="Z32" s="144"/>
      <c r="AA32" s="144"/>
      <c r="AB32" s="144"/>
      <c r="AC32" s="145"/>
      <c r="AD32" s="146"/>
      <c r="AE32" s="144"/>
      <c r="AF32" s="144"/>
      <c r="AG32" s="144"/>
      <c r="AH32" s="144"/>
      <c r="AI32" s="144"/>
      <c r="AJ32" s="145"/>
      <c r="AK32" s="143"/>
      <c r="AL32" s="144"/>
      <c r="AM32" s="144"/>
      <c r="AN32" s="144"/>
      <c r="AO32" s="144"/>
      <c r="AP32" s="144"/>
      <c r="AQ32" s="145"/>
      <c r="AR32" s="158"/>
      <c r="AS32" s="157"/>
      <c r="AT32" s="147"/>
      <c r="AU32" s="299"/>
      <c r="AV32" s="300"/>
      <c r="AW32" s="297"/>
      <c r="AX32" s="298"/>
      <c r="AY32" s="286"/>
      <c r="AZ32" s="287"/>
      <c r="BA32" s="287"/>
      <c r="BB32" s="287"/>
      <c r="BC32" s="288"/>
    </row>
    <row r="33" spans="2:55" ht="20.100000000000001" customHeight="1" x14ac:dyDescent="0.4">
      <c r="B33" s="250"/>
      <c r="C33" s="6"/>
      <c r="D33" s="253"/>
      <c r="E33" s="256"/>
      <c r="F33" s="259"/>
      <c r="G33" s="260"/>
      <c r="H33" s="261"/>
      <c r="I33" s="268"/>
      <c r="J33" s="269"/>
      <c r="K33" s="269"/>
      <c r="L33" s="270"/>
      <c r="M33" s="277" t="s">
        <v>28</v>
      </c>
      <c r="N33" s="278"/>
      <c r="O33" s="279"/>
      <c r="P33" s="138"/>
      <c r="Q33" s="139"/>
      <c r="R33" s="139"/>
      <c r="S33" s="139"/>
      <c r="T33" s="139"/>
      <c r="U33" s="139"/>
      <c r="V33" s="140"/>
      <c r="W33" s="138"/>
      <c r="X33" s="139"/>
      <c r="Y33" s="139"/>
      <c r="Z33" s="139"/>
      <c r="AA33" s="139"/>
      <c r="AB33" s="139"/>
      <c r="AC33" s="140"/>
      <c r="AD33" s="148"/>
      <c r="AE33" s="139"/>
      <c r="AF33" s="139"/>
      <c r="AG33" s="139"/>
      <c r="AH33" s="139"/>
      <c r="AI33" s="139"/>
      <c r="AJ33" s="140"/>
      <c r="AK33" s="138"/>
      <c r="AL33" s="139"/>
      <c r="AM33" s="139"/>
      <c r="AN33" s="139"/>
      <c r="AO33" s="139"/>
      <c r="AP33" s="139"/>
      <c r="AQ33" s="140"/>
      <c r="AR33" s="149"/>
      <c r="AS33" s="141"/>
      <c r="AT33" s="142"/>
      <c r="AU33" s="299">
        <f t="shared" ref="AU33" si="3">SUM($P34:$AQ34)</f>
        <v>0</v>
      </c>
      <c r="AV33" s="300"/>
      <c r="AW33" s="371">
        <f>AU33/4</f>
        <v>0</v>
      </c>
      <c r="AX33" s="372"/>
      <c r="AY33" s="280"/>
      <c r="AZ33" s="281"/>
      <c r="BA33" s="281"/>
      <c r="BB33" s="281"/>
      <c r="BC33" s="282"/>
    </row>
    <row r="34" spans="2:55" ht="20.100000000000001" customHeight="1" x14ac:dyDescent="0.4">
      <c r="B34" s="251"/>
      <c r="C34" s="6"/>
      <c r="D34" s="254"/>
      <c r="E34" s="257"/>
      <c r="F34" s="262"/>
      <c r="G34" s="263"/>
      <c r="H34" s="264"/>
      <c r="I34" s="271"/>
      <c r="J34" s="272"/>
      <c r="K34" s="272"/>
      <c r="L34" s="273"/>
      <c r="M34" s="305" t="s">
        <v>165</v>
      </c>
      <c r="N34" s="306"/>
      <c r="O34" s="307"/>
      <c r="P34" s="206"/>
      <c r="Q34" s="207"/>
      <c r="R34" s="207"/>
      <c r="S34" s="207"/>
      <c r="T34" s="207"/>
      <c r="U34" s="207"/>
      <c r="V34" s="208"/>
      <c r="W34" s="206"/>
      <c r="X34" s="207"/>
      <c r="Y34" s="207"/>
      <c r="Z34" s="207"/>
      <c r="AA34" s="207"/>
      <c r="AB34" s="207"/>
      <c r="AC34" s="208"/>
      <c r="AD34" s="209"/>
      <c r="AE34" s="207"/>
      <c r="AF34" s="207"/>
      <c r="AG34" s="207"/>
      <c r="AH34" s="207"/>
      <c r="AI34" s="207"/>
      <c r="AJ34" s="208"/>
      <c r="AK34" s="206"/>
      <c r="AL34" s="207"/>
      <c r="AM34" s="207"/>
      <c r="AN34" s="207"/>
      <c r="AO34" s="207"/>
      <c r="AP34" s="207"/>
      <c r="AQ34" s="208"/>
      <c r="AR34" s="210"/>
      <c r="AS34" s="210"/>
      <c r="AT34" s="211"/>
      <c r="AU34" s="299"/>
      <c r="AV34" s="300"/>
      <c r="AW34" s="303"/>
      <c r="AX34" s="304"/>
      <c r="AY34" s="283"/>
      <c r="AZ34" s="284"/>
      <c r="BA34" s="284"/>
      <c r="BB34" s="284"/>
      <c r="BC34" s="285"/>
    </row>
    <row r="35" spans="2:55" ht="21.95" customHeight="1" x14ac:dyDescent="0.4">
      <c r="B35" s="252"/>
      <c r="C35" s="213">
        <f>B33</f>
        <v>0</v>
      </c>
      <c r="D35" s="255"/>
      <c r="E35" s="258"/>
      <c r="F35" s="265"/>
      <c r="G35" s="266"/>
      <c r="H35" s="267"/>
      <c r="I35" s="274"/>
      <c r="J35" s="275"/>
      <c r="K35" s="275"/>
      <c r="L35" s="276"/>
      <c r="M35" s="317" t="s">
        <v>173</v>
      </c>
      <c r="N35" s="318"/>
      <c r="O35" s="319"/>
      <c r="P35" s="143"/>
      <c r="Q35" s="144"/>
      <c r="R35" s="144"/>
      <c r="S35" s="144"/>
      <c r="T35" s="144"/>
      <c r="U35" s="144"/>
      <c r="V35" s="145"/>
      <c r="W35" s="143"/>
      <c r="X35" s="144"/>
      <c r="Y35" s="144"/>
      <c r="Z35" s="144"/>
      <c r="AA35" s="144"/>
      <c r="AB35" s="144"/>
      <c r="AC35" s="145"/>
      <c r="AD35" s="146"/>
      <c r="AE35" s="144"/>
      <c r="AF35" s="144"/>
      <c r="AG35" s="144"/>
      <c r="AH35" s="144"/>
      <c r="AI35" s="144"/>
      <c r="AJ35" s="145"/>
      <c r="AK35" s="143"/>
      <c r="AL35" s="144"/>
      <c r="AM35" s="144"/>
      <c r="AN35" s="144"/>
      <c r="AO35" s="144"/>
      <c r="AP35" s="144"/>
      <c r="AQ35" s="145"/>
      <c r="AR35" s="161"/>
      <c r="AS35" s="162"/>
      <c r="AT35" s="147"/>
      <c r="AU35" s="299"/>
      <c r="AV35" s="300"/>
      <c r="AW35" s="297"/>
      <c r="AX35" s="298"/>
      <c r="AY35" s="286"/>
      <c r="AZ35" s="287"/>
      <c r="BA35" s="287"/>
      <c r="BB35" s="287"/>
      <c r="BC35" s="288"/>
    </row>
    <row r="36" spans="2:55" ht="20.100000000000001" customHeight="1" x14ac:dyDescent="0.4">
      <c r="B36" s="250"/>
      <c r="C36" s="6"/>
      <c r="D36" s="253"/>
      <c r="E36" s="256"/>
      <c r="F36" s="259"/>
      <c r="G36" s="260"/>
      <c r="H36" s="261"/>
      <c r="I36" s="268"/>
      <c r="J36" s="269"/>
      <c r="K36" s="269"/>
      <c r="L36" s="270"/>
      <c r="M36" s="277" t="s">
        <v>28</v>
      </c>
      <c r="N36" s="278"/>
      <c r="O36" s="279"/>
      <c r="P36" s="138"/>
      <c r="Q36" s="139"/>
      <c r="R36" s="139"/>
      <c r="S36" s="139"/>
      <c r="T36" s="139"/>
      <c r="U36" s="139"/>
      <c r="V36" s="140"/>
      <c r="W36" s="138"/>
      <c r="X36" s="139"/>
      <c r="Y36" s="139"/>
      <c r="Z36" s="139"/>
      <c r="AA36" s="139"/>
      <c r="AB36" s="139"/>
      <c r="AC36" s="140"/>
      <c r="AD36" s="148"/>
      <c r="AE36" s="139"/>
      <c r="AF36" s="139"/>
      <c r="AG36" s="139"/>
      <c r="AH36" s="139"/>
      <c r="AI36" s="139"/>
      <c r="AJ36" s="140"/>
      <c r="AK36" s="138"/>
      <c r="AL36" s="139"/>
      <c r="AM36" s="139"/>
      <c r="AN36" s="139"/>
      <c r="AO36" s="139"/>
      <c r="AP36" s="139"/>
      <c r="AQ36" s="140"/>
      <c r="AR36" s="149"/>
      <c r="AS36" s="141"/>
      <c r="AT36" s="142"/>
      <c r="AU36" s="299">
        <f t="shared" ref="AU36" si="4">SUM($P37:$AQ37)</f>
        <v>0</v>
      </c>
      <c r="AV36" s="300"/>
      <c r="AW36" s="371">
        <f>AU36/4</f>
        <v>0</v>
      </c>
      <c r="AX36" s="372"/>
      <c r="AY36" s="280"/>
      <c r="AZ36" s="281"/>
      <c r="BA36" s="281"/>
      <c r="BB36" s="281"/>
      <c r="BC36" s="282"/>
    </row>
    <row r="37" spans="2:55" ht="20.100000000000001" customHeight="1" x14ac:dyDescent="0.4">
      <c r="B37" s="251"/>
      <c r="C37" s="6"/>
      <c r="D37" s="254"/>
      <c r="E37" s="257"/>
      <c r="F37" s="262"/>
      <c r="G37" s="263"/>
      <c r="H37" s="264"/>
      <c r="I37" s="271"/>
      <c r="J37" s="272"/>
      <c r="K37" s="272"/>
      <c r="L37" s="273"/>
      <c r="M37" s="305" t="s">
        <v>165</v>
      </c>
      <c r="N37" s="306"/>
      <c r="O37" s="307"/>
      <c r="P37" s="206"/>
      <c r="Q37" s="207"/>
      <c r="R37" s="207"/>
      <c r="S37" s="207"/>
      <c r="T37" s="207"/>
      <c r="U37" s="207"/>
      <c r="V37" s="208"/>
      <c r="W37" s="206"/>
      <c r="X37" s="207"/>
      <c r="Y37" s="207"/>
      <c r="Z37" s="207"/>
      <c r="AA37" s="207"/>
      <c r="AB37" s="207"/>
      <c r="AC37" s="208"/>
      <c r="AD37" s="209"/>
      <c r="AE37" s="207"/>
      <c r="AF37" s="207"/>
      <c r="AG37" s="207"/>
      <c r="AH37" s="207"/>
      <c r="AI37" s="207"/>
      <c r="AJ37" s="208"/>
      <c r="AK37" s="206"/>
      <c r="AL37" s="207"/>
      <c r="AM37" s="207"/>
      <c r="AN37" s="207"/>
      <c r="AO37" s="207"/>
      <c r="AP37" s="207"/>
      <c r="AQ37" s="208"/>
      <c r="AR37" s="210"/>
      <c r="AS37" s="210"/>
      <c r="AT37" s="211"/>
      <c r="AU37" s="299"/>
      <c r="AV37" s="300"/>
      <c r="AW37" s="303"/>
      <c r="AX37" s="304"/>
      <c r="AY37" s="283"/>
      <c r="AZ37" s="284"/>
      <c r="BA37" s="284"/>
      <c r="BB37" s="284"/>
      <c r="BC37" s="285"/>
    </row>
    <row r="38" spans="2:55" ht="21.95" customHeight="1" x14ac:dyDescent="0.4">
      <c r="B38" s="252"/>
      <c r="C38" s="213">
        <f>B36</f>
        <v>0</v>
      </c>
      <c r="D38" s="255"/>
      <c r="E38" s="258"/>
      <c r="F38" s="265"/>
      <c r="G38" s="266"/>
      <c r="H38" s="267"/>
      <c r="I38" s="274"/>
      <c r="J38" s="275"/>
      <c r="K38" s="275"/>
      <c r="L38" s="276"/>
      <c r="M38" s="317" t="s">
        <v>173</v>
      </c>
      <c r="N38" s="318"/>
      <c r="O38" s="319"/>
      <c r="P38" s="143"/>
      <c r="Q38" s="144"/>
      <c r="R38" s="144"/>
      <c r="S38" s="144"/>
      <c r="T38" s="144"/>
      <c r="U38" s="144"/>
      <c r="V38" s="145"/>
      <c r="W38" s="143"/>
      <c r="X38" s="144"/>
      <c r="Y38" s="144"/>
      <c r="Z38" s="144"/>
      <c r="AA38" s="144"/>
      <c r="AB38" s="144"/>
      <c r="AC38" s="145"/>
      <c r="AD38" s="146"/>
      <c r="AE38" s="144"/>
      <c r="AF38" s="144"/>
      <c r="AG38" s="144"/>
      <c r="AH38" s="144"/>
      <c r="AI38" s="144"/>
      <c r="AJ38" s="145"/>
      <c r="AK38" s="143"/>
      <c r="AL38" s="144"/>
      <c r="AM38" s="144"/>
      <c r="AN38" s="144"/>
      <c r="AO38" s="144"/>
      <c r="AP38" s="144"/>
      <c r="AQ38" s="145"/>
      <c r="AR38" s="123"/>
      <c r="AS38" s="124"/>
      <c r="AT38" s="147"/>
      <c r="AU38" s="299"/>
      <c r="AV38" s="300"/>
      <c r="AW38" s="297"/>
      <c r="AX38" s="298"/>
      <c r="AY38" s="286"/>
      <c r="AZ38" s="287"/>
      <c r="BA38" s="287"/>
      <c r="BB38" s="287"/>
      <c r="BC38" s="288"/>
    </row>
    <row r="39" spans="2:55" ht="20.100000000000001" customHeight="1" x14ac:dyDescent="0.4">
      <c r="B39" s="250"/>
      <c r="C39" s="6"/>
      <c r="D39" s="253"/>
      <c r="E39" s="256"/>
      <c r="F39" s="259"/>
      <c r="G39" s="260"/>
      <c r="H39" s="261"/>
      <c r="I39" s="268"/>
      <c r="J39" s="269"/>
      <c r="K39" s="269"/>
      <c r="L39" s="270"/>
      <c r="M39" s="277" t="s">
        <v>28</v>
      </c>
      <c r="N39" s="278"/>
      <c r="O39" s="279"/>
      <c r="P39" s="138"/>
      <c r="Q39" s="139"/>
      <c r="R39" s="139"/>
      <c r="S39" s="139"/>
      <c r="T39" s="139"/>
      <c r="U39" s="139"/>
      <c r="V39" s="140"/>
      <c r="W39" s="138"/>
      <c r="X39" s="139"/>
      <c r="Y39" s="139"/>
      <c r="Z39" s="139"/>
      <c r="AA39" s="139"/>
      <c r="AB39" s="139"/>
      <c r="AC39" s="140"/>
      <c r="AD39" s="148"/>
      <c r="AE39" s="139"/>
      <c r="AF39" s="139"/>
      <c r="AG39" s="139"/>
      <c r="AH39" s="139"/>
      <c r="AI39" s="139"/>
      <c r="AJ39" s="140"/>
      <c r="AK39" s="138"/>
      <c r="AL39" s="139"/>
      <c r="AM39" s="139"/>
      <c r="AN39" s="139"/>
      <c r="AO39" s="139"/>
      <c r="AP39" s="139"/>
      <c r="AQ39" s="140"/>
      <c r="AR39" s="141"/>
      <c r="AS39" s="141"/>
      <c r="AT39" s="142"/>
      <c r="AU39" s="299">
        <f t="shared" ref="AU39" si="5">SUM($P40:$AQ40)</f>
        <v>0</v>
      </c>
      <c r="AV39" s="300"/>
      <c r="AW39" s="371">
        <f>AU39/4</f>
        <v>0</v>
      </c>
      <c r="AX39" s="372"/>
      <c r="AY39" s="280"/>
      <c r="AZ39" s="281"/>
      <c r="BA39" s="281"/>
      <c r="BB39" s="281"/>
      <c r="BC39" s="282"/>
    </row>
    <row r="40" spans="2:55" ht="20.100000000000001" customHeight="1" x14ac:dyDescent="0.4">
      <c r="B40" s="251"/>
      <c r="C40" s="6"/>
      <c r="D40" s="254"/>
      <c r="E40" s="257"/>
      <c r="F40" s="262"/>
      <c r="G40" s="263"/>
      <c r="H40" s="264"/>
      <c r="I40" s="271"/>
      <c r="J40" s="272"/>
      <c r="K40" s="272"/>
      <c r="L40" s="273"/>
      <c r="M40" s="305" t="s">
        <v>165</v>
      </c>
      <c r="N40" s="306"/>
      <c r="O40" s="307"/>
      <c r="P40" s="206"/>
      <c r="Q40" s="207"/>
      <c r="R40" s="207"/>
      <c r="S40" s="207"/>
      <c r="T40" s="207"/>
      <c r="U40" s="207"/>
      <c r="V40" s="208"/>
      <c r="W40" s="206"/>
      <c r="X40" s="207"/>
      <c r="Y40" s="207"/>
      <c r="Z40" s="207"/>
      <c r="AA40" s="207"/>
      <c r="AB40" s="207"/>
      <c r="AC40" s="208"/>
      <c r="AD40" s="209"/>
      <c r="AE40" s="207"/>
      <c r="AF40" s="207"/>
      <c r="AG40" s="207"/>
      <c r="AH40" s="207"/>
      <c r="AI40" s="207"/>
      <c r="AJ40" s="208"/>
      <c r="AK40" s="206"/>
      <c r="AL40" s="207"/>
      <c r="AM40" s="207"/>
      <c r="AN40" s="207"/>
      <c r="AO40" s="207"/>
      <c r="AP40" s="207"/>
      <c r="AQ40" s="208"/>
      <c r="AR40" s="210"/>
      <c r="AS40" s="210"/>
      <c r="AT40" s="211"/>
      <c r="AU40" s="299"/>
      <c r="AV40" s="300"/>
      <c r="AW40" s="303"/>
      <c r="AX40" s="304"/>
      <c r="AY40" s="283"/>
      <c r="AZ40" s="284"/>
      <c r="BA40" s="284"/>
      <c r="BB40" s="284"/>
      <c r="BC40" s="285"/>
    </row>
    <row r="41" spans="2:55" ht="21.95" customHeight="1" thickBot="1" x14ac:dyDescent="0.45">
      <c r="B41" s="411"/>
      <c r="C41" s="213">
        <f>B39</f>
        <v>0</v>
      </c>
      <c r="D41" s="254"/>
      <c r="E41" s="415"/>
      <c r="F41" s="412"/>
      <c r="G41" s="413"/>
      <c r="H41" s="414"/>
      <c r="I41" s="271"/>
      <c r="J41" s="272"/>
      <c r="K41" s="272"/>
      <c r="L41" s="273"/>
      <c r="M41" s="317" t="s">
        <v>173</v>
      </c>
      <c r="N41" s="318"/>
      <c r="O41" s="319"/>
      <c r="P41" s="122"/>
      <c r="Q41" s="125"/>
      <c r="R41" s="125"/>
      <c r="S41" s="125"/>
      <c r="T41" s="125"/>
      <c r="U41" s="125"/>
      <c r="V41" s="135"/>
      <c r="W41" s="122"/>
      <c r="X41" s="125"/>
      <c r="Y41" s="125"/>
      <c r="Z41" s="125"/>
      <c r="AA41" s="125"/>
      <c r="AB41" s="125"/>
      <c r="AC41" s="135"/>
      <c r="AD41" s="126"/>
      <c r="AE41" s="125"/>
      <c r="AF41" s="125"/>
      <c r="AG41" s="125"/>
      <c r="AH41" s="125"/>
      <c r="AI41" s="125"/>
      <c r="AJ41" s="135"/>
      <c r="AK41" s="122"/>
      <c r="AL41" s="125"/>
      <c r="AM41" s="125"/>
      <c r="AN41" s="125"/>
      <c r="AO41" s="125"/>
      <c r="AP41" s="125"/>
      <c r="AQ41" s="135"/>
      <c r="AR41" s="136"/>
      <c r="AS41" s="136"/>
      <c r="AT41" s="137"/>
      <c r="AU41" s="299"/>
      <c r="AV41" s="300"/>
      <c r="AW41" s="297"/>
      <c r="AX41" s="298"/>
      <c r="AY41" s="382"/>
      <c r="AZ41" s="383"/>
      <c r="BA41" s="383"/>
      <c r="BB41" s="383"/>
      <c r="BC41" s="384"/>
    </row>
    <row r="42" spans="2:55" ht="20.100000000000001" customHeight="1" thickBot="1" x14ac:dyDescent="0.45">
      <c r="B42" s="405" t="s">
        <v>123</v>
      </c>
      <c r="C42" s="406"/>
      <c r="D42" s="406"/>
      <c r="E42" s="406"/>
      <c r="F42" s="406"/>
      <c r="G42" s="406"/>
      <c r="H42" s="406"/>
      <c r="I42" s="406"/>
      <c r="J42" s="406"/>
      <c r="K42" s="406"/>
      <c r="L42" s="406"/>
      <c r="M42" s="406"/>
      <c r="N42" s="406"/>
      <c r="O42" s="407"/>
      <c r="P42" s="214">
        <f t="shared" ref="P42:AT42" si="6">SUMIF($C12:$C41, "生", P12:P41)</f>
        <v>0</v>
      </c>
      <c r="Q42" s="215">
        <f t="shared" si="6"/>
        <v>0</v>
      </c>
      <c r="R42" s="215">
        <f t="shared" si="6"/>
        <v>0</v>
      </c>
      <c r="S42" s="215">
        <f t="shared" si="6"/>
        <v>0</v>
      </c>
      <c r="T42" s="215">
        <f t="shared" si="6"/>
        <v>0</v>
      </c>
      <c r="U42" s="215">
        <f t="shared" si="6"/>
        <v>0</v>
      </c>
      <c r="V42" s="217">
        <f t="shared" si="6"/>
        <v>0</v>
      </c>
      <c r="W42" s="214">
        <f t="shared" si="6"/>
        <v>0</v>
      </c>
      <c r="X42" s="215">
        <f t="shared" si="6"/>
        <v>0</v>
      </c>
      <c r="Y42" s="215">
        <f t="shared" si="6"/>
        <v>0</v>
      </c>
      <c r="Z42" s="215">
        <f t="shared" si="6"/>
        <v>0</v>
      </c>
      <c r="AA42" s="215">
        <f t="shared" si="6"/>
        <v>0</v>
      </c>
      <c r="AB42" s="215">
        <f t="shared" si="6"/>
        <v>0</v>
      </c>
      <c r="AC42" s="217">
        <f t="shared" si="6"/>
        <v>0</v>
      </c>
      <c r="AD42" s="214">
        <f t="shared" si="6"/>
        <v>0</v>
      </c>
      <c r="AE42" s="215">
        <f t="shared" si="6"/>
        <v>0</v>
      </c>
      <c r="AF42" s="215">
        <f t="shared" si="6"/>
        <v>0</v>
      </c>
      <c r="AG42" s="215">
        <f t="shared" si="6"/>
        <v>0</v>
      </c>
      <c r="AH42" s="215">
        <f t="shared" si="6"/>
        <v>0</v>
      </c>
      <c r="AI42" s="215">
        <f t="shared" si="6"/>
        <v>0</v>
      </c>
      <c r="AJ42" s="217">
        <f t="shared" si="6"/>
        <v>0</v>
      </c>
      <c r="AK42" s="214">
        <f t="shared" si="6"/>
        <v>0</v>
      </c>
      <c r="AL42" s="215">
        <f t="shared" si="6"/>
        <v>0</v>
      </c>
      <c r="AM42" s="215">
        <f t="shared" si="6"/>
        <v>0</v>
      </c>
      <c r="AN42" s="215">
        <f t="shared" si="6"/>
        <v>0</v>
      </c>
      <c r="AO42" s="215">
        <f t="shared" si="6"/>
        <v>0</v>
      </c>
      <c r="AP42" s="215">
        <f t="shared" si="6"/>
        <v>0</v>
      </c>
      <c r="AQ42" s="217">
        <f t="shared" si="6"/>
        <v>0</v>
      </c>
      <c r="AR42" s="214">
        <f t="shared" si="6"/>
        <v>0</v>
      </c>
      <c r="AS42" s="215">
        <f t="shared" si="6"/>
        <v>0</v>
      </c>
      <c r="AT42" s="216">
        <f t="shared" si="6"/>
        <v>0</v>
      </c>
      <c r="AU42" s="392"/>
      <c r="AV42" s="393"/>
      <c r="AW42" s="393"/>
      <c r="AX42" s="393"/>
      <c r="AY42" s="393"/>
      <c r="AZ42" s="393"/>
      <c r="BA42" s="393"/>
      <c r="BB42" s="393"/>
      <c r="BC42" s="394"/>
    </row>
    <row r="43" spans="2:55" ht="20.25" customHeight="1" thickBot="1" x14ac:dyDescent="0.45">
      <c r="B43" s="373" t="s">
        <v>124</v>
      </c>
      <c r="C43" s="374"/>
      <c r="D43" s="374"/>
      <c r="E43" s="374"/>
      <c r="F43" s="374"/>
      <c r="G43" s="374"/>
      <c r="H43" s="374"/>
      <c r="I43" s="374"/>
      <c r="J43" s="374"/>
      <c r="K43" s="374"/>
      <c r="L43" s="374"/>
      <c r="M43" s="374"/>
      <c r="N43" s="374"/>
      <c r="O43" s="375"/>
      <c r="P43" s="118">
        <f t="shared" ref="P43:AT43" si="7">SUMIF($C12:$C41, "介", P12:P41)</f>
        <v>0</v>
      </c>
      <c r="Q43" s="119">
        <f t="shared" si="7"/>
        <v>0</v>
      </c>
      <c r="R43" s="119">
        <f t="shared" si="7"/>
        <v>0</v>
      </c>
      <c r="S43" s="119">
        <f t="shared" si="7"/>
        <v>0</v>
      </c>
      <c r="T43" s="119">
        <f t="shared" si="7"/>
        <v>0</v>
      </c>
      <c r="U43" s="119">
        <f t="shared" si="7"/>
        <v>0</v>
      </c>
      <c r="V43" s="159">
        <f t="shared" si="7"/>
        <v>0</v>
      </c>
      <c r="W43" s="118">
        <f t="shared" si="7"/>
        <v>0</v>
      </c>
      <c r="X43" s="119">
        <f t="shared" si="7"/>
        <v>0</v>
      </c>
      <c r="Y43" s="119">
        <f t="shared" si="7"/>
        <v>0</v>
      </c>
      <c r="Z43" s="119">
        <f t="shared" si="7"/>
        <v>0</v>
      </c>
      <c r="AA43" s="119">
        <f t="shared" si="7"/>
        <v>0</v>
      </c>
      <c r="AB43" s="119">
        <f t="shared" si="7"/>
        <v>0</v>
      </c>
      <c r="AC43" s="159">
        <f t="shared" si="7"/>
        <v>0</v>
      </c>
      <c r="AD43" s="118">
        <f t="shared" si="7"/>
        <v>0</v>
      </c>
      <c r="AE43" s="119">
        <f t="shared" si="7"/>
        <v>0</v>
      </c>
      <c r="AF43" s="119">
        <f t="shared" si="7"/>
        <v>0</v>
      </c>
      <c r="AG43" s="119">
        <f t="shared" si="7"/>
        <v>0</v>
      </c>
      <c r="AH43" s="119">
        <f t="shared" si="7"/>
        <v>0</v>
      </c>
      <c r="AI43" s="119">
        <f t="shared" si="7"/>
        <v>0</v>
      </c>
      <c r="AJ43" s="159">
        <f t="shared" si="7"/>
        <v>0</v>
      </c>
      <c r="AK43" s="118">
        <f t="shared" si="7"/>
        <v>0</v>
      </c>
      <c r="AL43" s="119">
        <f t="shared" si="7"/>
        <v>0</v>
      </c>
      <c r="AM43" s="119">
        <f t="shared" si="7"/>
        <v>0</v>
      </c>
      <c r="AN43" s="119">
        <f t="shared" si="7"/>
        <v>0</v>
      </c>
      <c r="AO43" s="119">
        <f t="shared" si="7"/>
        <v>0</v>
      </c>
      <c r="AP43" s="119">
        <f t="shared" si="7"/>
        <v>0</v>
      </c>
      <c r="AQ43" s="159">
        <f t="shared" si="7"/>
        <v>0</v>
      </c>
      <c r="AR43" s="118">
        <f t="shared" si="7"/>
        <v>0</v>
      </c>
      <c r="AS43" s="119">
        <f t="shared" si="7"/>
        <v>0</v>
      </c>
      <c r="AT43" s="120">
        <f t="shared" si="7"/>
        <v>0</v>
      </c>
      <c r="AU43" s="245">
        <f>SUM(P43:AT43)</f>
        <v>0</v>
      </c>
      <c r="AV43" s="246"/>
      <c r="AW43" s="246"/>
      <c r="AX43" s="247"/>
      <c r="AY43" s="248"/>
      <c r="AZ43" s="248"/>
      <c r="BA43" s="248"/>
      <c r="BB43" s="248"/>
      <c r="BC43" s="249"/>
    </row>
    <row r="44" spans="2:55" ht="20.25" customHeight="1" x14ac:dyDescent="0.4">
      <c r="B44" s="373" t="s">
        <v>147</v>
      </c>
      <c r="C44" s="374"/>
      <c r="D44" s="374"/>
      <c r="E44" s="374"/>
      <c r="F44" s="374"/>
      <c r="G44" s="374"/>
      <c r="H44" s="374"/>
      <c r="I44" s="374"/>
      <c r="J44" s="374"/>
      <c r="K44" s="374"/>
      <c r="L44" s="374"/>
      <c r="M44" s="374"/>
      <c r="N44" s="374"/>
      <c r="O44" s="375"/>
      <c r="P44" s="165"/>
      <c r="Q44" s="166"/>
      <c r="R44" s="166"/>
      <c r="S44" s="166"/>
      <c r="T44" s="166"/>
      <c r="U44" s="166"/>
      <c r="V44" s="167"/>
      <c r="W44" s="165"/>
      <c r="X44" s="166"/>
      <c r="Y44" s="166"/>
      <c r="Z44" s="166"/>
      <c r="AA44" s="166"/>
      <c r="AB44" s="166"/>
      <c r="AC44" s="168"/>
      <c r="AD44" s="169"/>
      <c r="AE44" s="166"/>
      <c r="AF44" s="166"/>
      <c r="AG44" s="166"/>
      <c r="AH44" s="166"/>
      <c r="AI44" s="166"/>
      <c r="AJ44" s="167"/>
      <c r="AK44" s="165"/>
      <c r="AL44" s="166"/>
      <c r="AM44" s="166"/>
      <c r="AN44" s="166"/>
      <c r="AO44" s="166"/>
      <c r="AP44" s="166"/>
      <c r="AQ44" s="168"/>
      <c r="AR44" s="169"/>
      <c r="AS44" s="166"/>
      <c r="AT44" s="166"/>
      <c r="AU44" s="376"/>
      <c r="AV44" s="377"/>
      <c r="AW44" s="377"/>
      <c r="AX44" s="377"/>
      <c r="AY44" s="377"/>
      <c r="AZ44" s="377"/>
      <c r="BA44" s="377"/>
      <c r="BB44" s="377"/>
      <c r="BC44" s="378"/>
    </row>
    <row r="45" spans="2:55" ht="20.25" customHeight="1" thickBot="1" x14ac:dyDescent="0.45">
      <c r="B45" s="408" t="s">
        <v>148</v>
      </c>
      <c r="C45" s="409"/>
      <c r="D45" s="409"/>
      <c r="E45" s="409"/>
      <c r="F45" s="409"/>
      <c r="G45" s="409"/>
      <c r="H45" s="409"/>
      <c r="I45" s="409"/>
      <c r="J45" s="409"/>
      <c r="K45" s="409"/>
      <c r="L45" s="409"/>
      <c r="M45" s="409"/>
      <c r="N45" s="409"/>
      <c r="O45" s="410"/>
      <c r="P45" s="171">
        <f t="shared" ref="P45:AT45" si="8">IF(P44=0,0,IF($T$6&lt;&gt;"",IF(P44&gt;15,((P44-15)/5+1)*$T$6,$T$6),""))</f>
        <v>0</v>
      </c>
      <c r="Q45" s="171">
        <f t="shared" si="8"/>
        <v>0</v>
      </c>
      <c r="R45" s="171">
        <f t="shared" si="8"/>
        <v>0</v>
      </c>
      <c r="S45" s="171">
        <f t="shared" si="8"/>
        <v>0</v>
      </c>
      <c r="T45" s="171">
        <f t="shared" si="8"/>
        <v>0</v>
      </c>
      <c r="U45" s="171">
        <f t="shared" si="8"/>
        <v>0</v>
      </c>
      <c r="V45" s="172">
        <f t="shared" si="8"/>
        <v>0</v>
      </c>
      <c r="W45" s="170">
        <f t="shared" si="8"/>
        <v>0</v>
      </c>
      <c r="X45" s="171">
        <f t="shared" si="8"/>
        <v>0</v>
      </c>
      <c r="Y45" s="171">
        <f t="shared" si="8"/>
        <v>0</v>
      </c>
      <c r="Z45" s="171">
        <f t="shared" si="8"/>
        <v>0</v>
      </c>
      <c r="AA45" s="171">
        <f t="shared" si="8"/>
        <v>0</v>
      </c>
      <c r="AB45" s="171">
        <f t="shared" si="8"/>
        <v>0</v>
      </c>
      <c r="AC45" s="172">
        <f t="shared" si="8"/>
        <v>0</v>
      </c>
      <c r="AD45" s="170">
        <f t="shared" si="8"/>
        <v>0</v>
      </c>
      <c r="AE45" s="171">
        <f t="shared" si="8"/>
        <v>0</v>
      </c>
      <c r="AF45" s="171">
        <f t="shared" si="8"/>
        <v>0</v>
      </c>
      <c r="AG45" s="171">
        <f t="shared" si="8"/>
        <v>0</v>
      </c>
      <c r="AH45" s="171">
        <f t="shared" si="8"/>
        <v>0</v>
      </c>
      <c r="AI45" s="171">
        <f t="shared" si="8"/>
        <v>0</v>
      </c>
      <c r="AJ45" s="172">
        <f t="shared" si="8"/>
        <v>0</v>
      </c>
      <c r="AK45" s="170">
        <f t="shared" si="8"/>
        <v>0</v>
      </c>
      <c r="AL45" s="171">
        <f t="shared" si="8"/>
        <v>0</v>
      </c>
      <c r="AM45" s="171">
        <f t="shared" si="8"/>
        <v>0</v>
      </c>
      <c r="AN45" s="171">
        <f t="shared" si="8"/>
        <v>0</v>
      </c>
      <c r="AO45" s="171">
        <f t="shared" si="8"/>
        <v>0</v>
      </c>
      <c r="AP45" s="171">
        <f t="shared" si="8"/>
        <v>0</v>
      </c>
      <c r="AQ45" s="172">
        <f t="shared" si="8"/>
        <v>0</v>
      </c>
      <c r="AR45" s="170">
        <f t="shared" si="8"/>
        <v>0</v>
      </c>
      <c r="AS45" s="171">
        <f t="shared" si="8"/>
        <v>0</v>
      </c>
      <c r="AT45" s="171">
        <f t="shared" si="8"/>
        <v>0</v>
      </c>
      <c r="AU45" s="379"/>
      <c r="AV45" s="380"/>
      <c r="AW45" s="380"/>
      <c r="AX45" s="380"/>
      <c r="AY45" s="380"/>
      <c r="AZ45" s="380"/>
      <c r="BA45" s="380"/>
      <c r="BB45" s="380"/>
      <c r="BC45" s="381"/>
    </row>
    <row r="46" spans="2:55" ht="6.75" customHeight="1" thickBot="1" x14ac:dyDescent="0.45">
      <c r="B46" s="68"/>
      <c r="C46" s="68"/>
      <c r="D46" s="69"/>
      <c r="E46" s="70"/>
      <c r="F46" s="32"/>
      <c r="G46" s="32"/>
      <c r="H46" s="32"/>
      <c r="K46" s="32"/>
      <c r="M46" s="32"/>
      <c r="N46" s="32"/>
      <c r="P46" s="32"/>
      <c r="R46" s="32"/>
      <c r="S46" s="32"/>
      <c r="U46" s="32"/>
      <c r="W46" s="32"/>
      <c r="X46" s="32"/>
      <c r="Y46" s="32"/>
      <c r="Z46" s="32"/>
      <c r="AA46" s="32"/>
      <c r="AC46" s="31"/>
      <c r="AE46" s="32"/>
      <c r="AJ46" s="32"/>
    </row>
    <row r="47" spans="2:55" s="37" customFormat="1" ht="20.25" customHeight="1" thickBot="1" x14ac:dyDescent="0.45">
      <c r="B47" s="9" t="s">
        <v>149</v>
      </c>
      <c r="C47" s="9"/>
      <c r="D47" s="45"/>
      <c r="E47" s="45"/>
      <c r="F47" s="45"/>
      <c r="G47" s="45"/>
      <c r="H47" s="45"/>
      <c r="I47" s="45"/>
      <c r="J47" s="46" t="s">
        <v>29</v>
      </c>
      <c r="K47" s="47"/>
      <c r="L47" s="48" t="s">
        <v>4</v>
      </c>
      <c r="M47" s="150"/>
      <c r="N47" s="46" t="s">
        <v>5</v>
      </c>
      <c r="O47" s="47"/>
      <c r="P47" s="48" t="s">
        <v>4</v>
      </c>
      <c r="Q47" s="150"/>
      <c r="R47" s="45"/>
      <c r="S47" s="46" t="s">
        <v>30</v>
      </c>
      <c r="T47" s="47"/>
      <c r="U47" s="48" t="s">
        <v>4</v>
      </c>
      <c r="V47" s="150"/>
      <c r="W47" s="46" t="s">
        <v>5</v>
      </c>
      <c r="X47" s="47"/>
      <c r="Y47" s="48" t="s">
        <v>4</v>
      </c>
      <c r="Z47" s="150"/>
      <c r="AB47" s="46" t="s">
        <v>31</v>
      </c>
      <c r="AC47" s="47"/>
      <c r="AD47" s="48" t="s">
        <v>4</v>
      </c>
      <c r="AE47" s="150"/>
      <c r="AF47" s="46" t="s">
        <v>5</v>
      </c>
      <c r="AG47" s="47"/>
      <c r="AH47" s="48" t="s">
        <v>4</v>
      </c>
      <c r="AI47" s="150"/>
      <c r="AK47" s="46" t="s">
        <v>32</v>
      </c>
      <c r="AL47" s="47"/>
      <c r="AM47" s="48" t="s">
        <v>4</v>
      </c>
      <c r="AN47" s="150"/>
      <c r="AO47" s="46" t="s">
        <v>5</v>
      </c>
      <c r="AP47" s="47"/>
      <c r="AQ47" s="48" t="s">
        <v>4</v>
      </c>
      <c r="AR47" s="150"/>
      <c r="AT47" s="46" t="s">
        <v>171</v>
      </c>
      <c r="AU47" s="47"/>
      <c r="AV47" s="48" t="s">
        <v>4</v>
      </c>
      <c r="AW47" s="150"/>
      <c r="AX47" s="46" t="s">
        <v>5</v>
      </c>
      <c r="AY47" s="47"/>
      <c r="AZ47" s="48" t="s">
        <v>4</v>
      </c>
      <c r="BA47" s="150"/>
    </row>
    <row r="48" spans="2:55" ht="5.25" customHeight="1" thickBot="1" x14ac:dyDescent="0.45">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row>
    <row r="49" spans="1:62" s="37" customFormat="1" ht="20.25" customHeight="1" thickBot="1" x14ac:dyDescent="0.45">
      <c r="B49" s="9"/>
      <c r="C49" s="9"/>
      <c r="D49" s="45"/>
      <c r="E49" s="45"/>
      <c r="F49" s="45"/>
      <c r="G49" s="45"/>
      <c r="H49" s="45"/>
      <c r="I49" s="45"/>
      <c r="J49" s="46" t="s">
        <v>167</v>
      </c>
      <c r="K49" s="47"/>
      <c r="L49" s="48" t="s">
        <v>4</v>
      </c>
      <c r="M49" s="150"/>
      <c r="N49" s="46" t="s">
        <v>5</v>
      </c>
      <c r="O49" s="47"/>
      <c r="P49" s="48" t="s">
        <v>4</v>
      </c>
      <c r="Q49" s="150"/>
      <c r="R49" s="45"/>
      <c r="S49" s="46" t="s">
        <v>168</v>
      </c>
      <c r="T49" s="47"/>
      <c r="U49" s="48" t="s">
        <v>4</v>
      </c>
      <c r="V49" s="150"/>
      <c r="W49" s="46" t="s">
        <v>5</v>
      </c>
      <c r="X49" s="47"/>
      <c r="Y49" s="48" t="s">
        <v>4</v>
      </c>
      <c r="Z49" s="150"/>
      <c r="AB49" s="46" t="s">
        <v>169</v>
      </c>
      <c r="AC49" s="47"/>
      <c r="AD49" s="48" t="s">
        <v>4</v>
      </c>
      <c r="AE49" s="150"/>
      <c r="AF49" s="46" t="s">
        <v>5</v>
      </c>
      <c r="AG49" s="47"/>
      <c r="AH49" s="48" t="s">
        <v>4</v>
      </c>
      <c r="AI49" s="150"/>
      <c r="AK49" s="46" t="s">
        <v>170</v>
      </c>
      <c r="AL49" s="47"/>
      <c r="AM49" s="48" t="s">
        <v>4</v>
      </c>
      <c r="AN49" s="150"/>
      <c r="AO49" s="46" t="s">
        <v>5</v>
      </c>
      <c r="AP49" s="47"/>
      <c r="AQ49" s="48" t="s">
        <v>4</v>
      </c>
      <c r="AR49" s="150"/>
      <c r="AT49" s="46" t="s">
        <v>172</v>
      </c>
      <c r="AU49" s="47"/>
      <c r="AV49" s="48" t="s">
        <v>4</v>
      </c>
      <c r="AW49" s="150"/>
      <c r="AX49" s="46" t="s">
        <v>5</v>
      </c>
      <c r="AY49" s="47"/>
      <c r="AZ49" s="48" t="s">
        <v>4</v>
      </c>
      <c r="BA49" s="150"/>
    </row>
    <row r="50" spans="1:62" s="37" customFormat="1" ht="5.25" customHeight="1" thickBot="1" x14ac:dyDescent="0.45">
      <c r="B50" s="9"/>
      <c r="C50" s="9"/>
      <c r="D50" s="45"/>
      <c r="E50" s="45"/>
      <c r="F50" s="45"/>
      <c r="G50" s="45"/>
      <c r="H50" s="45"/>
      <c r="I50" s="45"/>
      <c r="J50" s="46"/>
      <c r="K50" s="218"/>
      <c r="L50" s="219"/>
      <c r="M50" s="220"/>
      <c r="N50" s="46"/>
      <c r="O50" s="218"/>
      <c r="P50" s="219"/>
      <c r="Q50" s="220"/>
      <c r="R50" s="45"/>
      <c r="S50" s="46"/>
      <c r="T50" s="218"/>
      <c r="U50" s="219"/>
      <c r="V50" s="220"/>
      <c r="W50" s="46"/>
      <c r="X50" s="218"/>
      <c r="Y50" s="219"/>
      <c r="Z50" s="220"/>
      <c r="AB50" s="46"/>
      <c r="AC50" s="218"/>
      <c r="AD50" s="219"/>
      <c r="AE50" s="220"/>
      <c r="AF50" s="46"/>
      <c r="AG50" s="218"/>
      <c r="AH50" s="219"/>
      <c r="AI50" s="220"/>
      <c r="AK50" s="46"/>
      <c r="AL50" s="218"/>
      <c r="AM50" s="219"/>
      <c r="AN50" s="220"/>
      <c r="AO50" s="46"/>
      <c r="AP50" s="218"/>
      <c r="AQ50" s="219"/>
      <c r="AR50" s="220"/>
    </row>
    <row r="51" spans="1:62" s="55" customFormat="1" ht="20.25" customHeight="1" x14ac:dyDescent="0.4">
      <c r="A51" s="58" t="s">
        <v>77</v>
      </c>
      <c r="B51" s="96"/>
      <c r="C51" s="96"/>
      <c r="D51" s="96"/>
      <c r="E51" s="58"/>
      <c r="F51" s="58"/>
      <c r="G51" s="58"/>
      <c r="H51" s="58"/>
      <c r="I51" s="58"/>
      <c r="J51" s="58"/>
      <c r="K51" s="58"/>
      <c r="L51" s="58"/>
      <c r="M51" s="58"/>
      <c r="N51" s="58"/>
      <c r="O51" s="58"/>
      <c r="P51" s="58"/>
      <c r="Q51" s="58"/>
      <c r="R51" s="58"/>
      <c r="S51" s="58"/>
      <c r="T51" s="58"/>
      <c r="U51" s="96"/>
      <c r="V51" s="58"/>
      <c r="W51" s="58"/>
      <c r="X51" s="58"/>
      <c r="Y51" s="58"/>
      <c r="Z51" s="58"/>
      <c r="AA51" s="58"/>
      <c r="AB51" s="58"/>
      <c r="AC51" s="58"/>
      <c r="AD51" s="58"/>
      <c r="AE51" s="58"/>
      <c r="AF51" s="58"/>
      <c r="AG51" s="58"/>
      <c r="AK51" s="97"/>
      <c r="AL51" s="98"/>
      <c r="AM51" s="98"/>
      <c r="AN51" s="58"/>
      <c r="AO51" s="58"/>
      <c r="AP51" s="58"/>
      <c r="AQ51" s="395" t="s">
        <v>160</v>
      </c>
      <c r="AR51" s="396"/>
      <c r="AS51" s="396"/>
      <c r="AT51" s="396"/>
      <c r="AU51" s="396"/>
      <c r="AV51" s="396"/>
      <c r="AW51" s="399"/>
      <c r="AX51" s="400"/>
      <c r="AY51" s="400"/>
      <c r="AZ51" s="401"/>
      <c r="BC51" s="58"/>
      <c r="BD51" s="58"/>
      <c r="BE51" s="58"/>
      <c r="BF51" s="58"/>
      <c r="BG51" s="58"/>
      <c r="BH51" s="58"/>
      <c r="BI51" s="58"/>
      <c r="BJ51" s="98"/>
    </row>
    <row r="52" spans="1:62" s="55" customFormat="1" ht="20.25" customHeight="1" thickBot="1" x14ac:dyDescent="0.45">
      <c r="A52" s="58"/>
      <c r="B52" s="96" t="s">
        <v>78</v>
      </c>
      <c r="C52" s="96"/>
      <c r="D52" s="96"/>
      <c r="E52" s="58"/>
      <c r="F52" s="58"/>
      <c r="G52" s="58"/>
      <c r="H52" s="58"/>
      <c r="I52" s="58"/>
      <c r="J52" s="58"/>
      <c r="K52" s="58"/>
      <c r="L52" s="58"/>
      <c r="M52" s="58"/>
      <c r="N52" s="58"/>
      <c r="O52" s="58"/>
      <c r="P52" s="58"/>
      <c r="Q52" s="58"/>
      <c r="R52" s="58"/>
      <c r="S52" s="58"/>
      <c r="T52" s="58"/>
      <c r="U52" s="96"/>
      <c r="V52" s="58"/>
      <c r="W52" s="58"/>
      <c r="X52" s="58"/>
      <c r="Y52" s="58"/>
      <c r="Z52" s="58"/>
      <c r="AA52" s="58"/>
      <c r="AB52" s="58"/>
      <c r="AC52" s="58"/>
      <c r="AD52" s="58"/>
      <c r="AE52" s="58"/>
      <c r="AF52" s="58"/>
      <c r="AG52" s="58"/>
      <c r="AK52" s="97"/>
      <c r="AL52" s="98"/>
      <c r="AM52" s="98"/>
      <c r="AN52" s="58"/>
      <c r="AO52" s="58"/>
      <c r="AP52" s="58"/>
      <c r="AQ52" s="397"/>
      <c r="AR52" s="398"/>
      <c r="AS52" s="398"/>
      <c r="AT52" s="398"/>
      <c r="AU52" s="398"/>
      <c r="AV52" s="398"/>
      <c r="AW52" s="402"/>
      <c r="AX52" s="403"/>
      <c r="AY52" s="403"/>
      <c r="AZ52" s="404"/>
      <c r="BA52" s="96" t="s">
        <v>158</v>
      </c>
      <c r="BB52" s="190"/>
      <c r="BC52" s="58"/>
      <c r="BD52" s="58"/>
      <c r="BE52" s="58"/>
      <c r="BF52" s="58"/>
      <c r="BG52" s="58"/>
      <c r="BH52" s="58"/>
      <c r="BI52" s="58"/>
      <c r="BJ52" s="98"/>
    </row>
    <row r="53" spans="1:62" s="55" customFormat="1" ht="8.25" customHeight="1" x14ac:dyDescent="0.4">
      <c r="A53" s="58"/>
      <c r="B53" s="96"/>
      <c r="C53" s="96"/>
      <c r="D53" s="96"/>
      <c r="E53" s="58"/>
      <c r="F53" s="58"/>
      <c r="G53" s="58"/>
      <c r="H53" s="58"/>
      <c r="I53" s="58"/>
      <c r="J53" s="58"/>
      <c r="K53" s="58"/>
      <c r="L53" s="58"/>
      <c r="M53" s="58"/>
      <c r="N53" s="58"/>
      <c r="O53" s="58"/>
      <c r="P53" s="58"/>
      <c r="Q53" s="58"/>
      <c r="R53" s="58"/>
      <c r="S53" s="58"/>
      <c r="T53" s="58"/>
      <c r="U53" s="96"/>
      <c r="V53" s="58"/>
      <c r="W53" s="58"/>
      <c r="X53" s="58"/>
      <c r="Y53" s="58"/>
      <c r="Z53" s="58"/>
      <c r="AA53" s="58"/>
      <c r="AB53" s="58"/>
      <c r="AC53" s="58"/>
      <c r="AD53" s="58"/>
      <c r="AE53" s="58"/>
      <c r="AF53" s="58"/>
      <c r="AG53" s="58"/>
      <c r="AK53" s="97"/>
      <c r="AL53" s="98"/>
      <c r="AM53" s="98"/>
      <c r="AN53" s="58"/>
      <c r="AO53" s="58"/>
      <c r="AP53" s="58"/>
      <c r="AQ53" s="191"/>
      <c r="AR53" s="191"/>
      <c r="AS53" s="191"/>
      <c r="AT53" s="191"/>
      <c r="AU53" s="191"/>
      <c r="AV53" s="191"/>
      <c r="AW53" s="192"/>
      <c r="AX53" s="192"/>
      <c r="AY53" s="192"/>
      <c r="AZ53" s="192"/>
      <c r="BA53" s="96"/>
      <c r="BB53" s="190"/>
      <c r="BC53" s="58"/>
      <c r="BD53" s="58"/>
      <c r="BE53" s="58"/>
      <c r="BF53" s="58"/>
      <c r="BG53" s="58"/>
      <c r="BH53" s="58"/>
      <c r="BI53" s="58"/>
      <c r="BJ53" s="98"/>
    </row>
    <row r="54" spans="1:62" s="55" customFormat="1" ht="20.25" customHeight="1" thickBot="1" x14ac:dyDescent="0.45">
      <c r="A54" s="58"/>
      <c r="B54" s="96"/>
      <c r="C54" s="96"/>
      <c r="D54" s="96"/>
      <c r="E54" s="58"/>
      <c r="F54" s="58"/>
      <c r="G54" s="58"/>
      <c r="H54" s="58"/>
      <c r="I54" s="58"/>
      <c r="J54" s="58"/>
      <c r="K54" s="58"/>
      <c r="L54" s="58"/>
      <c r="M54" s="58"/>
      <c r="N54" s="58"/>
      <c r="O54" s="58"/>
      <c r="P54" s="58"/>
      <c r="Q54" s="58"/>
      <c r="R54" s="58"/>
      <c r="S54" s="58"/>
      <c r="T54" s="58"/>
      <c r="U54" s="96"/>
      <c r="V54" s="58"/>
      <c r="W54" s="58"/>
      <c r="X54" s="58"/>
      <c r="Y54" s="58"/>
      <c r="Z54" s="58"/>
      <c r="AA54" s="58"/>
      <c r="AB54" s="58"/>
      <c r="AC54" s="58"/>
      <c r="AD54" s="58"/>
      <c r="AE54" s="58"/>
      <c r="AF54" s="58"/>
      <c r="AG54" s="58"/>
      <c r="AK54" s="97"/>
      <c r="AL54" s="98"/>
      <c r="AM54" s="98"/>
      <c r="AN54" s="58"/>
      <c r="AO54" s="58"/>
      <c r="AP54" s="58"/>
      <c r="AQ54" s="58"/>
      <c r="AR54" s="58"/>
      <c r="AS54" s="58"/>
      <c r="AT54" s="58"/>
      <c r="AU54" s="58"/>
      <c r="AV54" s="58"/>
      <c r="AW54" s="58"/>
      <c r="AX54" s="58"/>
      <c r="AY54" s="58"/>
      <c r="AZ54" s="58"/>
      <c r="BA54" s="58"/>
      <c r="BB54" s="58"/>
      <c r="BC54" s="58"/>
      <c r="BD54" s="58"/>
      <c r="BE54" s="58"/>
      <c r="BF54" s="58"/>
      <c r="BG54" s="58"/>
      <c r="BH54" s="58"/>
      <c r="BI54" s="58"/>
      <c r="BJ54" s="98"/>
    </row>
    <row r="55" spans="1:62" s="6" customFormat="1" ht="20.25" customHeight="1" thickBot="1" x14ac:dyDescent="0.2">
      <c r="B55" s="60" t="s">
        <v>166</v>
      </c>
      <c r="C55" s="60"/>
      <c r="G55" s="231"/>
      <c r="H55" s="289"/>
      <c r="I55" s="290"/>
      <c r="J55" s="290"/>
      <c r="K55" s="290"/>
      <c r="L55" s="291"/>
      <c r="M55" s="6" t="s">
        <v>5</v>
      </c>
      <c r="N55" s="289"/>
      <c r="O55" s="290"/>
      <c r="P55" s="290"/>
      <c r="Q55" s="291"/>
      <c r="R55" s="239"/>
      <c r="S55" s="61"/>
      <c r="T55" s="61"/>
      <c r="U55" s="61"/>
      <c r="V55" s="61"/>
      <c r="W55" s="61"/>
      <c r="AN55" s="231"/>
      <c r="AO55" s="60" t="s">
        <v>146</v>
      </c>
      <c r="AP55" s="231"/>
      <c r="AQ55" s="231"/>
      <c r="AR55" s="231"/>
      <c r="AS55" s="164"/>
      <c r="AT55" s="164"/>
      <c r="AU55" s="164"/>
      <c r="AV55" s="164"/>
      <c r="AW55" s="164"/>
      <c r="AX55" s="164"/>
      <c r="AY55" s="242"/>
      <c r="AZ55" s="243"/>
      <c r="BA55" s="244"/>
      <c r="BB55" s="62" t="s">
        <v>47</v>
      </c>
      <c r="BG55" s="7"/>
      <c r="BH55" s="7"/>
      <c r="BI55" s="7"/>
    </row>
    <row r="56" spans="1:62" s="6" customFormat="1" ht="6.95" customHeight="1" thickBot="1" x14ac:dyDescent="0.2">
      <c r="B56" s="60"/>
      <c r="C56" s="60"/>
      <c r="F56" s="231"/>
      <c r="G56" s="231"/>
      <c r="H56" s="231"/>
      <c r="I56" s="231"/>
      <c r="J56" s="231"/>
      <c r="K56" s="231"/>
      <c r="L56" s="231"/>
      <c r="M56" s="61"/>
      <c r="V56" s="231"/>
      <c r="W56" s="231"/>
      <c r="AJ56" s="60"/>
      <c r="AN56" s="231"/>
      <c r="AO56" s="231"/>
      <c r="AP56" s="231"/>
      <c r="AQ56" s="231"/>
      <c r="AR56" s="231"/>
      <c r="AS56" s="63"/>
      <c r="AT56" s="63"/>
      <c r="AU56" s="63"/>
      <c r="AV56" s="63"/>
      <c r="AW56" s="63"/>
      <c r="AX56" s="63"/>
      <c r="AY56" s="64"/>
      <c r="AZ56" s="64"/>
      <c r="BA56" s="64"/>
      <c r="BB56" s="62"/>
      <c r="BG56" s="7"/>
      <c r="BH56" s="7"/>
      <c r="BI56" s="7"/>
    </row>
    <row r="57" spans="1:62" s="6" customFormat="1" ht="20.25" customHeight="1" thickBot="1" x14ac:dyDescent="0.2">
      <c r="B57" s="60" t="s">
        <v>46</v>
      </c>
      <c r="C57" s="60"/>
      <c r="G57" s="231"/>
      <c r="H57" s="289"/>
      <c r="I57" s="290"/>
      <c r="J57" s="290"/>
      <c r="K57" s="290"/>
      <c r="L57" s="291"/>
      <c r="M57" s="6" t="s">
        <v>5</v>
      </c>
      <c r="N57" s="289"/>
      <c r="O57" s="290"/>
      <c r="P57" s="290"/>
      <c r="Q57" s="291"/>
      <c r="S57" s="7" t="s">
        <v>49</v>
      </c>
      <c r="T57" s="292">
        <f>(N57-H57)*24</f>
        <v>0</v>
      </c>
      <c r="U57" s="293"/>
      <c r="V57" s="230" t="s">
        <v>50</v>
      </c>
      <c r="W57" s="231"/>
      <c r="AO57" s="231"/>
      <c r="AP57" s="231"/>
      <c r="AQ57" s="65"/>
      <c r="AR57" s="231"/>
      <c r="AS57" s="66"/>
      <c r="AT57" s="61"/>
      <c r="AU57" s="61"/>
      <c r="AV57" s="61"/>
      <c r="AW57" s="61"/>
      <c r="AX57" s="61"/>
      <c r="AY57" s="352">
        <v>2</v>
      </c>
      <c r="AZ57" s="353"/>
      <c r="BA57" s="354"/>
      <c r="BB57" s="67" t="s">
        <v>48</v>
      </c>
      <c r="BC57" s="231"/>
      <c r="BD57" s="7"/>
      <c r="BE57" s="7"/>
    </row>
    <row r="58" spans="1:62" ht="8.4499999999999993" customHeight="1" thickBot="1" x14ac:dyDescent="0.45">
      <c r="B58" s="9"/>
      <c r="C58" s="9"/>
      <c r="D58" s="9"/>
      <c r="U58" s="9"/>
      <c r="AK58" s="9"/>
      <c r="AX58" s="37"/>
      <c r="AY58" s="37"/>
      <c r="AZ58" s="37"/>
      <c r="BA58" s="37"/>
      <c r="BB58" s="212"/>
      <c r="BC58" s="19"/>
      <c r="BD58" s="19"/>
    </row>
    <row r="59" spans="1:62" ht="20.25" customHeight="1" x14ac:dyDescent="0.4">
      <c r="B59" s="320" t="s">
        <v>51</v>
      </c>
      <c r="C59" s="225"/>
      <c r="D59" s="357" t="s">
        <v>52</v>
      </c>
      <c r="E59" s="324" t="s">
        <v>53</v>
      </c>
      <c r="F59" s="325"/>
      <c r="G59" s="325"/>
      <c r="H59" s="326"/>
      <c r="I59" s="324" t="s">
        <v>54</v>
      </c>
      <c r="J59" s="325"/>
      <c r="K59" s="325"/>
      <c r="L59" s="331"/>
      <c r="M59" s="330"/>
      <c r="N59" s="325"/>
      <c r="O59" s="331"/>
      <c r="P59" s="338" t="s">
        <v>55</v>
      </c>
      <c r="Q59" s="339"/>
      <c r="R59" s="339"/>
      <c r="S59" s="339"/>
      <c r="T59" s="339"/>
      <c r="U59" s="339"/>
      <c r="V59" s="339"/>
      <c r="W59" s="339"/>
      <c r="X59" s="339"/>
      <c r="Y59" s="339"/>
      <c r="Z59" s="339"/>
      <c r="AA59" s="339"/>
      <c r="AB59" s="339"/>
      <c r="AC59" s="339"/>
      <c r="AD59" s="339"/>
      <c r="AE59" s="339"/>
      <c r="AF59" s="339"/>
      <c r="AG59" s="339"/>
      <c r="AH59" s="339"/>
      <c r="AI59" s="339"/>
      <c r="AJ59" s="339"/>
      <c r="AK59" s="339"/>
      <c r="AL59" s="339"/>
      <c r="AM59" s="339"/>
      <c r="AN59" s="339"/>
      <c r="AO59" s="339"/>
      <c r="AP59" s="339"/>
      <c r="AQ59" s="339"/>
      <c r="AR59" s="339"/>
      <c r="AS59" s="339"/>
      <c r="AT59" s="339"/>
      <c r="AU59" s="346" t="s">
        <v>120</v>
      </c>
      <c r="AV59" s="347"/>
      <c r="AW59" s="346" t="s">
        <v>121</v>
      </c>
      <c r="AX59" s="347"/>
      <c r="AY59" s="330" t="s">
        <v>122</v>
      </c>
      <c r="AZ59" s="325"/>
      <c r="BA59" s="325"/>
      <c r="BB59" s="325"/>
      <c r="BC59" s="331"/>
    </row>
    <row r="60" spans="1:62" ht="20.25" customHeight="1" x14ac:dyDescent="0.4">
      <c r="B60" s="321"/>
      <c r="C60" s="226"/>
      <c r="D60" s="358"/>
      <c r="E60" s="327"/>
      <c r="F60" s="328"/>
      <c r="G60" s="328"/>
      <c r="H60" s="329"/>
      <c r="I60" s="327"/>
      <c r="J60" s="328"/>
      <c r="K60" s="328"/>
      <c r="L60" s="333"/>
      <c r="M60" s="332"/>
      <c r="N60" s="328"/>
      <c r="O60" s="333"/>
      <c r="P60" s="340" t="s">
        <v>33</v>
      </c>
      <c r="Q60" s="341"/>
      <c r="R60" s="341"/>
      <c r="S60" s="341"/>
      <c r="T60" s="341"/>
      <c r="U60" s="341"/>
      <c r="V60" s="342"/>
      <c r="W60" s="340" t="s">
        <v>34</v>
      </c>
      <c r="X60" s="341"/>
      <c r="Y60" s="341"/>
      <c r="Z60" s="341"/>
      <c r="AA60" s="341"/>
      <c r="AB60" s="341"/>
      <c r="AC60" s="342"/>
      <c r="AD60" s="340" t="s">
        <v>35</v>
      </c>
      <c r="AE60" s="341"/>
      <c r="AF60" s="341"/>
      <c r="AG60" s="341"/>
      <c r="AH60" s="341"/>
      <c r="AI60" s="341"/>
      <c r="AJ60" s="342"/>
      <c r="AK60" s="340" t="s">
        <v>36</v>
      </c>
      <c r="AL60" s="341"/>
      <c r="AM60" s="341"/>
      <c r="AN60" s="341"/>
      <c r="AO60" s="341"/>
      <c r="AP60" s="341"/>
      <c r="AQ60" s="342"/>
      <c r="AR60" s="343" t="s">
        <v>37</v>
      </c>
      <c r="AS60" s="344"/>
      <c r="AT60" s="345"/>
      <c r="AU60" s="348"/>
      <c r="AV60" s="349"/>
      <c r="AW60" s="348"/>
      <c r="AX60" s="349"/>
      <c r="AY60" s="332"/>
      <c r="AZ60" s="328"/>
      <c r="BA60" s="328"/>
      <c r="BB60" s="328"/>
      <c r="BC60" s="333"/>
    </row>
    <row r="61" spans="1:62" ht="20.25" customHeight="1" x14ac:dyDescent="0.4">
      <c r="B61" s="321"/>
      <c r="C61" s="226"/>
      <c r="D61" s="358"/>
      <c r="E61" s="53"/>
      <c r="F61" s="360" t="s">
        <v>59</v>
      </c>
      <c r="G61" s="360"/>
      <c r="H61" s="361"/>
      <c r="I61" s="327"/>
      <c r="J61" s="328"/>
      <c r="K61" s="328"/>
      <c r="L61" s="333"/>
      <c r="M61" s="332"/>
      <c r="N61" s="328"/>
      <c r="O61" s="333"/>
      <c r="P61" s="11">
        <v>1</v>
      </c>
      <c r="Q61" s="12">
        <v>2</v>
      </c>
      <c r="R61" s="12">
        <v>3</v>
      </c>
      <c r="S61" s="12">
        <v>4</v>
      </c>
      <c r="T61" s="12">
        <v>5</v>
      </c>
      <c r="U61" s="12">
        <v>6</v>
      </c>
      <c r="V61" s="13">
        <v>7</v>
      </c>
      <c r="W61" s="11">
        <v>8</v>
      </c>
      <c r="X61" s="12">
        <v>9</v>
      </c>
      <c r="Y61" s="12">
        <v>10</v>
      </c>
      <c r="Z61" s="12">
        <v>11</v>
      </c>
      <c r="AA61" s="12">
        <v>12</v>
      </c>
      <c r="AB61" s="12">
        <v>13</v>
      </c>
      <c r="AC61" s="13">
        <v>14</v>
      </c>
      <c r="AD61" s="14">
        <v>15</v>
      </c>
      <c r="AE61" s="12">
        <v>16</v>
      </c>
      <c r="AF61" s="12">
        <v>17</v>
      </c>
      <c r="AG61" s="12">
        <v>18</v>
      </c>
      <c r="AH61" s="12">
        <v>19</v>
      </c>
      <c r="AI61" s="12">
        <v>20</v>
      </c>
      <c r="AJ61" s="13">
        <v>21</v>
      </c>
      <c r="AK61" s="11">
        <v>22</v>
      </c>
      <c r="AL61" s="12">
        <v>23</v>
      </c>
      <c r="AM61" s="12">
        <v>24</v>
      </c>
      <c r="AN61" s="12">
        <v>25</v>
      </c>
      <c r="AO61" s="12">
        <v>26</v>
      </c>
      <c r="AP61" s="12">
        <v>27</v>
      </c>
      <c r="AQ61" s="13">
        <v>28</v>
      </c>
      <c r="AR61" s="127">
        <v>29</v>
      </c>
      <c r="AS61" s="127">
        <v>30</v>
      </c>
      <c r="AT61" s="128">
        <v>31</v>
      </c>
      <c r="AU61" s="348"/>
      <c r="AV61" s="349"/>
      <c r="AW61" s="348"/>
      <c r="AX61" s="349"/>
      <c r="AY61" s="332"/>
      <c r="AZ61" s="328"/>
      <c r="BA61" s="328"/>
      <c r="BB61" s="328"/>
      <c r="BC61" s="333"/>
    </row>
    <row r="62" spans="1:62" ht="22.5" customHeight="1" thickBot="1" x14ac:dyDescent="0.45">
      <c r="B62" s="322"/>
      <c r="C62" s="227"/>
      <c r="D62" s="359"/>
      <c r="E62" s="54"/>
      <c r="F62" s="362"/>
      <c r="G62" s="362"/>
      <c r="H62" s="363"/>
      <c r="I62" s="355"/>
      <c r="J62" s="335"/>
      <c r="K62" s="335"/>
      <c r="L62" s="336"/>
      <c r="M62" s="334"/>
      <c r="N62" s="335"/>
      <c r="O62" s="336"/>
      <c r="P62" s="15" t="s">
        <v>15</v>
      </c>
      <c r="Q62" s="129"/>
      <c r="R62" s="129"/>
      <c r="S62" s="129"/>
      <c r="T62" s="129"/>
      <c r="U62" s="129"/>
      <c r="V62" s="130"/>
      <c r="W62" s="131"/>
      <c r="X62" s="129"/>
      <c r="Y62" s="129"/>
      <c r="Z62" s="129"/>
      <c r="AA62" s="129"/>
      <c r="AB62" s="129"/>
      <c r="AC62" s="130"/>
      <c r="AD62" s="132"/>
      <c r="AE62" s="129"/>
      <c r="AF62" s="129"/>
      <c r="AG62" s="129"/>
      <c r="AH62" s="129"/>
      <c r="AI62" s="129"/>
      <c r="AJ62" s="130"/>
      <c r="AK62" s="131"/>
      <c r="AL62" s="129"/>
      <c r="AM62" s="129"/>
      <c r="AN62" s="129"/>
      <c r="AO62" s="129"/>
      <c r="AP62" s="129"/>
      <c r="AQ62" s="130"/>
      <c r="AR62" s="133"/>
      <c r="AS62" s="133"/>
      <c r="AT62" s="134"/>
      <c r="AU62" s="350"/>
      <c r="AV62" s="351"/>
      <c r="AW62" s="350"/>
      <c r="AX62" s="351"/>
      <c r="AY62" s="334"/>
      <c r="AZ62" s="335"/>
      <c r="BA62" s="335"/>
      <c r="BB62" s="335"/>
      <c r="BC62" s="336"/>
    </row>
    <row r="63" spans="1:62" ht="20.100000000000001" customHeight="1" x14ac:dyDescent="0.4">
      <c r="B63" s="356"/>
      <c r="C63" s="6"/>
      <c r="D63" s="389"/>
      <c r="E63" s="294"/>
      <c r="F63" s="364"/>
      <c r="G63" s="365"/>
      <c r="H63" s="366"/>
      <c r="I63" s="308"/>
      <c r="J63" s="309"/>
      <c r="K63" s="309"/>
      <c r="L63" s="310"/>
      <c r="M63" s="314" t="s">
        <v>28</v>
      </c>
      <c r="N63" s="315"/>
      <c r="O63" s="316"/>
      <c r="P63" s="221"/>
      <c r="Q63" s="223"/>
      <c r="R63" s="223"/>
      <c r="S63" s="223"/>
      <c r="T63" s="223"/>
      <c r="U63" s="223"/>
      <c r="V63" s="203"/>
      <c r="W63" s="221"/>
      <c r="X63" s="223"/>
      <c r="Y63" s="223"/>
      <c r="Z63" s="223"/>
      <c r="AA63" s="223"/>
      <c r="AB63" s="223"/>
      <c r="AC63" s="203"/>
      <c r="AD63" s="221"/>
      <c r="AE63" s="223"/>
      <c r="AF63" s="223"/>
      <c r="AG63" s="223"/>
      <c r="AH63" s="223"/>
      <c r="AI63" s="223"/>
      <c r="AJ63" s="203"/>
      <c r="AK63" s="221"/>
      <c r="AL63" s="223"/>
      <c r="AM63" s="223"/>
      <c r="AN63" s="223"/>
      <c r="AO63" s="223"/>
      <c r="AP63" s="223"/>
      <c r="AQ63" s="203"/>
      <c r="AR63" s="204"/>
      <c r="AS63" s="204"/>
      <c r="AT63" s="205"/>
      <c r="AU63" s="295">
        <f>SUM($P64:$AQ64)</f>
        <v>0</v>
      </c>
      <c r="AV63" s="296"/>
      <c r="AW63" s="301">
        <f>AU63/4</f>
        <v>0</v>
      </c>
      <c r="AX63" s="302"/>
      <c r="AY63" s="311"/>
      <c r="AZ63" s="312"/>
      <c r="BA63" s="312"/>
      <c r="BB63" s="312"/>
      <c r="BC63" s="313"/>
    </row>
    <row r="64" spans="1:62" ht="20.100000000000001" customHeight="1" x14ac:dyDescent="0.4">
      <c r="B64" s="251"/>
      <c r="C64" s="6"/>
      <c r="D64" s="254"/>
      <c r="E64" s="257"/>
      <c r="F64" s="262"/>
      <c r="G64" s="263"/>
      <c r="H64" s="264"/>
      <c r="I64" s="271"/>
      <c r="J64" s="272"/>
      <c r="K64" s="272"/>
      <c r="L64" s="273"/>
      <c r="M64" s="305" t="s">
        <v>165</v>
      </c>
      <c r="N64" s="306"/>
      <c r="O64" s="307"/>
      <c r="P64" s="206"/>
      <c r="Q64" s="207"/>
      <c r="R64" s="207"/>
      <c r="S64" s="207"/>
      <c r="T64" s="207"/>
      <c r="U64" s="207"/>
      <c r="V64" s="208"/>
      <c r="W64" s="206"/>
      <c r="X64" s="207"/>
      <c r="Y64" s="207"/>
      <c r="Z64" s="207"/>
      <c r="AA64" s="207"/>
      <c r="AB64" s="207"/>
      <c r="AC64" s="208"/>
      <c r="AD64" s="209"/>
      <c r="AE64" s="207"/>
      <c r="AF64" s="207"/>
      <c r="AG64" s="207"/>
      <c r="AH64" s="207"/>
      <c r="AI64" s="207"/>
      <c r="AJ64" s="208"/>
      <c r="AK64" s="206"/>
      <c r="AL64" s="207"/>
      <c r="AM64" s="207"/>
      <c r="AN64" s="207"/>
      <c r="AO64" s="207"/>
      <c r="AP64" s="207"/>
      <c r="AQ64" s="208"/>
      <c r="AR64" s="210"/>
      <c r="AS64" s="210"/>
      <c r="AT64" s="211"/>
      <c r="AU64" s="297"/>
      <c r="AV64" s="298"/>
      <c r="AW64" s="303"/>
      <c r="AX64" s="304"/>
      <c r="AY64" s="283"/>
      <c r="AZ64" s="284"/>
      <c r="BA64" s="284"/>
      <c r="BB64" s="284"/>
      <c r="BC64" s="285"/>
    </row>
    <row r="65" spans="2:55" ht="21.95" customHeight="1" x14ac:dyDescent="0.4">
      <c r="B65" s="252"/>
      <c r="C65" s="213">
        <f>B63</f>
        <v>0</v>
      </c>
      <c r="D65" s="254"/>
      <c r="E65" s="258"/>
      <c r="F65" s="265"/>
      <c r="G65" s="266"/>
      <c r="H65" s="267"/>
      <c r="I65" s="271"/>
      <c r="J65" s="272"/>
      <c r="K65" s="272"/>
      <c r="L65" s="273"/>
      <c r="M65" s="317" t="s">
        <v>173</v>
      </c>
      <c r="N65" s="318"/>
      <c r="O65" s="319"/>
      <c r="P65" s="222"/>
      <c r="Q65" s="224"/>
      <c r="R65" s="224"/>
      <c r="S65" s="224"/>
      <c r="T65" s="224"/>
      <c r="U65" s="224"/>
      <c r="V65" s="135"/>
      <c r="W65" s="222"/>
      <c r="X65" s="224"/>
      <c r="Y65" s="224"/>
      <c r="Z65" s="224"/>
      <c r="AA65" s="224"/>
      <c r="AB65" s="224"/>
      <c r="AC65" s="135"/>
      <c r="AD65" s="226"/>
      <c r="AE65" s="224"/>
      <c r="AF65" s="224"/>
      <c r="AG65" s="224"/>
      <c r="AH65" s="224"/>
      <c r="AI65" s="224"/>
      <c r="AJ65" s="135"/>
      <c r="AK65" s="222"/>
      <c r="AL65" s="224"/>
      <c r="AM65" s="224"/>
      <c r="AN65" s="224"/>
      <c r="AO65" s="224"/>
      <c r="AP65" s="224"/>
      <c r="AQ65" s="135"/>
      <c r="AR65" s="136"/>
      <c r="AS65" s="136"/>
      <c r="AT65" s="137"/>
      <c r="AU65" s="299"/>
      <c r="AV65" s="300"/>
      <c r="AW65" s="297"/>
      <c r="AX65" s="298"/>
      <c r="AY65" s="286"/>
      <c r="AZ65" s="287"/>
      <c r="BA65" s="287"/>
      <c r="BB65" s="287"/>
      <c r="BC65" s="288"/>
    </row>
    <row r="66" spans="2:55" ht="20.100000000000001" customHeight="1" x14ac:dyDescent="0.4">
      <c r="B66" s="250"/>
      <c r="C66" s="6"/>
      <c r="D66" s="253"/>
      <c r="E66" s="256"/>
      <c r="F66" s="259"/>
      <c r="G66" s="260"/>
      <c r="H66" s="261"/>
      <c r="I66" s="268"/>
      <c r="J66" s="269"/>
      <c r="K66" s="269"/>
      <c r="L66" s="270"/>
      <c r="M66" s="277" t="s">
        <v>28</v>
      </c>
      <c r="N66" s="278"/>
      <c r="O66" s="279"/>
      <c r="P66" s="138"/>
      <c r="Q66" s="139"/>
      <c r="R66" s="139"/>
      <c r="S66" s="139"/>
      <c r="T66" s="139"/>
      <c r="U66" s="139"/>
      <c r="V66" s="140"/>
      <c r="W66" s="138"/>
      <c r="X66" s="139"/>
      <c r="Y66" s="139"/>
      <c r="Z66" s="139"/>
      <c r="AA66" s="139"/>
      <c r="AB66" s="139"/>
      <c r="AC66" s="140"/>
      <c r="AD66" s="148"/>
      <c r="AE66" s="139"/>
      <c r="AF66" s="139"/>
      <c r="AG66" s="139"/>
      <c r="AH66" s="139"/>
      <c r="AI66" s="139"/>
      <c r="AJ66" s="140"/>
      <c r="AK66" s="138"/>
      <c r="AL66" s="139"/>
      <c r="AM66" s="139"/>
      <c r="AN66" s="139"/>
      <c r="AO66" s="139"/>
      <c r="AP66" s="139"/>
      <c r="AQ66" s="140"/>
      <c r="AR66" s="141"/>
      <c r="AS66" s="141"/>
      <c r="AT66" s="142"/>
      <c r="AU66" s="299">
        <f>SUM($P67:$AQ67)</f>
        <v>0</v>
      </c>
      <c r="AV66" s="300"/>
      <c r="AW66" s="371">
        <f>AU66/4</f>
        <v>0</v>
      </c>
      <c r="AX66" s="372"/>
      <c r="AY66" s="280"/>
      <c r="AZ66" s="281"/>
      <c r="BA66" s="281"/>
      <c r="BB66" s="281"/>
      <c r="BC66" s="282"/>
    </row>
    <row r="67" spans="2:55" ht="20.100000000000001" customHeight="1" x14ac:dyDescent="0.4">
      <c r="B67" s="251"/>
      <c r="C67" s="6"/>
      <c r="D67" s="254"/>
      <c r="E67" s="257"/>
      <c r="F67" s="262"/>
      <c r="G67" s="263"/>
      <c r="H67" s="264"/>
      <c r="I67" s="271"/>
      <c r="J67" s="272"/>
      <c r="K67" s="272"/>
      <c r="L67" s="273"/>
      <c r="M67" s="305" t="s">
        <v>165</v>
      </c>
      <c r="N67" s="306"/>
      <c r="O67" s="307"/>
      <c r="P67" s="206"/>
      <c r="Q67" s="207"/>
      <c r="R67" s="207"/>
      <c r="S67" s="207"/>
      <c r="T67" s="207"/>
      <c r="U67" s="207"/>
      <c r="V67" s="208"/>
      <c r="W67" s="206"/>
      <c r="X67" s="207"/>
      <c r="Y67" s="207"/>
      <c r="Z67" s="207"/>
      <c r="AA67" s="207"/>
      <c r="AB67" s="207"/>
      <c r="AC67" s="208"/>
      <c r="AD67" s="209"/>
      <c r="AE67" s="207"/>
      <c r="AF67" s="207"/>
      <c r="AG67" s="207"/>
      <c r="AH67" s="207"/>
      <c r="AI67" s="207"/>
      <c r="AJ67" s="208"/>
      <c r="AK67" s="206"/>
      <c r="AL67" s="207"/>
      <c r="AM67" s="207"/>
      <c r="AN67" s="207"/>
      <c r="AO67" s="207"/>
      <c r="AP67" s="207"/>
      <c r="AQ67" s="208"/>
      <c r="AR67" s="210"/>
      <c r="AS67" s="210"/>
      <c r="AT67" s="211"/>
      <c r="AU67" s="299"/>
      <c r="AV67" s="300"/>
      <c r="AW67" s="303"/>
      <c r="AX67" s="304"/>
      <c r="AY67" s="283"/>
      <c r="AZ67" s="284"/>
      <c r="BA67" s="284"/>
      <c r="BB67" s="284"/>
      <c r="BC67" s="285"/>
    </row>
    <row r="68" spans="2:55" ht="21.95" customHeight="1" x14ac:dyDescent="0.4">
      <c r="B68" s="252"/>
      <c r="C68" s="213">
        <f>B66</f>
        <v>0</v>
      </c>
      <c r="D68" s="255"/>
      <c r="E68" s="258"/>
      <c r="F68" s="265"/>
      <c r="G68" s="266"/>
      <c r="H68" s="267"/>
      <c r="I68" s="274"/>
      <c r="J68" s="275"/>
      <c r="K68" s="275"/>
      <c r="L68" s="276"/>
      <c r="M68" s="317" t="s">
        <v>173</v>
      </c>
      <c r="N68" s="318"/>
      <c r="O68" s="319"/>
      <c r="P68" s="222"/>
      <c r="Q68" s="224"/>
      <c r="R68" s="224"/>
      <c r="S68" s="224"/>
      <c r="T68" s="224"/>
      <c r="U68" s="224"/>
      <c r="V68" s="135"/>
      <c r="W68" s="222"/>
      <c r="X68" s="224"/>
      <c r="Y68" s="224"/>
      <c r="Z68" s="224"/>
      <c r="AA68" s="224"/>
      <c r="AB68" s="224"/>
      <c r="AC68" s="135"/>
      <c r="AD68" s="226"/>
      <c r="AE68" s="224"/>
      <c r="AF68" s="224"/>
      <c r="AG68" s="224"/>
      <c r="AH68" s="224"/>
      <c r="AI68" s="224"/>
      <c r="AJ68" s="135"/>
      <c r="AK68" s="222"/>
      <c r="AL68" s="224"/>
      <c r="AM68" s="224"/>
      <c r="AN68" s="224"/>
      <c r="AO68" s="224"/>
      <c r="AP68" s="224"/>
      <c r="AQ68" s="135"/>
      <c r="AR68" s="136"/>
      <c r="AS68" s="136"/>
      <c r="AT68" s="121"/>
      <c r="AU68" s="299"/>
      <c r="AV68" s="300"/>
      <c r="AW68" s="297"/>
      <c r="AX68" s="298"/>
      <c r="AY68" s="286"/>
      <c r="AZ68" s="287"/>
      <c r="BA68" s="287"/>
      <c r="BB68" s="287"/>
      <c r="BC68" s="288"/>
    </row>
    <row r="69" spans="2:55" ht="20.100000000000001" customHeight="1" x14ac:dyDescent="0.4">
      <c r="B69" s="250"/>
      <c r="C69" s="6"/>
      <c r="D69" s="253"/>
      <c r="E69" s="256"/>
      <c r="F69" s="259"/>
      <c r="G69" s="260"/>
      <c r="H69" s="261"/>
      <c r="I69" s="268"/>
      <c r="J69" s="269"/>
      <c r="K69" s="269"/>
      <c r="L69" s="270"/>
      <c r="M69" s="277" t="s">
        <v>28</v>
      </c>
      <c r="N69" s="278"/>
      <c r="O69" s="279"/>
      <c r="P69" s="138"/>
      <c r="Q69" s="139"/>
      <c r="R69" s="139"/>
      <c r="S69" s="139"/>
      <c r="T69" s="139"/>
      <c r="U69" s="139"/>
      <c r="V69" s="140"/>
      <c r="W69" s="138"/>
      <c r="X69" s="139"/>
      <c r="Y69" s="139"/>
      <c r="Z69" s="139"/>
      <c r="AA69" s="139"/>
      <c r="AB69" s="139"/>
      <c r="AC69" s="140"/>
      <c r="AD69" s="148"/>
      <c r="AE69" s="139"/>
      <c r="AF69" s="139"/>
      <c r="AG69" s="139"/>
      <c r="AH69" s="139"/>
      <c r="AI69" s="139"/>
      <c r="AJ69" s="140"/>
      <c r="AK69" s="138"/>
      <c r="AL69" s="139"/>
      <c r="AM69" s="139"/>
      <c r="AN69" s="139"/>
      <c r="AO69" s="139"/>
      <c r="AP69" s="139"/>
      <c r="AQ69" s="140"/>
      <c r="AR69" s="141"/>
      <c r="AS69" s="141"/>
      <c r="AT69" s="142"/>
      <c r="AU69" s="299">
        <f>SUM($P70:$AQ70)</f>
        <v>0</v>
      </c>
      <c r="AV69" s="300"/>
      <c r="AW69" s="371">
        <f>AU69/4</f>
        <v>0</v>
      </c>
      <c r="AX69" s="372"/>
      <c r="AY69" s="280"/>
      <c r="AZ69" s="281"/>
      <c r="BA69" s="281"/>
      <c r="BB69" s="281"/>
      <c r="BC69" s="282"/>
    </row>
    <row r="70" spans="2:55" ht="20.100000000000001" customHeight="1" x14ac:dyDescent="0.4">
      <c r="B70" s="251"/>
      <c r="C70" s="6"/>
      <c r="D70" s="254"/>
      <c r="E70" s="257"/>
      <c r="F70" s="262"/>
      <c r="G70" s="263"/>
      <c r="H70" s="264"/>
      <c r="I70" s="271"/>
      <c r="J70" s="272"/>
      <c r="K70" s="272"/>
      <c r="L70" s="273"/>
      <c r="M70" s="305" t="s">
        <v>165</v>
      </c>
      <c r="N70" s="306"/>
      <c r="O70" s="307"/>
      <c r="P70" s="206"/>
      <c r="Q70" s="207"/>
      <c r="R70" s="207"/>
      <c r="S70" s="207"/>
      <c r="T70" s="207"/>
      <c r="U70" s="207"/>
      <c r="V70" s="208"/>
      <c r="W70" s="206"/>
      <c r="X70" s="207"/>
      <c r="Y70" s="207"/>
      <c r="Z70" s="207"/>
      <c r="AA70" s="207"/>
      <c r="AB70" s="207"/>
      <c r="AC70" s="208"/>
      <c r="AD70" s="209"/>
      <c r="AE70" s="207"/>
      <c r="AF70" s="207"/>
      <c r="AG70" s="207"/>
      <c r="AH70" s="207"/>
      <c r="AI70" s="207"/>
      <c r="AJ70" s="208"/>
      <c r="AK70" s="206"/>
      <c r="AL70" s="207"/>
      <c r="AM70" s="207"/>
      <c r="AN70" s="207"/>
      <c r="AO70" s="207"/>
      <c r="AP70" s="207"/>
      <c r="AQ70" s="208"/>
      <c r="AR70" s="210"/>
      <c r="AS70" s="210"/>
      <c r="AT70" s="211"/>
      <c r="AU70" s="299"/>
      <c r="AV70" s="300"/>
      <c r="AW70" s="303"/>
      <c r="AX70" s="304"/>
      <c r="AY70" s="283"/>
      <c r="AZ70" s="284"/>
      <c r="BA70" s="284"/>
      <c r="BB70" s="284"/>
      <c r="BC70" s="285"/>
    </row>
    <row r="71" spans="2:55" ht="21.95" customHeight="1" x14ac:dyDescent="0.4">
      <c r="B71" s="252"/>
      <c r="C71" s="213">
        <f>B69</f>
        <v>0</v>
      </c>
      <c r="D71" s="255"/>
      <c r="E71" s="258"/>
      <c r="F71" s="265"/>
      <c r="G71" s="266"/>
      <c r="H71" s="267"/>
      <c r="I71" s="274"/>
      <c r="J71" s="275"/>
      <c r="K71" s="275"/>
      <c r="L71" s="276"/>
      <c r="M71" s="317" t="s">
        <v>173</v>
      </c>
      <c r="N71" s="318"/>
      <c r="O71" s="319"/>
      <c r="P71" s="143"/>
      <c r="Q71" s="144"/>
      <c r="R71" s="144"/>
      <c r="S71" s="144"/>
      <c r="T71" s="144"/>
      <c r="U71" s="144"/>
      <c r="V71" s="145"/>
      <c r="W71" s="143"/>
      <c r="X71" s="144"/>
      <c r="Y71" s="144"/>
      <c r="Z71" s="144"/>
      <c r="AA71" s="144"/>
      <c r="AB71" s="144"/>
      <c r="AC71" s="145"/>
      <c r="AD71" s="146"/>
      <c r="AE71" s="144"/>
      <c r="AF71" s="144"/>
      <c r="AG71" s="144"/>
      <c r="AH71" s="144"/>
      <c r="AI71" s="144"/>
      <c r="AJ71" s="145"/>
      <c r="AK71" s="143"/>
      <c r="AL71" s="144"/>
      <c r="AM71" s="144"/>
      <c r="AN71" s="144"/>
      <c r="AO71" s="144"/>
      <c r="AP71" s="144"/>
      <c r="AQ71" s="145"/>
      <c r="AR71" s="162"/>
      <c r="AS71" s="162"/>
      <c r="AT71" s="147"/>
      <c r="AU71" s="299"/>
      <c r="AV71" s="300"/>
      <c r="AW71" s="297"/>
      <c r="AX71" s="298"/>
      <c r="AY71" s="286"/>
      <c r="AZ71" s="287"/>
      <c r="BA71" s="287"/>
      <c r="BB71" s="287"/>
      <c r="BC71" s="288"/>
    </row>
    <row r="72" spans="2:55" ht="20.100000000000001" customHeight="1" x14ac:dyDescent="0.4">
      <c r="B72" s="250"/>
      <c r="C72" s="6"/>
      <c r="D72" s="253"/>
      <c r="E72" s="256"/>
      <c r="F72" s="259"/>
      <c r="G72" s="260"/>
      <c r="H72" s="261"/>
      <c r="I72" s="268"/>
      <c r="J72" s="269"/>
      <c r="K72" s="269"/>
      <c r="L72" s="270"/>
      <c r="M72" s="277" t="s">
        <v>28</v>
      </c>
      <c r="N72" s="278"/>
      <c r="O72" s="279"/>
      <c r="P72" s="138"/>
      <c r="Q72" s="139"/>
      <c r="R72" s="139"/>
      <c r="S72" s="139"/>
      <c r="T72" s="139"/>
      <c r="U72" s="139"/>
      <c r="V72" s="140"/>
      <c r="W72" s="138"/>
      <c r="X72" s="139"/>
      <c r="Y72" s="139"/>
      <c r="Z72" s="139"/>
      <c r="AA72" s="139"/>
      <c r="AB72" s="139"/>
      <c r="AC72" s="140"/>
      <c r="AD72" s="148"/>
      <c r="AE72" s="139"/>
      <c r="AF72" s="139"/>
      <c r="AG72" s="139"/>
      <c r="AH72" s="139"/>
      <c r="AI72" s="139"/>
      <c r="AJ72" s="140"/>
      <c r="AK72" s="138"/>
      <c r="AL72" s="139"/>
      <c r="AM72" s="139"/>
      <c r="AN72" s="139"/>
      <c r="AO72" s="139"/>
      <c r="AP72" s="139"/>
      <c r="AQ72" s="140"/>
      <c r="AR72" s="141"/>
      <c r="AS72" s="141"/>
      <c r="AT72" s="142"/>
      <c r="AU72" s="299">
        <f>SUM($P73:$AQ73)</f>
        <v>0</v>
      </c>
      <c r="AV72" s="300"/>
      <c r="AW72" s="371">
        <f>AU72/4</f>
        <v>0</v>
      </c>
      <c r="AX72" s="372"/>
      <c r="AY72" s="280"/>
      <c r="AZ72" s="281"/>
      <c r="BA72" s="281"/>
      <c r="BB72" s="281"/>
      <c r="BC72" s="282"/>
    </row>
    <row r="73" spans="2:55" ht="20.100000000000001" customHeight="1" x14ac:dyDescent="0.4">
      <c r="B73" s="251"/>
      <c r="C73" s="6"/>
      <c r="D73" s="254"/>
      <c r="E73" s="257"/>
      <c r="F73" s="262"/>
      <c r="G73" s="263"/>
      <c r="H73" s="264"/>
      <c r="I73" s="271"/>
      <c r="J73" s="272"/>
      <c r="K73" s="272"/>
      <c r="L73" s="273"/>
      <c r="M73" s="305" t="s">
        <v>165</v>
      </c>
      <c r="N73" s="306"/>
      <c r="O73" s="307"/>
      <c r="P73" s="206"/>
      <c r="Q73" s="207"/>
      <c r="R73" s="207"/>
      <c r="S73" s="207"/>
      <c r="T73" s="207"/>
      <c r="U73" s="207"/>
      <c r="V73" s="208"/>
      <c r="W73" s="206"/>
      <c r="X73" s="207"/>
      <c r="Y73" s="207"/>
      <c r="Z73" s="207"/>
      <c r="AA73" s="207"/>
      <c r="AB73" s="207"/>
      <c r="AC73" s="208"/>
      <c r="AD73" s="209"/>
      <c r="AE73" s="207"/>
      <c r="AF73" s="207"/>
      <c r="AG73" s="207"/>
      <c r="AH73" s="207"/>
      <c r="AI73" s="207"/>
      <c r="AJ73" s="208"/>
      <c r="AK73" s="206"/>
      <c r="AL73" s="207"/>
      <c r="AM73" s="207"/>
      <c r="AN73" s="207"/>
      <c r="AO73" s="207"/>
      <c r="AP73" s="207"/>
      <c r="AQ73" s="208"/>
      <c r="AR73" s="210"/>
      <c r="AS73" s="210"/>
      <c r="AT73" s="211"/>
      <c r="AU73" s="299"/>
      <c r="AV73" s="300"/>
      <c r="AW73" s="303"/>
      <c r="AX73" s="304"/>
      <c r="AY73" s="283"/>
      <c r="AZ73" s="284"/>
      <c r="BA73" s="284"/>
      <c r="BB73" s="284"/>
      <c r="BC73" s="285"/>
    </row>
    <row r="74" spans="2:55" ht="21.95" customHeight="1" x14ac:dyDescent="0.4">
      <c r="B74" s="252"/>
      <c r="C74" s="213">
        <f>B72</f>
        <v>0</v>
      </c>
      <c r="D74" s="255"/>
      <c r="E74" s="258"/>
      <c r="F74" s="265"/>
      <c r="G74" s="266"/>
      <c r="H74" s="267"/>
      <c r="I74" s="274"/>
      <c r="J74" s="275"/>
      <c r="K74" s="275"/>
      <c r="L74" s="276"/>
      <c r="M74" s="317" t="s">
        <v>173</v>
      </c>
      <c r="N74" s="318"/>
      <c r="O74" s="319"/>
      <c r="P74" s="222"/>
      <c r="Q74" s="224"/>
      <c r="R74" s="224"/>
      <c r="S74" s="224"/>
      <c r="T74" s="224"/>
      <c r="U74" s="224"/>
      <c r="V74" s="135"/>
      <c r="W74" s="222"/>
      <c r="X74" s="224"/>
      <c r="Y74" s="224"/>
      <c r="Z74" s="224"/>
      <c r="AA74" s="224"/>
      <c r="AB74" s="224"/>
      <c r="AC74" s="135"/>
      <c r="AD74" s="226"/>
      <c r="AE74" s="224"/>
      <c r="AF74" s="224"/>
      <c r="AG74" s="224"/>
      <c r="AH74" s="224"/>
      <c r="AI74" s="224"/>
      <c r="AJ74" s="135"/>
      <c r="AK74" s="222"/>
      <c r="AL74" s="224"/>
      <c r="AM74" s="224"/>
      <c r="AN74" s="224"/>
      <c r="AO74" s="224"/>
      <c r="AP74" s="224"/>
      <c r="AQ74" s="135"/>
      <c r="AR74" s="136"/>
      <c r="AS74" s="136"/>
      <c r="AT74" s="121"/>
      <c r="AU74" s="299"/>
      <c r="AV74" s="300"/>
      <c r="AW74" s="297"/>
      <c r="AX74" s="298"/>
      <c r="AY74" s="286"/>
      <c r="AZ74" s="287"/>
      <c r="BA74" s="287"/>
      <c r="BB74" s="287"/>
      <c r="BC74" s="288"/>
    </row>
    <row r="75" spans="2:55" ht="20.100000000000001" customHeight="1" x14ac:dyDescent="0.4">
      <c r="B75" s="250"/>
      <c r="C75" s="6"/>
      <c r="D75" s="253"/>
      <c r="E75" s="256"/>
      <c r="F75" s="259"/>
      <c r="G75" s="260"/>
      <c r="H75" s="261"/>
      <c r="I75" s="268"/>
      <c r="J75" s="269"/>
      <c r="K75" s="269"/>
      <c r="L75" s="270"/>
      <c r="M75" s="277" t="s">
        <v>28</v>
      </c>
      <c r="N75" s="278"/>
      <c r="O75" s="279"/>
      <c r="P75" s="138"/>
      <c r="Q75" s="139"/>
      <c r="R75" s="139"/>
      <c r="S75" s="139"/>
      <c r="T75" s="139"/>
      <c r="U75" s="139"/>
      <c r="V75" s="140"/>
      <c r="W75" s="138"/>
      <c r="X75" s="139"/>
      <c r="Y75" s="139"/>
      <c r="Z75" s="139"/>
      <c r="AA75" s="139"/>
      <c r="AB75" s="139"/>
      <c r="AC75" s="140"/>
      <c r="AD75" s="148"/>
      <c r="AE75" s="139"/>
      <c r="AF75" s="139"/>
      <c r="AG75" s="139"/>
      <c r="AH75" s="139"/>
      <c r="AI75" s="139"/>
      <c r="AJ75" s="140"/>
      <c r="AK75" s="138"/>
      <c r="AL75" s="139"/>
      <c r="AM75" s="139"/>
      <c r="AN75" s="139"/>
      <c r="AO75" s="139"/>
      <c r="AP75" s="139"/>
      <c r="AQ75" s="140"/>
      <c r="AR75" s="141"/>
      <c r="AS75" s="141"/>
      <c r="AT75" s="142"/>
      <c r="AU75" s="299">
        <f t="shared" ref="AU75" si="9">SUM($P76:$AQ76)</f>
        <v>0</v>
      </c>
      <c r="AV75" s="300"/>
      <c r="AW75" s="371">
        <f>AU75/4</f>
        <v>0</v>
      </c>
      <c r="AX75" s="372"/>
      <c r="AY75" s="280"/>
      <c r="AZ75" s="281"/>
      <c r="BA75" s="281"/>
      <c r="BB75" s="281"/>
      <c r="BC75" s="282"/>
    </row>
    <row r="76" spans="2:55" ht="20.100000000000001" customHeight="1" x14ac:dyDescent="0.4">
      <c r="B76" s="251"/>
      <c r="C76" s="6"/>
      <c r="D76" s="254"/>
      <c r="E76" s="257"/>
      <c r="F76" s="262"/>
      <c r="G76" s="263"/>
      <c r="H76" s="264"/>
      <c r="I76" s="271"/>
      <c r="J76" s="272"/>
      <c r="K76" s="272"/>
      <c r="L76" s="273"/>
      <c r="M76" s="305" t="s">
        <v>165</v>
      </c>
      <c r="N76" s="306"/>
      <c r="O76" s="307"/>
      <c r="P76" s="206"/>
      <c r="Q76" s="207"/>
      <c r="R76" s="207"/>
      <c r="S76" s="207"/>
      <c r="T76" s="207"/>
      <c r="U76" s="207"/>
      <c r="V76" s="208"/>
      <c r="W76" s="206"/>
      <c r="X76" s="207"/>
      <c r="Y76" s="207"/>
      <c r="Z76" s="207"/>
      <c r="AA76" s="207"/>
      <c r="AB76" s="207"/>
      <c r="AC76" s="208"/>
      <c r="AD76" s="209"/>
      <c r="AE76" s="207"/>
      <c r="AF76" s="207"/>
      <c r="AG76" s="207"/>
      <c r="AH76" s="207"/>
      <c r="AI76" s="207"/>
      <c r="AJ76" s="208"/>
      <c r="AK76" s="206"/>
      <c r="AL76" s="207"/>
      <c r="AM76" s="207"/>
      <c r="AN76" s="207"/>
      <c r="AO76" s="207"/>
      <c r="AP76" s="207"/>
      <c r="AQ76" s="208"/>
      <c r="AR76" s="210"/>
      <c r="AS76" s="210"/>
      <c r="AT76" s="211"/>
      <c r="AU76" s="299"/>
      <c r="AV76" s="300"/>
      <c r="AW76" s="303"/>
      <c r="AX76" s="304"/>
      <c r="AY76" s="283"/>
      <c r="AZ76" s="284"/>
      <c r="BA76" s="284"/>
      <c r="BB76" s="284"/>
      <c r="BC76" s="285"/>
    </row>
    <row r="77" spans="2:55" ht="21.95" customHeight="1" x14ac:dyDescent="0.4">
      <c r="B77" s="252"/>
      <c r="C77" s="213">
        <f>B75</f>
        <v>0</v>
      </c>
      <c r="D77" s="255"/>
      <c r="E77" s="258"/>
      <c r="F77" s="265"/>
      <c r="G77" s="266"/>
      <c r="H77" s="267"/>
      <c r="I77" s="274"/>
      <c r="J77" s="275"/>
      <c r="K77" s="275"/>
      <c r="L77" s="276"/>
      <c r="M77" s="317" t="s">
        <v>173</v>
      </c>
      <c r="N77" s="318"/>
      <c r="O77" s="319"/>
      <c r="P77" s="143"/>
      <c r="Q77" s="144"/>
      <c r="R77" s="144"/>
      <c r="S77" s="144"/>
      <c r="T77" s="144"/>
      <c r="U77" s="144"/>
      <c r="V77" s="145"/>
      <c r="W77" s="143"/>
      <c r="X77" s="144"/>
      <c r="Y77" s="144"/>
      <c r="Z77" s="144"/>
      <c r="AA77" s="144"/>
      <c r="AB77" s="144"/>
      <c r="AC77" s="145"/>
      <c r="AD77" s="146"/>
      <c r="AE77" s="144"/>
      <c r="AF77" s="144"/>
      <c r="AG77" s="144"/>
      <c r="AH77" s="144"/>
      <c r="AI77" s="144"/>
      <c r="AJ77" s="145"/>
      <c r="AK77" s="143"/>
      <c r="AL77" s="144"/>
      <c r="AM77" s="144"/>
      <c r="AN77" s="144"/>
      <c r="AO77" s="144"/>
      <c r="AP77" s="144"/>
      <c r="AQ77" s="145"/>
      <c r="AR77" s="162"/>
      <c r="AS77" s="162"/>
      <c r="AT77" s="147"/>
      <c r="AU77" s="299"/>
      <c r="AV77" s="300"/>
      <c r="AW77" s="297"/>
      <c r="AX77" s="298"/>
      <c r="AY77" s="286"/>
      <c r="AZ77" s="287"/>
      <c r="BA77" s="287"/>
      <c r="BB77" s="287"/>
      <c r="BC77" s="288"/>
    </row>
    <row r="78" spans="2:55" ht="20.100000000000001" customHeight="1" x14ac:dyDescent="0.4">
      <c r="B78" s="250"/>
      <c r="C78" s="6"/>
      <c r="D78" s="253"/>
      <c r="E78" s="256"/>
      <c r="F78" s="259"/>
      <c r="G78" s="260"/>
      <c r="H78" s="261"/>
      <c r="I78" s="268"/>
      <c r="J78" s="269"/>
      <c r="K78" s="269"/>
      <c r="L78" s="270"/>
      <c r="M78" s="277" t="s">
        <v>28</v>
      </c>
      <c r="N78" s="278"/>
      <c r="O78" s="279"/>
      <c r="P78" s="138"/>
      <c r="Q78" s="139"/>
      <c r="R78" s="139"/>
      <c r="S78" s="139"/>
      <c r="T78" s="139"/>
      <c r="U78" s="139"/>
      <c r="V78" s="140"/>
      <c r="W78" s="138"/>
      <c r="X78" s="139"/>
      <c r="Y78" s="139"/>
      <c r="Z78" s="139"/>
      <c r="AA78" s="139"/>
      <c r="AB78" s="139"/>
      <c r="AC78" s="140"/>
      <c r="AD78" s="148"/>
      <c r="AE78" s="139"/>
      <c r="AF78" s="139"/>
      <c r="AG78" s="139"/>
      <c r="AH78" s="139"/>
      <c r="AI78" s="139"/>
      <c r="AJ78" s="140"/>
      <c r="AK78" s="138"/>
      <c r="AL78" s="139"/>
      <c r="AM78" s="139"/>
      <c r="AN78" s="139"/>
      <c r="AO78" s="139"/>
      <c r="AP78" s="139"/>
      <c r="AQ78" s="140"/>
      <c r="AR78" s="141"/>
      <c r="AS78" s="141"/>
      <c r="AT78" s="142"/>
      <c r="AU78" s="299">
        <f t="shared" ref="AU78" si="10">SUM($P79:$AQ79)</f>
        <v>0</v>
      </c>
      <c r="AV78" s="300"/>
      <c r="AW78" s="371">
        <f>AU78/4</f>
        <v>0</v>
      </c>
      <c r="AX78" s="372"/>
      <c r="AY78" s="280"/>
      <c r="AZ78" s="281"/>
      <c r="BA78" s="281"/>
      <c r="BB78" s="281"/>
      <c r="BC78" s="282"/>
    </row>
    <row r="79" spans="2:55" ht="20.100000000000001" customHeight="1" x14ac:dyDescent="0.4">
      <c r="B79" s="251"/>
      <c r="C79" s="6"/>
      <c r="D79" s="254"/>
      <c r="E79" s="257"/>
      <c r="F79" s="262"/>
      <c r="G79" s="263"/>
      <c r="H79" s="264"/>
      <c r="I79" s="271"/>
      <c r="J79" s="272"/>
      <c r="K79" s="272"/>
      <c r="L79" s="273"/>
      <c r="M79" s="305" t="s">
        <v>165</v>
      </c>
      <c r="N79" s="306"/>
      <c r="O79" s="307"/>
      <c r="P79" s="206"/>
      <c r="Q79" s="207"/>
      <c r="R79" s="207"/>
      <c r="S79" s="207"/>
      <c r="T79" s="207"/>
      <c r="U79" s="207"/>
      <c r="V79" s="208"/>
      <c r="W79" s="206"/>
      <c r="X79" s="207"/>
      <c r="Y79" s="207"/>
      <c r="Z79" s="207"/>
      <c r="AA79" s="207"/>
      <c r="AB79" s="207"/>
      <c r="AC79" s="208"/>
      <c r="AD79" s="209"/>
      <c r="AE79" s="207"/>
      <c r="AF79" s="207"/>
      <c r="AG79" s="207"/>
      <c r="AH79" s="207"/>
      <c r="AI79" s="207"/>
      <c r="AJ79" s="208"/>
      <c r="AK79" s="206"/>
      <c r="AL79" s="207"/>
      <c r="AM79" s="207"/>
      <c r="AN79" s="207"/>
      <c r="AO79" s="207"/>
      <c r="AP79" s="207"/>
      <c r="AQ79" s="208"/>
      <c r="AR79" s="210"/>
      <c r="AS79" s="210"/>
      <c r="AT79" s="211"/>
      <c r="AU79" s="299"/>
      <c r="AV79" s="300"/>
      <c r="AW79" s="303"/>
      <c r="AX79" s="304"/>
      <c r="AY79" s="283"/>
      <c r="AZ79" s="284"/>
      <c r="BA79" s="284"/>
      <c r="BB79" s="284"/>
      <c r="BC79" s="285"/>
    </row>
    <row r="80" spans="2:55" ht="21.95" customHeight="1" x14ac:dyDescent="0.4">
      <c r="B80" s="252"/>
      <c r="C80" s="213">
        <f>B78</f>
        <v>0</v>
      </c>
      <c r="D80" s="255"/>
      <c r="E80" s="258"/>
      <c r="F80" s="265"/>
      <c r="G80" s="266"/>
      <c r="H80" s="267"/>
      <c r="I80" s="274"/>
      <c r="J80" s="275"/>
      <c r="K80" s="275"/>
      <c r="L80" s="276"/>
      <c r="M80" s="317" t="s">
        <v>173</v>
      </c>
      <c r="N80" s="318"/>
      <c r="O80" s="319"/>
      <c r="P80" s="222"/>
      <c r="Q80" s="224"/>
      <c r="R80" s="224"/>
      <c r="S80" s="224"/>
      <c r="T80" s="224"/>
      <c r="U80" s="224"/>
      <c r="V80" s="135"/>
      <c r="W80" s="222"/>
      <c r="X80" s="224"/>
      <c r="Y80" s="224"/>
      <c r="Z80" s="224"/>
      <c r="AA80" s="224"/>
      <c r="AB80" s="224"/>
      <c r="AC80" s="135"/>
      <c r="AD80" s="226"/>
      <c r="AE80" s="224"/>
      <c r="AF80" s="224"/>
      <c r="AG80" s="224"/>
      <c r="AH80" s="224"/>
      <c r="AI80" s="224"/>
      <c r="AJ80" s="135"/>
      <c r="AK80" s="222"/>
      <c r="AL80" s="224"/>
      <c r="AM80" s="224"/>
      <c r="AN80" s="224"/>
      <c r="AO80" s="224"/>
      <c r="AP80" s="224"/>
      <c r="AQ80" s="135"/>
      <c r="AR80" s="136"/>
      <c r="AS80" s="136"/>
      <c r="AT80" s="121"/>
      <c r="AU80" s="299"/>
      <c r="AV80" s="300"/>
      <c r="AW80" s="297"/>
      <c r="AX80" s="298"/>
      <c r="AY80" s="286"/>
      <c r="AZ80" s="287"/>
      <c r="BA80" s="287"/>
      <c r="BB80" s="287"/>
      <c r="BC80" s="288"/>
    </row>
    <row r="81" spans="2:55" ht="20.100000000000001" customHeight="1" x14ac:dyDescent="0.4">
      <c r="B81" s="250"/>
      <c r="C81" s="6"/>
      <c r="D81" s="253"/>
      <c r="E81" s="256"/>
      <c r="F81" s="259"/>
      <c r="G81" s="260"/>
      <c r="H81" s="261"/>
      <c r="I81" s="268"/>
      <c r="J81" s="269"/>
      <c r="K81" s="269"/>
      <c r="L81" s="270"/>
      <c r="M81" s="277" t="s">
        <v>28</v>
      </c>
      <c r="N81" s="278"/>
      <c r="O81" s="279"/>
      <c r="P81" s="138"/>
      <c r="Q81" s="139"/>
      <c r="R81" s="139"/>
      <c r="S81" s="139"/>
      <c r="T81" s="139"/>
      <c r="U81" s="139"/>
      <c r="V81" s="140"/>
      <c r="W81" s="138"/>
      <c r="X81" s="139"/>
      <c r="Y81" s="139"/>
      <c r="Z81" s="139"/>
      <c r="AA81" s="139"/>
      <c r="AB81" s="139"/>
      <c r="AC81" s="140"/>
      <c r="AD81" s="148"/>
      <c r="AE81" s="139"/>
      <c r="AF81" s="139"/>
      <c r="AG81" s="139"/>
      <c r="AH81" s="139"/>
      <c r="AI81" s="139"/>
      <c r="AJ81" s="140"/>
      <c r="AK81" s="138"/>
      <c r="AL81" s="139"/>
      <c r="AM81" s="139"/>
      <c r="AN81" s="139"/>
      <c r="AO81" s="139"/>
      <c r="AP81" s="139"/>
      <c r="AQ81" s="140"/>
      <c r="AR81" s="149"/>
      <c r="AS81" s="141"/>
      <c r="AT81" s="142"/>
      <c r="AU81" s="299">
        <f t="shared" ref="AU81" si="11">SUM($P82:$AQ82)</f>
        <v>0</v>
      </c>
      <c r="AV81" s="300"/>
      <c r="AW81" s="371">
        <f>AU81/4</f>
        <v>0</v>
      </c>
      <c r="AX81" s="372"/>
      <c r="AY81" s="280"/>
      <c r="AZ81" s="281"/>
      <c r="BA81" s="281"/>
      <c r="BB81" s="281"/>
      <c r="BC81" s="282"/>
    </row>
    <row r="82" spans="2:55" ht="20.100000000000001" customHeight="1" x14ac:dyDescent="0.4">
      <c r="B82" s="251"/>
      <c r="C82" s="6"/>
      <c r="D82" s="254"/>
      <c r="E82" s="257"/>
      <c r="F82" s="262"/>
      <c r="G82" s="263"/>
      <c r="H82" s="264"/>
      <c r="I82" s="271"/>
      <c r="J82" s="272"/>
      <c r="K82" s="272"/>
      <c r="L82" s="273"/>
      <c r="M82" s="305" t="s">
        <v>165</v>
      </c>
      <c r="N82" s="306"/>
      <c r="O82" s="307"/>
      <c r="P82" s="206"/>
      <c r="Q82" s="207"/>
      <c r="R82" s="207"/>
      <c r="S82" s="207"/>
      <c r="T82" s="207"/>
      <c r="U82" s="207"/>
      <c r="V82" s="208"/>
      <c r="W82" s="206"/>
      <c r="X82" s="207"/>
      <c r="Y82" s="207"/>
      <c r="Z82" s="207"/>
      <c r="AA82" s="207"/>
      <c r="AB82" s="207"/>
      <c r="AC82" s="208"/>
      <c r="AD82" s="209"/>
      <c r="AE82" s="207"/>
      <c r="AF82" s="207"/>
      <c r="AG82" s="207"/>
      <c r="AH82" s="207"/>
      <c r="AI82" s="207"/>
      <c r="AJ82" s="208"/>
      <c r="AK82" s="206"/>
      <c r="AL82" s="207"/>
      <c r="AM82" s="207"/>
      <c r="AN82" s="207"/>
      <c r="AO82" s="207"/>
      <c r="AP82" s="207"/>
      <c r="AQ82" s="208"/>
      <c r="AR82" s="210"/>
      <c r="AS82" s="210"/>
      <c r="AT82" s="211"/>
      <c r="AU82" s="299"/>
      <c r="AV82" s="300"/>
      <c r="AW82" s="303"/>
      <c r="AX82" s="304"/>
      <c r="AY82" s="283"/>
      <c r="AZ82" s="284"/>
      <c r="BA82" s="284"/>
      <c r="BB82" s="284"/>
      <c r="BC82" s="285"/>
    </row>
    <row r="83" spans="2:55" ht="21.95" customHeight="1" x14ac:dyDescent="0.4">
      <c r="B83" s="252"/>
      <c r="C83" s="213">
        <f>B81</f>
        <v>0</v>
      </c>
      <c r="D83" s="255"/>
      <c r="E83" s="258"/>
      <c r="F83" s="265"/>
      <c r="G83" s="266"/>
      <c r="H83" s="267"/>
      <c r="I83" s="274"/>
      <c r="J83" s="275"/>
      <c r="K83" s="275"/>
      <c r="L83" s="276"/>
      <c r="M83" s="317" t="s">
        <v>173</v>
      </c>
      <c r="N83" s="318"/>
      <c r="O83" s="319"/>
      <c r="P83" s="143"/>
      <c r="Q83" s="144"/>
      <c r="R83" s="144"/>
      <c r="S83" s="144"/>
      <c r="T83" s="144"/>
      <c r="U83" s="144"/>
      <c r="V83" s="145"/>
      <c r="W83" s="143"/>
      <c r="X83" s="144"/>
      <c r="Y83" s="144"/>
      <c r="Z83" s="144"/>
      <c r="AA83" s="144"/>
      <c r="AB83" s="144"/>
      <c r="AC83" s="145"/>
      <c r="AD83" s="146"/>
      <c r="AE83" s="144"/>
      <c r="AF83" s="144"/>
      <c r="AG83" s="144"/>
      <c r="AH83" s="144"/>
      <c r="AI83" s="144"/>
      <c r="AJ83" s="145"/>
      <c r="AK83" s="143"/>
      <c r="AL83" s="144"/>
      <c r="AM83" s="144"/>
      <c r="AN83" s="144"/>
      <c r="AO83" s="144"/>
      <c r="AP83" s="144"/>
      <c r="AQ83" s="145"/>
      <c r="AR83" s="161"/>
      <c r="AS83" s="162"/>
      <c r="AT83" s="147"/>
      <c r="AU83" s="299"/>
      <c r="AV83" s="300"/>
      <c r="AW83" s="297"/>
      <c r="AX83" s="298"/>
      <c r="AY83" s="286"/>
      <c r="AZ83" s="287"/>
      <c r="BA83" s="287"/>
      <c r="BB83" s="287"/>
      <c r="BC83" s="288"/>
    </row>
    <row r="84" spans="2:55" ht="20.100000000000001" customHeight="1" x14ac:dyDescent="0.4">
      <c r="B84" s="250"/>
      <c r="C84" s="6"/>
      <c r="D84" s="253"/>
      <c r="E84" s="256"/>
      <c r="F84" s="259"/>
      <c r="G84" s="260"/>
      <c r="H84" s="261"/>
      <c r="I84" s="268"/>
      <c r="J84" s="269"/>
      <c r="K84" s="269"/>
      <c r="L84" s="270"/>
      <c r="M84" s="277" t="s">
        <v>28</v>
      </c>
      <c r="N84" s="278"/>
      <c r="O84" s="279"/>
      <c r="P84" s="138"/>
      <c r="Q84" s="139"/>
      <c r="R84" s="139"/>
      <c r="S84" s="139"/>
      <c r="T84" s="139"/>
      <c r="U84" s="139"/>
      <c r="V84" s="140"/>
      <c r="W84" s="138"/>
      <c r="X84" s="139"/>
      <c r="Y84" s="139"/>
      <c r="Z84" s="139"/>
      <c r="AA84" s="139"/>
      <c r="AB84" s="139"/>
      <c r="AC84" s="140"/>
      <c r="AD84" s="148"/>
      <c r="AE84" s="139"/>
      <c r="AF84" s="139"/>
      <c r="AG84" s="139"/>
      <c r="AH84" s="139"/>
      <c r="AI84" s="139"/>
      <c r="AJ84" s="140"/>
      <c r="AK84" s="138"/>
      <c r="AL84" s="139"/>
      <c r="AM84" s="139"/>
      <c r="AN84" s="139"/>
      <c r="AO84" s="139"/>
      <c r="AP84" s="139"/>
      <c r="AQ84" s="140"/>
      <c r="AR84" s="149"/>
      <c r="AS84" s="141"/>
      <c r="AT84" s="142"/>
      <c r="AU84" s="299">
        <f t="shared" ref="AU84" si="12">SUM($P85:$AQ85)</f>
        <v>0</v>
      </c>
      <c r="AV84" s="300"/>
      <c r="AW84" s="371">
        <f>AU84/4</f>
        <v>0</v>
      </c>
      <c r="AX84" s="372"/>
      <c r="AY84" s="280"/>
      <c r="AZ84" s="281"/>
      <c r="BA84" s="281"/>
      <c r="BB84" s="281"/>
      <c r="BC84" s="282"/>
    </row>
    <row r="85" spans="2:55" ht="20.100000000000001" customHeight="1" x14ac:dyDescent="0.4">
      <c r="B85" s="251"/>
      <c r="C85" s="6"/>
      <c r="D85" s="254"/>
      <c r="E85" s="257"/>
      <c r="F85" s="262"/>
      <c r="G85" s="263"/>
      <c r="H85" s="264"/>
      <c r="I85" s="271"/>
      <c r="J85" s="272"/>
      <c r="K85" s="272"/>
      <c r="L85" s="273"/>
      <c r="M85" s="305" t="s">
        <v>165</v>
      </c>
      <c r="N85" s="306"/>
      <c r="O85" s="307"/>
      <c r="P85" s="206"/>
      <c r="Q85" s="207"/>
      <c r="R85" s="207"/>
      <c r="S85" s="207"/>
      <c r="T85" s="207"/>
      <c r="U85" s="207"/>
      <c r="V85" s="208"/>
      <c r="W85" s="206"/>
      <c r="X85" s="207"/>
      <c r="Y85" s="207"/>
      <c r="Z85" s="207"/>
      <c r="AA85" s="207"/>
      <c r="AB85" s="207"/>
      <c r="AC85" s="208"/>
      <c r="AD85" s="209"/>
      <c r="AE85" s="207"/>
      <c r="AF85" s="207"/>
      <c r="AG85" s="207"/>
      <c r="AH85" s="207"/>
      <c r="AI85" s="207"/>
      <c r="AJ85" s="208"/>
      <c r="AK85" s="206"/>
      <c r="AL85" s="207"/>
      <c r="AM85" s="207"/>
      <c r="AN85" s="207"/>
      <c r="AO85" s="207"/>
      <c r="AP85" s="207"/>
      <c r="AQ85" s="208"/>
      <c r="AR85" s="210"/>
      <c r="AS85" s="210"/>
      <c r="AT85" s="211"/>
      <c r="AU85" s="299"/>
      <c r="AV85" s="300"/>
      <c r="AW85" s="303"/>
      <c r="AX85" s="304"/>
      <c r="AY85" s="283"/>
      <c r="AZ85" s="284"/>
      <c r="BA85" s="284"/>
      <c r="BB85" s="284"/>
      <c r="BC85" s="285"/>
    </row>
    <row r="86" spans="2:55" ht="21.95" customHeight="1" x14ac:dyDescent="0.4">
      <c r="B86" s="252"/>
      <c r="C86" s="213">
        <f>B84</f>
        <v>0</v>
      </c>
      <c r="D86" s="255"/>
      <c r="E86" s="258"/>
      <c r="F86" s="265"/>
      <c r="G86" s="266"/>
      <c r="H86" s="267"/>
      <c r="I86" s="274"/>
      <c r="J86" s="275"/>
      <c r="K86" s="275"/>
      <c r="L86" s="276"/>
      <c r="M86" s="317" t="s">
        <v>173</v>
      </c>
      <c r="N86" s="318"/>
      <c r="O86" s="319"/>
      <c r="P86" s="143"/>
      <c r="Q86" s="144"/>
      <c r="R86" s="144"/>
      <c r="S86" s="144"/>
      <c r="T86" s="144"/>
      <c r="U86" s="144"/>
      <c r="V86" s="145"/>
      <c r="W86" s="143"/>
      <c r="X86" s="144"/>
      <c r="Y86" s="144"/>
      <c r="Z86" s="144"/>
      <c r="AA86" s="144"/>
      <c r="AB86" s="144"/>
      <c r="AC86" s="145"/>
      <c r="AD86" s="146"/>
      <c r="AE86" s="144"/>
      <c r="AF86" s="144"/>
      <c r="AG86" s="144"/>
      <c r="AH86" s="144"/>
      <c r="AI86" s="144"/>
      <c r="AJ86" s="145"/>
      <c r="AK86" s="143"/>
      <c r="AL86" s="144"/>
      <c r="AM86" s="144"/>
      <c r="AN86" s="144"/>
      <c r="AO86" s="144"/>
      <c r="AP86" s="144"/>
      <c r="AQ86" s="145"/>
      <c r="AR86" s="161"/>
      <c r="AS86" s="162"/>
      <c r="AT86" s="147"/>
      <c r="AU86" s="299"/>
      <c r="AV86" s="300"/>
      <c r="AW86" s="297"/>
      <c r="AX86" s="298"/>
      <c r="AY86" s="286"/>
      <c r="AZ86" s="287"/>
      <c r="BA86" s="287"/>
      <c r="BB86" s="287"/>
      <c r="BC86" s="288"/>
    </row>
    <row r="87" spans="2:55" ht="20.100000000000001" customHeight="1" x14ac:dyDescent="0.4">
      <c r="B87" s="250"/>
      <c r="C87" s="6"/>
      <c r="D87" s="253"/>
      <c r="E87" s="256"/>
      <c r="F87" s="259"/>
      <c r="G87" s="260"/>
      <c r="H87" s="261"/>
      <c r="I87" s="268"/>
      <c r="J87" s="269"/>
      <c r="K87" s="269"/>
      <c r="L87" s="270"/>
      <c r="M87" s="277" t="s">
        <v>28</v>
      </c>
      <c r="N87" s="278"/>
      <c r="O87" s="279"/>
      <c r="P87" s="138"/>
      <c r="Q87" s="139"/>
      <c r="R87" s="139"/>
      <c r="S87" s="139"/>
      <c r="T87" s="139"/>
      <c r="U87" s="139"/>
      <c r="V87" s="140"/>
      <c r="W87" s="138"/>
      <c r="X87" s="139"/>
      <c r="Y87" s="139"/>
      <c r="Z87" s="139"/>
      <c r="AA87" s="139"/>
      <c r="AB87" s="139"/>
      <c r="AC87" s="140"/>
      <c r="AD87" s="148"/>
      <c r="AE87" s="139"/>
      <c r="AF87" s="139"/>
      <c r="AG87" s="139"/>
      <c r="AH87" s="139"/>
      <c r="AI87" s="139"/>
      <c r="AJ87" s="140"/>
      <c r="AK87" s="138"/>
      <c r="AL87" s="139"/>
      <c r="AM87" s="139"/>
      <c r="AN87" s="139"/>
      <c r="AO87" s="139"/>
      <c r="AP87" s="139"/>
      <c r="AQ87" s="140"/>
      <c r="AR87" s="149"/>
      <c r="AS87" s="141"/>
      <c r="AT87" s="142"/>
      <c r="AU87" s="299">
        <f t="shared" ref="AU87" si="13">SUM($P88:$AQ88)</f>
        <v>0</v>
      </c>
      <c r="AV87" s="300"/>
      <c r="AW87" s="371">
        <f>AU87/4</f>
        <v>0</v>
      </c>
      <c r="AX87" s="372"/>
      <c r="AY87" s="280"/>
      <c r="AZ87" s="281"/>
      <c r="BA87" s="281"/>
      <c r="BB87" s="281"/>
      <c r="BC87" s="282"/>
    </row>
    <row r="88" spans="2:55" ht="20.100000000000001" customHeight="1" x14ac:dyDescent="0.4">
      <c r="B88" s="251"/>
      <c r="C88" s="6"/>
      <c r="D88" s="254"/>
      <c r="E88" s="257"/>
      <c r="F88" s="262"/>
      <c r="G88" s="263"/>
      <c r="H88" s="264"/>
      <c r="I88" s="271"/>
      <c r="J88" s="272"/>
      <c r="K88" s="272"/>
      <c r="L88" s="273"/>
      <c r="M88" s="305" t="s">
        <v>165</v>
      </c>
      <c r="N88" s="306"/>
      <c r="O88" s="307"/>
      <c r="P88" s="206"/>
      <c r="Q88" s="207"/>
      <c r="R88" s="207"/>
      <c r="S88" s="207"/>
      <c r="T88" s="207"/>
      <c r="U88" s="207"/>
      <c r="V88" s="208"/>
      <c r="W88" s="206"/>
      <c r="X88" s="207"/>
      <c r="Y88" s="207"/>
      <c r="Z88" s="207"/>
      <c r="AA88" s="207"/>
      <c r="AB88" s="207"/>
      <c r="AC88" s="208"/>
      <c r="AD88" s="209"/>
      <c r="AE88" s="207"/>
      <c r="AF88" s="207"/>
      <c r="AG88" s="207"/>
      <c r="AH88" s="207"/>
      <c r="AI88" s="207"/>
      <c r="AJ88" s="208"/>
      <c r="AK88" s="206"/>
      <c r="AL88" s="207"/>
      <c r="AM88" s="207"/>
      <c r="AN88" s="207"/>
      <c r="AO88" s="207"/>
      <c r="AP88" s="207"/>
      <c r="AQ88" s="208"/>
      <c r="AR88" s="210"/>
      <c r="AS88" s="210"/>
      <c r="AT88" s="211"/>
      <c r="AU88" s="299"/>
      <c r="AV88" s="300"/>
      <c r="AW88" s="303"/>
      <c r="AX88" s="304"/>
      <c r="AY88" s="283"/>
      <c r="AZ88" s="284"/>
      <c r="BA88" s="284"/>
      <c r="BB88" s="284"/>
      <c r="BC88" s="285"/>
    </row>
    <row r="89" spans="2:55" ht="21.95" customHeight="1" x14ac:dyDescent="0.4">
      <c r="B89" s="252"/>
      <c r="C89" s="213">
        <f>B87</f>
        <v>0</v>
      </c>
      <c r="D89" s="255"/>
      <c r="E89" s="258"/>
      <c r="F89" s="265"/>
      <c r="G89" s="266"/>
      <c r="H89" s="267"/>
      <c r="I89" s="274"/>
      <c r="J89" s="275"/>
      <c r="K89" s="275"/>
      <c r="L89" s="276"/>
      <c r="M89" s="317" t="s">
        <v>173</v>
      </c>
      <c r="N89" s="318"/>
      <c r="O89" s="319"/>
      <c r="P89" s="143"/>
      <c r="Q89" s="144"/>
      <c r="R89" s="144"/>
      <c r="S89" s="144"/>
      <c r="T89" s="144"/>
      <c r="U89" s="144"/>
      <c r="V89" s="145"/>
      <c r="W89" s="143"/>
      <c r="X89" s="144"/>
      <c r="Y89" s="144"/>
      <c r="Z89" s="144"/>
      <c r="AA89" s="144"/>
      <c r="AB89" s="144"/>
      <c r="AC89" s="145"/>
      <c r="AD89" s="146"/>
      <c r="AE89" s="144"/>
      <c r="AF89" s="144"/>
      <c r="AG89" s="144"/>
      <c r="AH89" s="144"/>
      <c r="AI89" s="144"/>
      <c r="AJ89" s="145"/>
      <c r="AK89" s="143"/>
      <c r="AL89" s="144"/>
      <c r="AM89" s="144"/>
      <c r="AN89" s="144"/>
      <c r="AO89" s="144"/>
      <c r="AP89" s="144"/>
      <c r="AQ89" s="145"/>
      <c r="AR89" s="161"/>
      <c r="AS89" s="162"/>
      <c r="AT89" s="147"/>
      <c r="AU89" s="299"/>
      <c r="AV89" s="300"/>
      <c r="AW89" s="297"/>
      <c r="AX89" s="298"/>
      <c r="AY89" s="286"/>
      <c r="AZ89" s="287"/>
      <c r="BA89" s="287"/>
      <c r="BB89" s="287"/>
      <c r="BC89" s="288"/>
    </row>
    <row r="90" spans="2:55" ht="20.100000000000001" customHeight="1" x14ac:dyDescent="0.4">
      <c r="B90" s="250"/>
      <c r="C90" s="6"/>
      <c r="D90" s="253"/>
      <c r="E90" s="256"/>
      <c r="F90" s="259"/>
      <c r="G90" s="260"/>
      <c r="H90" s="261"/>
      <c r="I90" s="268"/>
      <c r="J90" s="269"/>
      <c r="K90" s="269"/>
      <c r="L90" s="270"/>
      <c r="M90" s="277" t="s">
        <v>28</v>
      </c>
      <c r="N90" s="278"/>
      <c r="O90" s="279"/>
      <c r="P90" s="138"/>
      <c r="Q90" s="139"/>
      <c r="R90" s="139"/>
      <c r="S90" s="139"/>
      <c r="T90" s="139"/>
      <c r="U90" s="139"/>
      <c r="V90" s="140"/>
      <c r="W90" s="138"/>
      <c r="X90" s="139"/>
      <c r="Y90" s="139"/>
      <c r="Z90" s="139"/>
      <c r="AA90" s="139"/>
      <c r="AB90" s="139"/>
      <c r="AC90" s="140"/>
      <c r="AD90" s="148"/>
      <c r="AE90" s="139"/>
      <c r="AF90" s="139"/>
      <c r="AG90" s="139"/>
      <c r="AH90" s="139"/>
      <c r="AI90" s="139"/>
      <c r="AJ90" s="140"/>
      <c r="AK90" s="138"/>
      <c r="AL90" s="139"/>
      <c r="AM90" s="139"/>
      <c r="AN90" s="139"/>
      <c r="AO90" s="139"/>
      <c r="AP90" s="139"/>
      <c r="AQ90" s="140"/>
      <c r="AR90" s="141"/>
      <c r="AS90" s="141"/>
      <c r="AT90" s="142"/>
      <c r="AU90" s="299">
        <f t="shared" ref="AU90" si="14">SUM($P91:$AQ91)</f>
        <v>0</v>
      </c>
      <c r="AV90" s="300"/>
      <c r="AW90" s="371">
        <f>AU90/4</f>
        <v>0</v>
      </c>
      <c r="AX90" s="372"/>
      <c r="AY90" s="280"/>
      <c r="AZ90" s="281"/>
      <c r="BA90" s="281"/>
      <c r="BB90" s="281"/>
      <c r="BC90" s="282"/>
    </row>
    <row r="91" spans="2:55" ht="20.100000000000001" customHeight="1" x14ac:dyDescent="0.4">
      <c r="B91" s="251"/>
      <c r="C91" s="6"/>
      <c r="D91" s="254"/>
      <c r="E91" s="257"/>
      <c r="F91" s="262"/>
      <c r="G91" s="263"/>
      <c r="H91" s="264"/>
      <c r="I91" s="271"/>
      <c r="J91" s="272"/>
      <c r="K91" s="272"/>
      <c r="L91" s="273"/>
      <c r="M91" s="305" t="s">
        <v>165</v>
      </c>
      <c r="N91" s="306"/>
      <c r="O91" s="307"/>
      <c r="P91" s="206"/>
      <c r="Q91" s="207"/>
      <c r="R91" s="207"/>
      <c r="S91" s="207"/>
      <c r="T91" s="207"/>
      <c r="U91" s="207"/>
      <c r="V91" s="208"/>
      <c r="W91" s="206"/>
      <c r="X91" s="207"/>
      <c r="Y91" s="207"/>
      <c r="Z91" s="207"/>
      <c r="AA91" s="207"/>
      <c r="AB91" s="207"/>
      <c r="AC91" s="208"/>
      <c r="AD91" s="209"/>
      <c r="AE91" s="207"/>
      <c r="AF91" s="207"/>
      <c r="AG91" s="207"/>
      <c r="AH91" s="207"/>
      <c r="AI91" s="207"/>
      <c r="AJ91" s="208"/>
      <c r="AK91" s="206"/>
      <c r="AL91" s="207"/>
      <c r="AM91" s="207"/>
      <c r="AN91" s="207"/>
      <c r="AO91" s="207"/>
      <c r="AP91" s="207"/>
      <c r="AQ91" s="208"/>
      <c r="AR91" s="210"/>
      <c r="AS91" s="210"/>
      <c r="AT91" s="211"/>
      <c r="AU91" s="299"/>
      <c r="AV91" s="300"/>
      <c r="AW91" s="303"/>
      <c r="AX91" s="304"/>
      <c r="AY91" s="283"/>
      <c r="AZ91" s="284"/>
      <c r="BA91" s="284"/>
      <c r="BB91" s="284"/>
      <c r="BC91" s="285"/>
    </row>
    <row r="92" spans="2:55" ht="21.95" customHeight="1" thickBot="1" x14ac:dyDescent="0.45">
      <c r="B92" s="411"/>
      <c r="C92" s="213">
        <f>B90</f>
        <v>0</v>
      </c>
      <c r="D92" s="254"/>
      <c r="E92" s="415"/>
      <c r="F92" s="412"/>
      <c r="G92" s="413"/>
      <c r="H92" s="414"/>
      <c r="I92" s="271"/>
      <c r="J92" s="272"/>
      <c r="K92" s="272"/>
      <c r="L92" s="273"/>
      <c r="M92" s="317" t="s">
        <v>173</v>
      </c>
      <c r="N92" s="318"/>
      <c r="O92" s="319"/>
      <c r="P92" s="222"/>
      <c r="Q92" s="224"/>
      <c r="R92" s="224"/>
      <c r="S92" s="224"/>
      <c r="T92" s="224"/>
      <c r="U92" s="224"/>
      <c r="V92" s="135"/>
      <c r="W92" s="222"/>
      <c r="X92" s="224"/>
      <c r="Y92" s="224"/>
      <c r="Z92" s="224"/>
      <c r="AA92" s="224"/>
      <c r="AB92" s="224"/>
      <c r="AC92" s="135"/>
      <c r="AD92" s="226"/>
      <c r="AE92" s="224"/>
      <c r="AF92" s="224"/>
      <c r="AG92" s="224"/>
      <c r="AH92" s="224"/>
      <c r="AI92" s="224"/>
      <c r="AJ92" s="135"/>
      <c r="AK92" s="222"/>
      <c r="AL92" s="224"/>
      <c r="AM92" s="224"/>
      <c r="AN92" s="224"/>
      <c r="AO92" s="224"/>
      <c r="AP92" s="224"/>
      <c r="AQ92" s="135"/>
      <c r="AR92" s="136"/>
      <c r="AS92" s="136"/>
      <c r="AT92" s="137"/>
      <c r="AU92" s="299"/>
      <c r="AV92" s="300"/>
      <c r="AW92" s="297"/>
      <c r="AX92" s="298"/>
      <c r="AY92" s="382"/>
      <c r="AZ92" s="383"/>
      <c r="BA92" s="383"/>
      <c r="BB92" s="383"/>
      <c r="BC92" s="384"/>
    </row>
    <row r="93" spans="2:55" ht="20.100000000000001" customHeight="1" thickBot="1" x14ac:dyDescent="0.45">
      <c r="B93" s="405" t="s">
        <v>123</v>
      </c>
      <c r="C93" s="406"/>
      <c r="D93" s="406"/>
      <c r="E93" s="406"/>
      <c r="F93" s="406"/>
      <c r="G93" s="406"/>
      <c r="H93" s="406"/>
      <c r="I93" s="406"/>
      <c r="J93" s="406"/>
      <c r="K93" s="406"/>
      <c r="L93" s="406"/>
      <c r="M93" s="406"/>
      <c r="N93" s="406"/>
      <c r="O93" s="407"/>
      <c r="P93" s="214">
        <f t="shared" ref="P93:AT93" si="15">SUMIF($C63:$C92, "生", P63:P92)</f>
        <v>0</v>
      </c>
      <c r="Q93" s="215">
        <f t="shared" si="15"/>
        <v>0</v>
      </c>
      <c r="R93" s="215">
        <f t="shared" si="15"/>
        <v>0</v>
      </c>
      <c r="S93" s="215">
        <f t="shared" si="15"/>
        <v>0</v>
      </c>
      <c r="T93" s="215">
        <f t="shared" si="15"/>
        <v>0</v>
      </c>
      <c r="U93" s="215">
        <f t="shared" si="15"/>
        <v>0</v>
      </c>
      <c r="V93" s="217">
        <f t="shared" si="15"/>
        <v>0</v>
      </c>
      <c r="W93" s="214">
        <f t="shared" si="15"/>
        <v>0</v>
      </c>
      <c r="X93" s="215">
        <f t="shared" si="15"/>
        <v>0</v>
      </c>
      <c r="Y93" s="215">
        <f t="shared" si="15"/>
        <v>0</v>
      </c>
      <c r="Z93" s="215">
        <f t="shared" si="15"/>
        <v>0</v>
      </c>
      <c r="AA93" s="215">
        <f t="shared" si="15"/>
        <v>0</v>
      </c>
      <c r="AB93" s="215">
        <f t="shared" si="15"/>
        <v>0</v>
      </c>
      <c r="AC93" s="217">
        <f t="shared" si="15"/>
        <v>0</v>
      </c>
      <c r="AD93" s="214">
        <f t="shared" si="15"/>
        <v>0</v>
      </c>
      <c r="AE93" s="215">
        <f t="shared" si="15"/>
        <v>0</v>
      </c>
      <c r="AF93" s="215">
        <f t="shared" si="15"/>
        <v>0</v>
      </c>
      <c r="AG93" s="215">
        <f t="shared" si="15"/>
        <v>0</v>
      </c>
      <c r="AH93" s="215">
        <f t="shared" si="15"/>
        <v>0</v>
      </c>
      <c r="AI93" s="215">
        <f t="shared" si="15"/>
        <v>0</v>
      </c>
      <c r="AJ93" s="217">
        <f t="shared" si="15"/>
        <v>0</v>
      </c>
      <c r="AK93" s="214">
        <f t="shared" si="15"/>
        <v>0</v>
      </c>
      <c r="AL93" s="215">
        <f t="shared" si="15"/>
        <v>0</v>
      </c>
      <c r="AM93" s="215">
        <f t="shared" si="15"/>
        <v>0</v>
      </c>
      <c r="AN93" s="215">
        <f t="shared" si="15"/>
        <v>0</v>
      </c>
      <c r="AO93" s="215">
        <f t="shared" si="15"/>
        <v>0</v>
      </c>
      <c r="AP93" s="215">
        <f t="shared" si="15"/>
        <v>0</v>
      </c>
      <c r="AQ93" s="217">
        <f t="shared" si="15"/>
        <v>0</v>
      </c>
      <c r="AR93" s="214">
        <f t="shared" si="15"/>
        <v>0</v>
      </c>
      <c r="AS93" s="215">
        <f t="shared" si="15"/>
        <v>0</v>
      </c>
      <c r="AT93" s="216">
        <f t="shared" si="15"/>
        <v>0</v>
      </c>
      <c r="AU93" s="392"/>
      <c r="AV93" s="393"/>
      <c r="AW93" s="393"/>
      <c r="AX93" s="393"/>
      <c r="AY93" s="393"/>
      <c r="AZ93" s="393"/>
      <c r="BA93" s="393"/>
      <c r="BB93" s="393"/>
      <c r="BC93" s="394"/>
    </row>
    <row r="94" spans="2:55" ht="20.25" customHeight="1" thickBot="1" x14ac:dyDescent="0.45">
      <c r="B94" s="373" t="s">
        <v>124</v>
      </c>
      <c r="C94" s="374"/>
      <c r="D94" s="374"/>
      <c r="E94" s="374"/>
      <c r="F94" s="374"/>
      <c r="G94" s="374"/>
      <c r="H94" s="374"/>
      <c r="I94" s="374"/>
      <c r="J94" s="374"/>
      <c r="K94" s="374"/>
      <c r="L94" s="374"/>
      <c r="M94" s="374"/>
      <c r="N94" s="374"/>
      <c r="O94" s="375"/>
      <c r="P94" s="118">
        <f t="shared" ref="P94:AT94" si="16">SUMIF($C63:$C92, "介", P63:P92)</f>
        <v>0</v>
      </c>
      <c r="Q94" s="119">
        <f t="shared" si="16"/>
        <v>0</v>
      </c>
      <c r="R94" s="119">
        <f t="shared" si="16"/>
        <v>0</v>
      </c>
      <c r="S94" s="119">
        <f t="shared" si="16"/>
        <v>0</v>
      </c>
      <c r="T94" s="119">
        <f t="shared" si="16"/>
        <v>0</v>
      </c>
      <c r="U94" s="119">
        <f t="shared" si="16"/>
        <v>0</v>
      </c>
      <c r="V94" s="159">
        <f t="shared" si="16"/>
        <v>0</v>
      </c>
      <c r="W94" s="118">
        <f t="shared" si="16"/>
        <v>0</v>
      </c>
      <c r="X94" s="119">
        <f t="shared" si="16"/>
        <v>0</v>
      </c>
      <c r="Y94" s="119">
        <f t="shared" si="16"/>
        <v>0</v>
      </c>
      <c r="Z94" s="119">
        <f t="shared" si="16"/>
        <v>0</v>
      </c>
      <c r="AA94" s="119">
        <f t="shared" si="16"/>
        <v>0</v>
      </c>
      <c r="AB94" s="119">
        <f t="shared" si="16"/>
        <v>0</v>
      </c>
      <c r="AC94" s="159">
        <f t="shared" si="16"/>
        <v>0</v>
      </c>
      <c r="AD94" s="118">
        <f t="shared" si="16"/>
        <v>0</v>
      </c>
      <c r="AE94" s="119">
        <f t="shared" si="16"/>
        <v>0</v>
      </c>
      <c r="AF94" s="119">
        <f t="shared" si="16"/>
        <v>0</v>
      </c>
      <c r="AG94" s="119">
        <f t="shared" si="16"/>
        <v>0</v>
      </c>
      <c r="AH94" s="119">
        <f t="shared" si="16"/>
        <v>0</v>
      </c>
      <c r="AI94" s="119">
        <f t="shared" si="16"/>
        <v>0</v>
      </c>
      <c r="AJ94" s="159">
        <f t="shared" si="16"/>
        <v>0</v>
      </c>
      <c r="AK94" s="118">
        <f t="shared" si="16"/>
        <v>0</v>
      </c>
      <c r="AL94" s="119">
        <f t="shared" si="16"/>
        <v>0</v>
      </c>
      <c r="AM94" s="119">
        <f t="shared" si="16"/>
        <v>0</v>
      </c>
      <c r="AN94" s="119">
        <f t="shared" si="16"/>
        <v>0</v>
      </c>
      <c r="AO94" s="119">
        <f t="shared" si="16"/>
        <v>0</v>
      </c>
      <c r="AP94" s="119">
        <f t="shared" si="16"/>
        <v>0</v>
      </c>
      <c r="AQ94" s="159">
        <f t="shared" si="16"/>
        <v>0</v>
      </c>
      <c r="AR94" s="118">
        <f t="shared" si="16"/>
        <v>0</v>
      </c>
      <c r="AS94" s="119">
        <f t="shared" si="16"/>
        <v>0</v>
      </c>
      <c r="AT94" s="120">
        <f t="shared" si="16"/>
        <v>0</v>
      </c>
      <c r="AU94" s="245">
        <f>SUM(P94:AT94)</f>
        <v>0</v>
      </c>
      <c r="AV94" s="246"/>
      <c r="AW94" s="246"/>
      <c r="AX94" s="247"/>
      <c r="AY94" s="248"/>
      <c r="AZ94" s="248"/>
      <c r="BA94" s="248"/>
      <c r="BB94" s="248"/>
      <c r="BC94" s="249"/>
    </row>
    <row r="95" spans="2:55" ht="20.25" customHeight="1" x14ac:dyDescent="0.4">
      <c r="B95" s="373" t="s">
        <v>147</v>
      </c>
      <c r="C95" s="374"/>
      <c r="D95" s="374"/>
      <c r="E95" s="374"/>
      <c r="F95" s="374"/>
      <c r="G95" s="374"/>
      <c r="H95" s="374"/>
      <c r="I95" s="374"/>
      <c r="J95" s="374"/>
      <c r="K95" s="374"/>
      <c r="L95" s="374"/>
      <c r="M95" s="374"/>
      <c r="N95" s="374"/>
      <c r="O95" s="375"/>
      <c r="P95" s="165"/>
      <c r="Q95" s="166"/>
      <c r="R95" s="166"/>
      <c r="S95" s="166"/>
      <c r="T95" s="166"/>
      <c r="U95" s="166"/>
      <c r="V95" s="167"/>
      <c r="W95" s="165"/>
      <c r="X95" s="166"/>
      <c r="Y95" s="166"/>
      <c r="Z95" s="166"/>
      <c r="AA95" s="166"/>
      <c r="AB95" s="166"/>
      <c r="AC95" s="168"/>
      <c r="AD95" s="169"/>
      <c r="AE95" s="166"/>
      <c r="AF95" s="166"/>
      <c r="AG95" s="166"/>
      <c r="AH95" s="166"/>
      <c r="AI95" s="166"/>
      <c r="AJ95" s="167"/>
      <c r="AK95" s="165"/>
      <c r="AL95" s="166"/>
      <c r="AM95" s="166"/>
      <c r="AN95" s="166"/>
      <c r="AO95" s="166"/>
      <c r="AP95" s="166"/>
      <c r="AQ95" s="168"/>
      <c r="AR95" s="169"/>
      <c r="AS95" s="166"/>
      <c r="AT95" s="166"/>
      <c r="AU95" s="376"/>
      <c r="AV95" s="377"/>
      <c r="AW95" s="377"/>
      <c r="AX95" s="377"/>
      <c r="AY95" s="377"/>
      <c r="AZ95" s="377"/>
      <c r="BA95" s="377"/>
      <c r="BB95" s="377"/>
      <c r="BC95" s="378"/>
    </row>
    <row r="96" spans="2:55" ht="20.25" customHeight="1" thickBot="1" x14ac:dyDescent="0.45">
      <c r="B96" s="408" t="s">
        <v>148</v>
      </c>
      <c r="C96" s="409"/>
      <c r="D96" s="409"/>
      <c r="E96" s="409"/>
      <c r="F96" s="409"/>
      <c r="G96" s="409"/>
      <c r="H96" s="409"/>
      <c r="I96" s="409"/>
      <c r="J96" s="409"/>
      <c r="K96" s="409"/>
      <c r="L96" s="409"/>
      <c r="M96" s="409"/>
      <c r="N96" s="409"/>
      <c r="O96" s="410"/>
      <c r="P96" s="171">
        <f t="shared" ref="P96" si="17">IF(P95=0,0,IF($T$6&lt;&gt;"",IF(P95&gt;15,((P95-15)/5+1)*$T$6,$T$6),""))</f>
        <v>0</v>
      </c>
      <c r="Q96" s="171">
        <f t="shared" ref="Q96" si="18">IF(Q95=0,0,IF($T$6&lt;&gt;"",IF(Q95&gt;15,((Q95-15)/5+1)*$T$6,$T$6),""))</f>
        <v>0</v>
      </c>
      <c r="R96" s="171">
        <f t="shared" ref="R96" si="19">IF(R95=0,0,IF($T$6&lt;&gt;"",IF(R95&gt;15,((R95-15)/5+1)*$T$6,$T$6),""))</f>
        <v>0</v>
      </c>
      <c r="S96" s="171">
        <f t="shared" ref="S96" si="20">IF(S95=0,0,IF($T$6&lt;&gt;"",IF(S95&gt;15,((S95-15)/5+1)*$T$6,$T$6),""))</f>
        <v>0</v>
      </c>
      <c r="T96" s="171">
        <f t="shared" ref="T96" si="21">IF(T95=0,0,IF($T$6&lt;&gt;"",IF(T95&gt;15,((T95-15)/5+1)*$T$6,$T$6),""))</f>
        <v>0</v>
      </c>
      <c r="U96" s="171">
        <f t="shared" ref="U96" si="22">IF(U95=0,0,IF($T$6&lt;&gt;"",IF(U95&gt;15,((U95-15)/5+1)*$T$6,$T$6),""))</f>
        <v>0</v>
      </c>
      <c r="V96" s="172">
        <f t="shared" ref="V96" si="23">IF(V95=0,0,IF($T$6&lt;&gt;"",IF(V95&gt;15,((V95-15)/5+1)*$T$6,$T$6),""))</f>
        <v>0</v>
      </c>
      <c r="W96" s="170">
        <f t="shared" ref="W96" si="24">IF(W95=0,0,IF($T$6&lt;&gt;"",IF(W95&gt;15,((W95-15)/5+1)*$T$6,$T$6),""))</f>
        <v>0</v>
      </c>
      <c r="X96" s="171">
        <f t="shared" ref="X96" si="25">IF(X95=0,0,IF($T$6&lt;&gt;"",IF(X95&gt;15,((X95-15)/5+1)*$T$6,$T$6),""))</f>
        <v>0</v>
      </c>
      <c r="Y96" s="171">
        <f t="shared" ref="Y96" si="26">IF(Y95=0,0,IF($T$6&lt;&gt;"",IF(Y95&gt;15,((Y95-15)/5+1)*$T$6,$T$6),""))</f>
        <v>0</v>
      </c>
      <c r="Z96" s="171">
        <f t="shared" ref="Z96" si="27">IF(Z95=0,0,IF($T$6&lt;&gt;"",IF(Z95&gt;15,((Z95-15)/5+1)*$T$6,$T$6),""))</f>
        <v>0</v>
      </c>
      <c r="AA96" s="171">
        <f t="shared" ref="AA96" si="28">IF(AA95=0,0,IF($T$6&lt;&gt;"",IF(AA95&gt;15,((AA95-15)/5+1)*$T$6,$T$6),""))</f>
        <v>0</v>
      </c>
      <c r="AB96" s="171">
        <f t="shared" ref="AB96" si="29">IF(AB95=0,0,IF($T$6&lt;&gt;"",IF(AB95&gt;15,((AB95-15)/5+1)*$T$6,$T$6),""))</f>
        <v>0</v>
      </c>
      <c r="AC96" s="172">
        <f t="shared" ref="AC96" si="30">IF(AC95=0,0,IF($T$6&lt;&gt;"",IF(AC95&gt;15,((AC95-15)/5+1)*$T$6,$T$6),""))</f>
        <v>0</v>
      </c>
      <c r="AD96" s="170">
        <f t="shared" ref="AD96" si="31">IF(AD95=0,0,IF($T$6&lt;&gt;"",IF(AD95&gt;15,((AD95-15)/5+1)*$T$6,$T$6),""))</f>
        <v>0</v>
      </c>
      <c r="AE96" s="171">
        <f t="shared" ref="AE96" si="32">IF(AE95=0,0,IF($T$6&lt;&gt;"",IF(AE95&gt;15,((AE95-15)/5+1)*$T$6,$T$6),""))</f>
        <v>0</v>
      </c>
      <c r="AF96" s="171">
        <f t="shared" ref="AF96" si="33">IF(AF95=0,0,IF($T$6&lt;&gt;"",IF(AF95&gt;15,((AF95-15)/5+1)*$T$6,$T$6),""))</f>
        <v>0</v>
      </c>
      <c r="AG96" s="171">
        <f t="shared" ref="AG96" si="34">IF(AG95=0,0,IF($T$6&lt;&gt;"",IF(AG95&gt;15,((AG95-15)/5+1)*$T$6,$T$6),""))</f>
        <v>0</v>
      </c>
      <c r="AH96" s="171">
        <f t="shared" ref="AH96" si="35">IF(AH95=0,0,IF($T$6&lt;&gt;"",IF(AH95&gt;15,((AH95-15)/5+1)*$T$6,$T$6),""))</f>
        <v>0</v>
      </c>
      <c r="AI96" s="171">
        <f t="shared" ref="AI96" si="36">IF(AI95=0,0,IF($T$6&lt;&gt;"",IF(AI95&gt;15,((AI95-15)/5+1)*$T$6,$T$6),""))</f>
        <v>0</v>
      </c>
      <c r="AJ96" s="172">
        <f t="shared" ref="AJ96" si="37">IF(AJ95=0,0,IF($T$6&lt;&gt;"",IF(AJ95&gt;15,((AJ95-15)/5+1)*$T$6,$T$6),""))</f>
        <v>0</v>
      </c>
      <c r="AK96" s="170">
        <f t="shared" ref="AK96" si="38">IF(AK95=0,0,IF($T$6&lt;&gt;"",IF(AK95&gt;15,((AK95-15)/5+1)*$T$6,$T$6),""))</f>
        <v>0</v>
      </c>
      <c r="AL96" s="171">
        <f t="shared" ref="AL96" si="39">IF(AL95=0,0,IF($T$6&lt;&gt;"",IF(AL95&gt;15,((AL95-15)/5+1)*$T$6,$T$6),""))</f>
        <v>0</v>
      </c>
      <c r="AM96" s="171">
        <f t="shared" ref="AM96" si="40">IF(AM95=0,0,IF($T$6&lt;&gt;"",IF(AM95&gt;15,((AM95-15)/5+1)*$T$6,$T$6),""))</f>
        <v>0</v>
      </c>
      <c r="AN96" s="171">
        <f t="shared" ref="AN96" si="41">IF(AN95=0,0,IF($T$6&lt;&gt;"",IF(AN95&gt;15,((AN95-15)/5+1)*$T$6,$T$6),""))</f>
        <v>0</v>
      </c>
      <c r="AO96" s="171">
        <f t="shared" ref="AO96" si="42">IF(AO95=0,0,IF($T$6&lt;&gt;"",IF(AO95&gt;15,((AO95-15)/5+1)*$T$6,$T$6),""))</f>
        <v>0</v>
      </c>
      <c r="AP96" s="171">
        <f t="shared" ref="AP96" si="43">IF(AP95=0,0,IF($T$6&lt;&gt;"",IF(AP95&gt;15,((AP95-15)/5+1)*$T$6,$T$6),""))</f>
        <v>0</v>
      </c>
      <c r="AQ96" s="172">
        <f t="shared" ref="AQ96" si="44">IF(AQ95=0,0,IF($T$6&lt;&gt;"",IF(AQ95&gt;15,((AQ95-15)/5+1)*$T$6,$T$6),""))</f>
        <v>0</v>
      </c>
      <c r="AR96" s="170">
        <f t="shared" ref="AR96" si="45">IF(AR95=0,0,IF($T$6&lt;&gt;"",IF(AR95&gt;15,((AR95-15)/5+1)*$T$6,$T$6),""))</f>
        <v>0</v>
      </c>
      <c r="AS96" s="171">
        <f t="shared" ref="AS96" si="46">IF(AS95=0,0,IF($T$6&lt;&gt;"",IF(AS95&gt;15,((AS95-15)/5+1)*$T$6,$T$6),""))</f>
        <v>0</v>
      </c>
      <c r="AT96" s="171">
        <f t="shared" ref="AT96" si="47">IF(AT95=0,0,IF($T$6&lt;&gt;"",IF(AT95&gt;15,((AT95-15)/5+1)*$T$6,$T$6),""))</f>
        <v>0</v>
      </c>
      <c r="AU96" s="379"/>
      <c r="AV96" s="380"/>
      <c r="AW96" s="380"/>
      <c r="AX96" s="380"/>
      <c r="AY96" s="380"/>
      <c r="AZ96" s="380"/>
      <c r="BA96" s="380"/>
      <c r="BB96" s="380"/>
      <c r="BC96" s="381"/>
    </row>
    <row r="97" spans="1:62" ht="6.75" customHeight="1" thickBot="1" x14ac:dyDescent="0.45">
      <c r="B97" s="68"/>
      <c r="C97" s="68"/>
      <c r="D97" s="69"/>
      <c r="E97" s="70"/>
      <c r="F97" s="32"/>
      <c r="G97" s="32"/>
      <c r="H97" s="32"/>
      <c r="K97" s="32"/>
      <c r="M97" s="32"/>
      <c r="N97" s="32"/>
      <c r="P97" s="32"/>
      <c r="R97" s="32"/>
      <c r="S97" s="32"/>
      <c r="U97" s="32"/>
      <c r="W97" s="32"/>
      <c r="X97" s="32"/>
      <c r="Y97" s="32"/>
      <c r="Z97" s="32"/>
      <c r="AA97" s="32"/>
      <c r="AC97" s="31"/>
      <c r="AE97" s="32"/>
      <c r="AJ97" s="32"/>
    </row>
    <row r="98" spans="1:62" s="37" customFormat="1" ht="20.25" customHeight="1" thickBot="1" x14ac:dyDescent="0.45">
      <c r="B98" s="9" t="s">
        <v>149</v>
      </c>
      <c r="C98" s="9"/>
      <c r="D98" s="45"/>
      <c r="E98" s="45"/>
      <c r="F98" s="45"/>
      <c r="G98" s="45"/>
      <c r="H98" s="45"/>
      <c r="I98" s="45"/>
      <c r="J98" s="46" t="s">
        <v>29</v>
      </c>
      <c r="K98" s="47"/>
      <c r="L98" s="48" t="s">
        <v>4</v>
      </c>
      <c r="M98" s="150"/>
      <c r="N98" s="46" t="s">
        <v>5</v>
      </c>
      <c r="O98" s="47"/>
      <c r="P98" s="48" t="s">
        <v>4</v>
      </c>
      <c r="Q98" s="150"/>
      <c r="R98" s="45"/>
      <c r="S98" s="46" t="s">
        <v>30</v>
      </c>
      <c r="T98" s="47"/>
      <c r="U98" s="48" t="s">
        <v>4</v>
      </c>
      <c r="V98" s="150"/>
      <c r="W98" s="46" t="s">
        <v>5</v>
      </c>
      <c r="X98" s="47"/>
      <c r="Y98" s="48" t="s">
        <v>4</v>
      </c>
      <c r="Z98" s="150"/>
      <c r="AB98" s="46" t="s">
        <v>31</v>
      </c>
      <c r="AC98" s="47"/>
      <c r="AD98" s="48" t="s">
        <v>4</v>
      </c>
      <c r="AE98" s="150"/>
      <c r="AF98" s="46" t="s">
        <v>5</v>
      </c>
      <c r="AG98" s="47"/>
      <c r="AH98" s="48" t="s">
        <v>4</v>
      </c>
      <c r="AI98" s="150"/>
      <c r="AK98" s="46" t="s">
        <v>32</v>
      </c>
      <c r="AL98" s="47"/>
      <c r="AM98" s="48" t="s">
        <v>4</v>
      </c>
      <c r="AN98" s="150"/>
      <c r="AO98" s="46" t="s">
        <v>5</v>
      </c>
      <c r="AP98" s="47"/>
      <c r="AQ98" s="48" t="s">
        <v>4</v>
      </c>
      <c r="AR98" s="150"/>
      <c r="AT98" s="46" t="s">
        <v>171</v>
      </c>
      <c r="AU98" s="47"/>
      <c r="AV98" s="48" t="s">
        <v>4</v>
      </c>
      <c r="AW98" s="150"/>
      <c r="AX98" s="46" t="s">
        <v>5</v>
      </c>
      <c r="AY98" s="47"/>
      <c r="AZ98" s="48" t="s">
        <v>4</v>
      </c>
      <c r="BA98" s="150"/>
    </row>
    <row r="99" spans="1:62" ht="5.25" customHeight="1" thickBot="1" x14ac:dyDescent="0.45">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row>
    <row r="100" spans="1:62" s="37" customFormat="1" ht="20.25" customHeight="1" thickBot="1" x14ac:dyDescent="0.45">
      <c r="B100" s="9"/>
      <c r="C100" s="9"/>
      <c r="D100" s="45"/>
      <c r="E100" s="45"/>
      <c r="F100" s="45"/>
      <c r="G100" s="45"/>
      <c r="H100" s="45"/>
      <c r="I100" s="45"/>
      <c r="J100" s="46" t="s">
        <v>167</v>
      </c>
      <c r="K100" s="47"/>
      <c r="L100" s="48" t="s">
        <v>4</v>
      </c>
      <c r="M100" s="150"/>
      <c r="N100" s="46" t="s">
        <v>5</v>
      </c>
      <c r="O100" s="47"/>
      <c r="P100" s="48" t="s">
        <v>4</v>
      </c>
      <c r="Q100" s="150"/>
      <c r="R100" s="45"/>
      <c r="S100" s="46" t="s">
        <v>168</v>
      </c>
      <c r="T100" s="47"/>
      <c r="U100" s="48" t="s">
        <v>4</v>
      </c>
      <c r="V100" s="150"/>
      <c r="W100" s="46" t="s">
        <v>5</v>
      </c>
      <c r="X100" s="47"/>
      <c r="Y100" s="48" t="s">
        <v>4</v>
      </c>
      <c r="Z100" s="150"/>
      <c r="AB100" s="46" t="s">
        <v>169</v>
      </c>
      <c r="AC100" s="47"/>
      <c r="AD100" s="48" t="s">
        <v>4</v>
      </c>
      <c r="AE100" s="150"/>
      <c r="AF100" s="46" t="s">
        <v>5</v>
      </c>
      <c r="AG100" s="47"/>
      <c r="AH100" s="48" t="s">
        <v>4</v>
      </c>
      <c r="AI100" s="150"/>
      <c r="AK100" s="46" t="s">
        <v>170</v>
      </c>
      <c r="AL100" s="47"/>
      <c r="AM100" s="48" t="s">
        <v>4</v>
      </c>
      <c r="AN100" s="150"/>
      <c r="AO100" s="46" t="s">
        <v>5</v>
      </c>
      <c r="AP100" s="47"/>
      <c r="AQ100" s="48" t="s">
        <v>4</v>
      </c>
      <c r="AR100" s="150"/>
      <c r="AT100" s="46" t="s">
        <v>172</v>
      </c>
      <c r="AU100" s="47"/>
      <c r="AV100" s="48" t="s">
        <v>4</v>
      </c>
      <c r="AW100" s="150"/>
      <c r="AX100" s="46" t="s">
        <v>5</v>
      </c>
      <c r="AY100" s="47"/>
      <c r="AZ100" s="48" t="s">
        <v>4</v>
      </c>
      <c r="BA100" s="150"/>
    </row>
    <row r="101" spans="1:62" s="37" customFormat="1" ht="5.25" customHeight="1" thickBot="1" x14ac:dyDescent="0.45">
      <c r="B101" s="9"/>
      <c r="C101" s="9"/>
      <c r="D101" s="45"/>
      <c r="E101" s="45"/>
      <c r="F101" s="45"/>
      <c r="G101" s="45"/>
      <c r="H101" s="45"/>
      <c r="I101" s="45"/>
      <c r="J101" s="46"/>
      <c r="K101" s="218"/>
      <c r="L101" s="219"/>
      <c r="M101" s="220"/>
      <c r="N101" s="46"/>
      <c r="O101" s="218"/>
      <c r="P101" s="219"/>
      <c r="Q101" s="220"/>
      <c r="R101" s="45"/>
      <c r="S101" s="46"/>
      <c r="T101" s="218"/>
      <c r="U101" s="219"/>
      <c r="V101" s="220"/>
      <c r="W101" s="46"/>
      <c r="X101" s="218"/>
      <c r="Y101" s="219"/>
      <c r="Z101" s="220"/>
      <c r="AB101" s="46"/>
      <c r="AC101" s="218"/>
      <c r="AD101" s="219"/>
      <c r="AE101" s="220"/>
      <c r="AF101" s="46"/>
      <c r="AG101" s="218"/>
      <c r="AH101" s="219"/>
      <c r="AI101" s="220"/>
      <c r="AK101" s="46"/>
      <c r="AL101" s="218"/>
      <c r="AM101" s="219"/>
      <c r="AN101" s="220"/>
      <c r="AO101" s="46"/>
      <c r="AP101" s="218"/>
      <c r="AQ101" s="219"/>
      <c r="AR101" s="220"/>
    </row>
    <row r="102" spans="1:62" s="55" customFormat="1" ht="20.25" customHeight="1" x14ac:dyDescent="0.4">
      <c r="A102" s="58" t="s">
        <v>77</v>
      </c>
      <c r="B102" s="96"/>
      <c r="C102" s="96"/>
      <c r="D102" s="96"/>
      <c r="E102" s="58"/>
      <c r="F102" s="58"/>
      <c r="G102" s="58"/>
      <c r="H102" s="58"/>
      <c r="I102" s="58"/>
      <c r="J102" s="58"/>
      <c r="K102" s="58"/>
      <c r="L102" s="58"/>
      <c r="M102" s="58"/>
      <c r="N102" s="58"/>
      <c r="O102" s="58"/>
      <c r="P102" s="58"/>
      <c r="Q102" s="58"/>
      <c r="R102" s="58"/>
      <c r="S102" s="58"/>
      <c r="T102" s="58"/>
      <c r="U102" s="96"/>
      <c r="V102" s="58"/>
      <c r="W102" s="58"/>
      <c r="X102" s="58"/>
      <c r="Y102" s="58"/>
      <c r="Z102" s="58"/>
      <c r="AA102" s="58"/>
      <c r="AB102" s="58"/>
      <c r="AC102" s="58"/>
      <c r="AD102" s="58"/>
      <c r="AE102" s="58"/>
      <c r="AF102" s="58"/>
      <c r="AG102" s="58"/>
      <c r="AK102" s="97"/>
      <c r="AL102" s="98"/>
      <c r="AM102" s="98"/>
      <c r="AN102" s="58"/>
      <c r="AO102" s="58"/>
      <c r="AP102" s="58"/>
      <c r="AQ102" s="395" t="s">
        <v>160</v>
      </c>
      <c r="AR102" s="396"/>
      <c r="AS102" s="396"/>
      <c r="AT102" s="396"/>
      <c r="AU102" s="396"/>
      <c r="AV102" s="396"/>
      <c r="AW102" s="399"/>
      <c r="AX102" s="400"/>
      <c r="AY102" s="400"/>
      <c r="AZ102" s="401"/>
      <c r="BC102" s="58"/>
      <c r="BD102" s="58"/>
      <c r="BE102" s="58"/>
      <c r="BF102" s="58"/>
      <c r="BG102" s="58"/>
      <c r="BH102" s="58"/>
      <c r="BI102" s="58"/>
      <c r="BJ102" s="98"/>
    </row>
    <row r="103" spans="1:62" s="55" customFormat="1" ht="20.25" customHeight="1" thickBot="1" x14ac:dyDescent="0.45">
      <c r="A103" s="58"/>
      <c r="B103" s="96" t="s">
        <v>78</v>
      </c>
      <c r="C103" s="96"/>
      <c r="D103" s="96"/>
      <c r="E103" s="58"/>
      <c r="F103" s="58"/>
      <c r="G103" s="58"/>
      <c r="H103" s="58"/>
      <c r="I103" s="58"/>
      <c r="J103" s="58"/>
      <c r="K103" s="58"/>
      <c r="L103" s="58"/>
      <c r="M103" s="58"/>
      <c r="N103" s="58"/>
      <c r="O103" s="58"/>
      <c r="P103" s="58"/>
      <c r="Q103" s="58"/>
      <c r="R103" s="58"/>
      <c r="S103" s="58"/>
      <c r="T103" s="58"/>
      <c r="U103" s="96"/>
      <c r="V103" s="58"/>
      <c r="W103" s="58"/>
      <c r="X103" s="58"/>
      <c r="Y103" s="58"/>
      <c r="Z103" s="58"/>
      <c r="AA103" s="58"/>
      <c r="AB103" s="58"/>
      <c r="AC103" s="58"/>
      <c r="AD103" s="58"/>
      <c r="AE103" s="58"/>
      <c r="AF103" s="58"/>
      <c r="AG103" s="58"/>
      <c r="AK103" s="97"/>
      <c r="AL103" s="98"/>
      <c r="AM103" s="98"/>
      <c r="AN103" s="58"/>
      <c r="AO103" s="58"/>
      <c r="AP103" s="58"/>
      <c r="AQ103" s="397"/>
      <c r="AR103" s="398"/>
      <c r="AS103" s="398"/>
      <c r="AT103" s="398"/>
      <c r="AU103" s="398"/>
      <c r="AV103" s="398"/>
      <c r="AW103" s="402"/>
      <c r="AX103" s="403"/>
      <c r="AY103" s="403"/>
      <c r="AZ103" s="404"/>
      <c r="BA103" s="96" t="s">
        <v>158</v>
      </c>
      <c r="BB103" s="190"/>
      <c r="BC103" s="58"/>
      <c r="BD103" s="58"/>
      <c r="BE103" s="58"/>
      <c r="BF103" s="58"/>
      <c r="BG103" s="58"/>
      <c r="BH103" s="58"/>
      <c r="BI103" s="58"/>
      <c r="BJ103" s="98"/>
    </row>
    <row r="104" spans="1:62" s="55" customFormat="1" ht="8.25" customHeight="1" x14ac:dyDescent="0.4">
      <c r="A104" s="58"/>
      <c r="B104" s="96"/>
      <c r="C104" s="96"/>
      <c r="D104" s="96"/>
      <c r="E104" s="58"/>
      <c r="F104" s="58"/>
      <c r="G104" s="58"/>
      <c r="H104" s="58"/>
      <c r="I104" s="58"/>
      <c r="J104" s="58"/>
      <c r="K104" s="58"/>
      <c r="L104" s="58"/>
      <c r="M104" s="58"/>
      <c r="N104" s="58"/>
      <c r="O104" s="58"/>
      <c r="P104" s="58"/>
      <c r="Q104" s="58"/>
      <c r="R104" s="58"/>
      <c r="S104" s="58"/>
      <c r="T104" s="58"/>
      <c r="U104" s="96"/>
      <c r="V104" s="58"/>
      <c r="W104" s="58"/>
      <c r="X104" s="58"/>
      <c r="Y104" s="58"/>
      <c r="Z104" s="58"/>
      <c r="AA104" s="58"/>
      <c r="AB104" s="58"/>
      <c r="AC104" s="58"/>
      <c r="AD104" s="58"/>
      <c r="AE104" s="58"/>
      <c r="AF104" s="58"/>
      <c r="AG104" s="58"/>
      <c r="AK104" s="97"/>
      <c r="AL104" s="98"/>
      <c r="AM104" s="98"/>
      <c r="AN104" s="58"/>
      <c r="AO104" s="58"/>
      <c r="AP104" s="58"/>
      <c r="AQ104" s="191"/>
      <c r="AR104" s="191"/>
      <c r="AS104" s="191"/>
      <c r="AT104" s="191"/>
      <c r="AU104" s="191"/>
      <c r="AV104" s="191"/>
      <c r="AW104" s="192"/>
      <c r="AX104" s="192"/>
      <c r="AY104" s="192"/>
      <c r="AZ104" s="192"/>
      <c r="BA104" s="96"/>
      <c r="BB104" s="190"/>
      <c r="BC104" s="58"/>
      <c r="BD104" s="58"/>
      <c r="BE104" s="58"/>
      <c r="BF104" s="58"/>
      <c r="BG104" s="58"/>
      <c r="BH104" s="58"/>
      <c r="BI104" s="58"/>
      <c r="BJ104" s="98"/>
    </row>
    <row r="105" spans="1:62" ht="20.25" customHeight="1" x14ac:dyDescent="0.4">
      <c r="B105" s="9"/>
      <c r="C105" s="9"/>
      <c r="D105" s="9"/>
      <c r="E105" s="40"/>
      <c r="F105" s="40"/>
      <c r="G105" s="40"/>
      <c r="H105" s="40"/>
      <c r="I105" s="40"/>
      <c r="J105" s="40"/>
      <c r="K105" s="40"/>
      <c r="L105" s="40"/>
      <c r="M105" s="40"/>
      <c r="N105" s="40"/>
      <c r="O105" s="40"/>
      <c r="P105" s="40"/>
      <c r="Q105" s="40"/>
      <c r="R105" s="40"/>
      <c r="S105" s="40"/>
      <c r="T105" s="40"/>
      <c r="U105" s="40"/>
      <c r="V105" s="40"/>
      <c r="W105" s="20"/>
      <c r="X105" s="20"/>
      <c r="Y105" s="40"/>
      <c r="Z105" s="40"/>
      <c r="AA105" s="40"/>
      <c r="AB105" s="40"/>
      <c r="AC105" s="40"/>
      <c r="AD105" s="40"/>
      <c r="AE105" s="40"/>
      <c r="AF105" s="40"/>
      <c r="AG105" s="40"/>
      <c r="AH105" s="40"/>
      <c r="AI105" s="40"/>
      <c r="AJ105" s="40"/>
      <c r="AK105" s="40"/>
      <c r="AL105" s="40"/>
      <c r="AM105" s="40"/>
      <c r="AN105" s="20"/>
      <c r="AO105" s="20"/>
      <c r="AP105" s="22"/>
      <c r="AQ105" s="22"/>
      <c r="AR105" s="22"/>
      <c r="AS105" s="22"/>
      <c r="AT105" s="22"/>
      <c r="AU105" s="22"/>
      <c r="AV105" s="22"/>
      <c r="AW105" s="22"/>
      <c r="AX105" s="22"/>
      <c r="AY105" s="20"/>
      <c r="AZ105" s="20"/>
      <c r="BA105" s="20"/>
      <c r="BB105" s="20"/>
      <c r="BC105" s="20"/>
      <c r="BD105" s="20"/>
      <c r="BE105" s="20"/>
      <c r="BF105" s="20"/>
    </row>
    <row r="106" spans="1:62" ht="20.25" customHeight="1" x14ac:dyDescent="0.4">
      <c r="B106" s="8" t="s">
        <v>16</v>
      </c>
      <c r="C106" s="8"/>
      <c r="D106" s="9"/>
    </row>
    <row r="107" spans="1:62" ht="20.25" customHeight="1" x14ac:dyDescent="0.4">
      <c r="B107" s="9" t="s">
        <v>106</v>
      </c>
      <c r="C107" s="9"/>
      <c r="D107" s="9"/>
      <c r="AZ107" s="37"/>
      <c r="BA107" s="37"/>
      <c r="BB107" s="37"/>
      <c r="BC107" s="37"/>
    </row>
    <row r="108" spans="1:62" ht="20.25" customHeight="1" thickBot="1" x14ac:dyDescent="0.45">
      <c r="B108" s="9"/>
      <c r="C108" s="9"/>
      <c r="D108" s="9" t="s">
        <v>105</v>
      </c>
    </row>
    <row r="109" spans="1:62" ht="20.25" customHeight="1" thickBot="1" x14ac:dyDescent="0.45">
      <c r="E109" s="100" t="s">
        <v>6</v>
      </c>
      <c r="F109" s="101" t="s">
        <v>7</v>
      </c>
      <c r="G109" s="101"/>
      <c r="H109" s="105"/>
      <c r="I109" s="101" t="s">
        <v>6</v>
      </c>
      <c r="J109" s="113"/>
      <c r="K109" s="101" t="s">
        <v>7</v>
      </c>
      <c r="L109" s="101"/>
      <c r="M109" s="101"/>
      <c r="N109" s="105"/>
      <c r="O109" s="101" t="s">
        <v>6</v>
      </c>
      <c r="P109" s="113"/>
      <c r="Q109" s="101" t="s">
        <v>7</v>
      </c>
      <c r="R109" s="101"/>
      <c r="S109" s="105"/>
      <c r="T109" s="101" t="s">
        <v>6</v>
      </c>
      <c r="U109" s="113"/>
      <c r="V109" s="101" t="s">
        <v>7</v>
      </c>
      <c r="W109" s="101"/>
      <c r="X109" s="101"/>
      <c r="Y109" s="105"/>
      <c r="Z109" s="73" t="s">
        <v>6</v>
      </c>
      <c r="AA109" s="113"/>
      <c r="AB109" s="101" t="s">
        <v>7</v>
      </c>
      <c r="AC109" s="101"/>
      <c r="AD109" s="101"/>
      <c r="AE109" s="101"/>
      <c r="AF109" s="101"/>
      <c r="AG109" s="188" t="s">
        <v>6</v>
      </c>
      <c r="AH109" s="113"/>
      <c r="AI109" s="101" t="s">
        <v>7</v>
      </c>
      <c r="AJ109" s="101"/>
      <c r="AK109" s="101"/>
      <c r="AL109" s="101"/>
      <c r="AM109" s="114"/>
    </row>
    <row r="110" spans="1:62" ht="20.25" customHeight="1" thickBot="1" x14ac:dyDescent="0.45">
      <c r="E110" s="102" t="s">
        <v>8</v>
      </c>
      <c r="F110" s="103" t="s">
        <v>9</v>
      </c>
      <c r="G110" s="103"/>
      <c r="H110" s="115"/>
      <c r="I110" s="103" t="s">
        <v>44</v>
      </c>
      <c r="J110" s="116"/>
      <c r="K110" s="103" t="s">
        <v>45</v>
      </c>
      <c r="L110" s="103"/>
      <c r="M110" s="103"/>
      <c r="N110" s="115"/>
      <c r="O110" s="103" t="s">
        <v>10</v>
      </c>
      <c r="P110" s="116"/>
      <c r="Q110" s="103" t="s">
        <v>11</v>
      </c>
      <c r="R110" s="103"/>
      <c r="S110" s="115"/>
      <c r="T110" s="103" t="s">
        <v>42</v>
      </c>
      <c r="U110" s="116"/>
      <c r="V110" s="103" t="s">
        <v>43</v>
      </c>
      <c r="W110" s="103"/>
      <c r="X110" s="103"/>
      <c r="Y110" s="115"/>
      <c r="Z110" s="104" t="s">
        <v>40</v>
      </c>
      <c r="AA110" s="116"/>
      <c r="AB110" s="103" t="s">
        <v>41</v>
      </c>
      <c r="AC110" s="103"/>
      <c r="AD110" s="103"/>
      <c r="AE110" s="103"/>
      <c r="AF110" s="103"/>
      <c r="AG110" s="189" t="s">
        <v>157</v>
      </c>
      <c r="AH110" s="116"/>
      <c r="AI110" s="103" t="s">
        <v>156</v>
      </c>
      <c r="AJ110" s="103"/>
      <c r="AK110" s="103"/>
      <c r="AL110" s="103"/>
      <c r="AM110" s="117"/>
    </row>
    <row r="111" spans="1:62" ht="5.45" customHeight="1" x14ac:dyDescent="0.4">
      <c r="E111" s="31"/>
      <c r="F111" s="31"/>
      <c r="G111" s="32"/>
      <c r="H111" s="32"/>
      <c r="I111" s="32"/>
      <c r="K111" s="32"/>
      <c r="P111" s="32"/>
      <c r="Q111" s="32"/>
      <c r="U111" s="32"/>
      <c r="W111" s="32"/>
      <c r="X111" s="32"/>
    </row>
    <row r="112" spans="1:62" ht="20.25" customHeight="1" thickBot="1" x14ac:dyDescent="0.45">
      <c r="B112" s="9" t="s">
        <v>56</v>
      </c>
      <c r="C112" s="9"/>
      <c r="D112" s="9"/>
    </row>
    <row r="113" spans="2:51" ht="20.25" customHeight="1" thickBot="1" x14ac:dyDescent="0.45">
      <c r="B113" s="9"/>
      <c r="C113" s="9"/>
      <c r="D113" s="9"/>
      <c r="E113" s="71" t="s">
        <v>17</v>
      </c>
      <c r="F113" s="23" t="s">
        <v>18</v>
      </c>
      <c r="G113" s="23"/>
      <c r="H113" s="23"/>
      <c r="I113" s="24"/>
      <c r="J113" s="72" t="s">
        <v>17</v>
      </c>
      <c r="K113" s="23" t="s">
        <v>18</v>
      </c>
      <c r="L113" s="23"/>
      <c r="M113" s="23"/>
      <c r="N113" s="24"/>
      <c r="O113" s="72" t="s">
        <v>17</v>
      </c>
      <c r="P113" s="23" t="s">
        <v>18</v>
      </c>
      <c r="Q113" s="23"/>
      <c r="R113" s="25"/>
      <c r="S113" s="24"/>
      <c r="T113" s="72" t="s">
        <v>17</v>
      </c>
      <c r="U113" s="23" t="s">
        <v>18</v>
      </c>
      <c r="V113" s="23"/>
      <c r="W113" s="25"/>
      <c r="X113" s="26"/>
    </row>
    <row r="114" spans="2:51" ht="20.25" customHeight="1" thickBot="1" x14ac:dyDescent="0.45">
      <c r="B114" s="9"/>
      <c r="C114" s="9"/>
      <c r="D114" s="9"/>
      <c r="E114" s="33" t="s">
        <v>19</v>
      </c>
      <c r="F114" s="27" t="s">
        <v>20</v>
      </c>
      <c r="G114" s="27"/>
      <c r="H114" s="27"/>
      <c r="I114" s="28"/>
      <c r="J114" s="34" t="s">
        <v>21</v>
      </c>
      <c r="K114" s="27" t="s">
        <v>22</v>
      </c>
      <c r="L114" s="27"/>
      <c r="M114" s="27"/>
      <c r="N114" s="28"/>
      <c r="O114" s="34" t="s">
        <v>23</v>
      </c>
      <c r="P114" s="27" t="s">
        <v>101</v>
      </c>
      <c r="Q114" s="27"/>
      <c r="R114" s="29"/>
      <c r="S114" s="28"/>
      <c r="T114" s="34" t="s">
        <v>24</v>
      </c>
      <c r="U114" s="27" t="s">
        <v>102</v>
      </c>
      <c r="V114" s="27"/>
      <c r="W114" s="29"/>
      <c r="X114" s="30"/>
    </row>
    <row r="115" spans="2:51" ht="20.25" customHeight="1" x14ac:dyDescent="0.4">
      <c r="F115" s="31" t="s">
        <v>25</v>
      </c>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row>
    <row r="116" spans="2:51" ht="20.25" customHeight="1" x14ac:dyDescent="0.4">
      <c r="F116" s="9" t="s">
        <v>26</v>
      </c>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row>
    <row r="117" spans="2:51" ht="20.25" customHeight="1" x14ac:dyDescent="0.4">
      <c r="F117" s="9" t="s">
        <v>13</v>
      </c>
    </row>
    <row r="118" spans="2:51" ht="5.45" customHeight="1" x14ac:dyDescent="0.4">
      <c r="B118" s="9"/>
      <c r="C118" s="9"/>
      <c r="D118" s="9"/>
      <c r="E118" s="31"/>
      <c r="F118" s="32"/>
      <c r="G118" s="32"/>
      <c r="H118" s="32"/>
      <c r="J118" s="32"/>
      <c r="K118" s="32"/>
      <c r="L118" s="32"/>
      <c r="M118" s="32"/>
      <c r="N118" s="32"/>
      <c r="O118" s="32"/>
      <c r="R118" s="32"/>
      <c r="S118" s="32"/>
      <c r="T118" s="32"/>
      <c r="W118" s="32"/>
      <c r="X118" s="32"/>
      <c r="Y118" s="32"/>
    </row>
    <row r="119" spans="2:51" ht="20.25" customHeight="1" x14ac:dyDescent="0.4">
      <c r="B119" s="9" t="s">
        <v>57</v>
      </c>
      <c r="C119" s="9"/>
      <c r="D119" s="9"/>
    </row>
    <row r="120" spans="2:51" ht="20.25" customHeight="1" thickBot="1" x14ac:dyDescent="0.45">
      <c r="B120" s="9"/>
      <c r="C120" s="9"/>
      <c r="D120" s="9" t="s">
        <v>119</v>
      </c>
      <c r="AH120" s="36"/>
      <c r="AI120" s="36"/>
      <c r="AJ120" s="36"/>
      <c r="AK120" s="36"/>
      <c r="AL120" s="36"/>
      <c r="AM120" s="36"/>
      <c r="AN120" s="36"/>
      <c r="AO120" s="36"/>
      <c r="AP120" s="36"/>
      <c r="AQ120" s="36"/>
      <c r="AR120" s="36"/>
      <c r="AS120" s="36"/>
    </row>
    <row r="121" spans="2:51" ht="20.25" customHeight="1" thickBot="1" x14ac:dyDescent="0.45">
      <c r="E121" s="387" t="s">
        <v>6</v>
      </c>
      <c r="F121" s="388"/>
      <c r="G121" s="390" t="s">
        <v>79</v>
      </c>
      <c r="H121" s="388"/>
      <c r="I121" s="388"/>
      <c r="J121" s="388"/>
      <c r="K121" s="388"/>
      <c r="L121" s="388"/>
      <c r="M121" s="391"/>
      <c r="N121" s="73" t="s">
        <v>80</v>
      </c>
      <c r="O121" s="23"/>
      <c r="P121" s="91" t="s">
        <v>79</v>
      </c>
      <c r="Q121" s="23"/>
      <c r="R121" s="23"/>
      <c r="S121" s="23"/>
      <c r="T121" s="23"/>
      <c r="U121" s="23"/>
      <c r="V121" s="87"/>
      <c r="W121" s="73" t="s">
        <v>80</v>
      </c>
      <c r="X121" s="23"/>
      <c r="Y121" s="91" t="s">
        <v>79</v>
      </c>
      <c r="Z121" s="23"/>
      <c r="AA121" s="23"/>
      <c r="AB121" s="23"/>
      <c r="AC121" s="23"/>
      <c r="AD121" s="23"/>
      <c r="AE121" s="87"/>
      <c r="AF121" s="73" t="s">
        <v>80</v>
      </c>
      <c r="AG121" s="23"/>
      <c r="AH121" s="91" t="s">
        <v>79</v>
      </c>
      <c r="AI121" s="23"/>
      <c r="AJ121" s="23"/>
      <c r="AK121" s="23"/>
      <c r="AL121" s="110"/>
    </row>
    <row r="122" spans="2:51" ht="20.25" customHeight="1" x14ac:dyDescent="0.4">
      <c r="E122" s="367" t="s">
        <v>81</v>
      </c>
      <c r="F122" s="368"/>
      <c r="G122" s="154" t="s">
        <v>82</v>
      </c>
      <c r="H122" s="155"/>
      <c r="I122" s="155"/>
      <c r="J122" s="155"/>
      <c r="K122" s="155"/>
      <c r="L122" s="155"/>
      <c r="M122" s="156"/>
      <c r="N122" s="90" t="s">
        <v>10</v>
      </c>
      <c r="O122" s="90"/>
      <c r="P122" s="106" t="s">
        <v>27</v>
      </c>
      <c r="Q122" s="90"/>
      <c r="R122" s="99"/>
      <c r="S122" s="90"/>
      <c r="T122" s="90"/>
      <c r="U122" s="90"/>
      <c r="V122" s="92"/>
      <c r="W122" s="90" t="s">
        <v>89</v>
      </c>
      <c r="X122" s="90"/>
      <c r="Y122" s="106" t="s">
        <v>63</v>
      </c>
      <c r="Z122" s="90"/>
      <c r="AA122" s="90"/>
      <c r="AB122" s="90"/>
      <c r="AC122" s="90"/>
      <c r="AD122" s="90"/>
      <c r="AE122" s="92"/>
      <c r="AF122" s="90" t="s">
        <v>91</v>
      </c>
      <c r="AG122" s="90"/>
      <c r="AH122" s="106" t="s">
        <v>95</v>
      </c>
      <c r="AI122" s="90"/>
      <c r="AJ122" s="90"/>
      <c r="AK122" s="90"/>
      <c r="AL122" s="111"/>
    </row>
    <row r="123" spans="2:51" ht="20.25" customHeight="1" x14ac:dyDescent="0.4">
      <c r="E123" s="369" t="s">
        <v>116</v>
      </c>
      <c r="F123" s="370"/>
      <c r="G123" s="151" t="s">
        <v>117</v>
      </c>
      <c r="H123" s="152"/>
      <c r="I123" s="152"/>
      <c r="J123" s="152"/>
      <c r="K123" s="152"/>
      <c r="L123" s="152"/>
      <c r="M123" s="153"/>
      <c r="N123" s="75" t="s">
        <v>61</v>
      </c>
      <c r="O123" s="75"/>
      <c r="P123" s="93" t="s">
        <v>12</v>
      </c>
      <c r="Q123" s="75"/>
      <c r="R123" s="75"/>
      <c r="S123" s="75"/>
      <c r="T123" s="75"/>
      <c r="U123" s="75"/>
      <c r="V123" s="76"/>
      <c r="W123" s="75" t="s">
        <v>90</v>
      </c>
      <c r="X123" s="75"/>
      <c r="Y123" s="93" t="s">
        <v>64</v>
      </c>
      <c r="Z123" s="75"/>
      <c r="AA123" s="75"/>
      <c r="AB123" s="75"/>
      <c r="AC123" s="75"/>
      <c r="AD123" s="75"/>
      <c r="AE123" s="76"/>
      <c r="AF123" s="75" t="s">
        <v>93</v>
      </c>
      <c r="AG123" s="75"/>
      <c r="AH123" s="93" t="s">
        <v>96</v>
      </c>
      <c r="AI123" s="75"/>
      <c r="AJ123" s="75"/>
      <c r="AK123" s="75"/>
      <c r="AL123" s="112"/>
    </row>
    <row r="124" spans="2:51" ht="20.25" customHeight="1" x14ac:dyDescent="0.4">
      <c r="E124" s="385" t="s">
        <v>114</v>
      </c>
      <c r="F124" s="386"/>
      <c r="G124" s="107" t="s">
        <v>115</v>
      </c>
      <c r="H124" s="57"/>
      <c r="I124" s="57"/>
      <c r="J124" s="57"/>
      <c r="K124" s="57"/>
      <c r="L124" s="57"/>
      <c r="M124" s="108"/>
      <c r="N124" s="38" t="s">
        <v>98</v>
      </c>
      <c r="O124" s="38"/>
      <c r="P124" s="94" t="s">
        <v>99</v>
      </c>
      <c r="Q124" s="38"/>
      <c r="R124" s="38"/>
      <c r="S124" s="38"/>
      <c r="T124" s="38"/>
      <c r="U124" s="38"/>
      <c r="V124" s="77"/>
      <c r="W124" s="57" t="s">
        <v>83</v>
      </c>
      <c r="X124" s="56"/>
      <c r="Y124" s="107" t="s">
        <v>84</v>
      </c>
      <c r="Z124" s="57"/>
      <c r="AA124" s="57"/>
      <c r="AB124" s="57"/>
      <c r="AC124" s="57"/>
      <c r="AD124" s="57"/>
      <c r="AE124" s="108"/>
      <c r="AF124" s="57" t="s">
        <v>67</v>
      </c>
      <c r="AG124" s="56"/>
      <c r="AH124" s="107" t="s">
        <v>67</v>
      </c>
      <c r="AI124" s="57"/>
      <c r="AJ124" s="57"/>
      <c r="AK124" s="57"/>
      <c r="AL124" s="109"/>
    </row>
    <row r="125" spans="2:51" ht="20.25" customHeight="1" x14ac:dyDescent="0.4">
      <c r="E125" s="369" t="s">
        <v>112</v>
      </c>
      <c r="F125" s="370"/>
      <c r="G125" s="151" t="s">
        <v>113</v>
      </c>
      <c r="H125" s="152"/>
      <c r="I125" s="152"/>
      <c r="J125" s="152"/>
      <c r="K125" s="152"/>
      <c r="L125" s="152"/>
      <c r="M125" s="153"/>
      <c r="N125" s="75" t="s">
        <v>88</v>
      </c>
      <c r="O125" s="75"/>
      <c r="P125" s="93" t="s">
        <v>62</v>
      </c>
      <c r="Q125" s="75"/>
      <c r="R125" s="75"/>
      <c r="S125" s="75"/>
      <c r="T125" s="75"/>
      <c r="U125" s="75"/>
      <c r="V125" s="76"/>
      <c r="W125" s="75" t="s">
        <v>85</v>
      </c>
      <c r="X125" s="75"/>
      <c r="Y125" s="93" t="s">
        <v>86</v>
      </c>
      <c r="Z125" s="75"/>
      <c r="AA125" s="75"/>
      <c r="AB125" s="75"/>
      <c r="AC125" s="75"/>
      <c r="AD125" s="75"/>
      <c r="AE125" s="76"/>
      <c r="AF125" s="75" t="s">
        <v>152</v>
      </c>
      <c r="AG125" s="75"/>
      <c r="AH125" s="93" t="s">
        <v>156</v>
      </c>
      <c r="AI125" s="75"/>
      <c r="AJ125" s="75"/>
      <c r="AK125" s="75"/>
      <c r="AL125" s="112"/>
    </row>
    <row r="126" spans="2:51" ht="20.25" customHeight="1" thickBot="1" x14ac:dyDescent="0.45">
      <c r="E126" s="240" t="s">
        <v>154</v>
      </c>
      <c r="F126" s="241"/>
      <c r="G126" s="181" t="s">
        <v>155</v>
      </c>
      <c r="H126" s="182"/>
      <c r="I126" s="182"/>
      <c r="J126" s="182"/>
      <c r="K126" s="182"/>
      <c r="L126" s="182"/>
      <c r="M126" s="183"/>
      <c r="N126" s="184" t="s">
        <v>111</v>
      </c>
      <c r="O126" s="184"/>
      <c r="P126" s="185" t="s">
        <v>118</v>
      </c>
      <c r="Q126" s="184"/>
      <c r="R126" s="184"/>
      <c r="S126" s="184"/>
      <c r="T126" s="184"/>
      <c r="U126" s="184"/>
      <c r="V126" s="186"/>
      <c r="W126" s="184"/>
      <c r="X126" s="184"/>
      <c r="Y126" s="185"/>
      <c r="Z126" s="184"/>
      <c r="AA126" s="184"/>
      <c r="AB126" s="184"/>
      <c r="AC126" s="184"/>
      <c r="AD126" s="184"/>
      <c r="AE126" s="186"/>
      <c r="AF126" s="184"/>
      <c r="AG126" s="184"/>
      <c r="AH126" s="185"/>
      <c r="AI126" s="184"/>
      <c r="AJ126" s="184"/>
      <c r="AK126" s="184"/>
      <c r="AL126" s="187"/>
    </row>
    <row r="127" spans="2:51" ht="20.25" customHeight="1" x14ac:dyDescent="0.4">
      <c r="D127" s="55" t="s">
        <v>60</v>
      </c>
      <c r="E127" s="38"/>
      <c r="F127" s="74"/>
      <c r="G127" s="38"/>
      <c r="H127" s="38"/>
      <c r="I127" s="38"/>
      <c r="J127" s="38"/>
      <c r="K127" s="74"/>
      <c r="L127" s="74"/>
      <c r="M127" s="74"/>
      <c r="N127" s="74"/>
      <c r="O127" s="78"/>
      <c r="P127" s="78"/>
      <c r="Q127" s="74"/>
      <c r="R127" s="78"/>
      <c r="S127" s="74"/>
      <c r="T127" s="74"/>
      <c r="U127" s="78"/>
      <c r="V127" s="36"/>
      <c r="W127" s="36"/>
      <c r="X127" s="36"/>
      <c r="Y127" s="38"/>
      <c r="Z127" s="74"/>
      <c r="AA127" s="38"/>
      <c r="AB127" s="38"/>
      <c r="AC127" s="39"/>
      <c r="AD127" s="38"/>
      <c r="AE127" s="57"/>
      <c r="AF127" s="57"/>
      <c r="AG127" s="57"/>
      <c r="AH127" s="57"/>
      <c r="AI127" s="56"/>
      <c r="AJ127" s="57"/>
      <c r="AK127" s="57"/>
      <c r="AL127" s="57"/>
      <c r="AM127" s="57"/>
      <c r="AN127" s="57"/>
      <c r="AO127" s="57"/>
      <c r="AP127" s="57"/>
      <c r="AQ127" s="57"/>
      <c r="AR127" s="57"/>
      <c r="AS127" s="57"/>
      <c r="AT127" s="57"/>
      <c r="AU127" s="57"/>
      <c r="AV127" s="57"/>
      <c r="AW127" s="57"/>
      <c r="AX127" s="57"/>
      <c r="AY127" s="56"/>
    </row>
    <row r="128" spans="2:51" ht="20.100000000000001" customHeight="1" x14ac:dyDescent="0.4">
      <c r="D128" s="68" t="s">
        <v>161</v>
      </c>
      <c r="E128" s="59"/>
      <c r="F128" s="38"/>
      <c r="G128" s="38"/>
      <c r="H128" s="38"/>
      <c r="I128" s="38"/>
      <c r="J128" s="39"/>
      <c r="K128" s="38"/>
      <c r="L128" s="38"/>
      <c r="M128" s="38"/>
      <c r="N128" s="38"/>
      <c r="O128" s="57"/>
      <c r="P128" s="57"/>
      <c r="Q128" s="38"/>
      <c r="R128" s="39"/>
      <c r="S128" s="38"/>
      <c r="T128" s="38"/>
      <c r="U128" s="57"/>
      <c r="V128" s="57"/>
      <c r="W128" s="57"/>
      <c r="X128" s="56"/>
      <c r="Y128" s="38"/>
      <c r="Z128" s="39"/>
      <c r="AA128" s="38"/>
      <c r="AB128" s="38"/>
      <c r="AC128" s="57"/>
      <c r="AD128" s="57"/>
      <c r="AE128" s="56"/>
      <c r="AF128" s="56"/>
      <c r="AG128" s="57"/>
      <c r="AH128" s="57"/>
      <c r="AI128" s="57"/>
      <c r="AJ128" s="57"/>
      <c r="AK128" s="57"/>
      <c r="AL128" s="57"/>
      <c r="AM128" s="57"/>
      <c r="AN128" s="57"/>
      <c r="AO128" s="57"/>
      <c r="AP128" s="57"/>
      <c r="AQ128" s="57"/>
      <c r="AR128" s="57"/>
      <c r="AS128" s="57"/>
      <c r="AT128" s="57"/>
      <c r="AU128" s="57"/>
      <c r="AV128" s="57"/>
      <c r="AW128" s="57"/>
      <c r="AX128" s="57"/>
      <c r="AY128" s="58"/>
    </row>
    <row r="129" spans="1:51" ht="5.45" customHeight="1" x14ac:dyDescent="0.4">
      <c r="D129" s="37"/>
      <c r="E129" s="37"/>
      <c r="F129" s="39"/>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7"/>
      <c r="AH129" s="37"/>
      <c r="AI129" s="37"/>
      <c r="AJ129" s="37"/>
      <c r="AK129" s="37"/>
      <c r="AL129" s="37"/>
      <c r="AM129" s="37"/>
    </row>
    <row r="130" spans="1:51" ht="20.25" customHeight="1" x14ac:dyDescent="0.4">
      <c r="B130" s="9" t="s">
        <v>58</v>
      </c>
      <c r="C130" s="9"/>
    </row>
    <row r="131" spans="1:51" ht="5.45" customHeight="1" x14ac:dyDescent="0.4">
      <c r="B131" s="9"/>
      <c r="C131" s="9"/>
    </row>
    <row r="132" spans="1:51" ht="20.25" customHeight="1" x14ac:dyDescent="0.4">
      <c r="B132" s="9" t="s">
        <v>104</v>
      </c>
      <c r="C132" s="9"/>
      <c r="D132" s="9"/>
    </row>
    <row r="133" spans="1:51" ht="20.25" customHeight="1" x14ac:dyDescent="0.4">
      <c r="B133" s="9"/>
      <c r="C133" s="9"/>
      <c r="D133" s="160" t="s">
        <v>162</v>
      </c>
    </row>
    <row r="134" spans="1:51" ht="20.25" customHeight="1" x14ac:dyDescent="0.4">
      <c r="B134" s="9"/>
      <c r="C134" s="9"/>
      <c r="D134" s="9" t="s">
        <v>163</v>
      </c>
    </row>
    <row r="135" spans="1:51" ht="20.25" customHeight="1" x14ac:dyDescent="0.4">
      <c r="B135" s="9"/>
      <c r="C135" s="9"/>
      <c r="D135" s="200" t="s">
        <v>164</v>
      </c>
    </row>
    <row r="136" spans="1:51" ht="20.25" customHeight="1" x14ac:dyDescent="0.4">
      <c r="B136" s="9"/>
      <c r="C136" s="9"/>
      <c r="D136" s="9" t="s">
        <v>103</v>
      </c>
    </row>
    <row r="137" spans="1:51" ht="11.45" customHeight="1" x14ac:dyDescent="0.4"/>
    <row r="138" spans="1:51" ht="15" customHeight="1" x14ac:dyDescent="0.4">
      <c r="B138" s="9" t="s">
        <v>125</v>
      </c>
      <c r="C138" s="9"/>
      <c r="D138" s="9"/>
      <c r="AV138" s="37"/>
      <c r="AW138" s="37"/>
      <c r="AX138" s="37"/>
      <c r="AY138" s="37"/>
    </row>
    <row r="139" spans="1:51" s="55" customFormat="1" ht="20.100000000000001" customHeight="1" x14ac:dyDescent="0.4">
      <c r="B139" s="49"/>
      <c r="C139" s="49"/>
      <c r="D139" s="49" t="s">
        <v>132</v>
      </c>
    </row>
    <row r="140" spans="1:51" ht="9.9499999999999993" customHeight="1" x14ac:dyDescent="0.4">
      <c r="B140" s="9"/>
      <c r="C140" s="9"/>
      <c r="D140" s="9"/>
      <c r="AV140" s="37"/>
      <c r="AW140" s="37"/>
      <c r="AX140" s="37"/>
      <c r="AY140" s="37"/>
    </row>
    <row r="141" spans="1:51" ht="15" customHeight="1" x14ac:dyDescent="0.4">
      <c r="B141" s="9" t="s">
        <v>126</v>
      </c>
      <c r="C141" s="9"/>
      <c r="D141" s="9"/>
      <c r="AV141" s="37"/>
      <c r="AW141" s="37"/>
      <c r="AX141" s="37"/>
      <c r="AY141" s="37"/>
    </row>
    <row r="142" spans="1:51" ht="9.9499999999999993" customHeight="1" x14ac:dyDescent="0.4">
      <c r="B142" s="9"/>
      <c r="C142" s="9"/>
      <c r="D142" s="9"/>
      <c r="AV142" s="37"/>
      <c r="AW142" s="37"/>
      <c r="AX142" s="37"/>
      <c r="AY142" s="37"/>
    </row>
    <row r="143" spans="1:51" ht="20.25" customHeight="1" x14ac:dyDescent="0.4">
      <c r="A143" s="37"/>
      <c r="B143" s="37" t="s">
        <v>127</v>
      </c>
      <c r="C143" s="37"/>
      <c r="D143" s="37"/>
      <c r="E143" s="50"/>
      <c r="F143" s="50"/>
      <c r="G143" s="50"/>
      <c r="H143" s="50"/>
      <c r="I143" s="50"/>
      <c r="J143" s="50"/>
      <c r="K143" s="50"/>
      <c r="L143" s="50"/>
      <c r="M143" s="50"/>
      <c r="N143" s="50"/>
      <c r="O143" s="50"/>
      <c r="P143" s="50"/>
      <c r="Q143" s="50"/>
      <c r="R143" s="50"/>
      <c r="S143" s="50"/>
      <c r="T143" s="50"/>
      <c r="U143" s="50"/>
      <c r="V143" s="50"/>
      <c r="W143" s="50"/>
      <c r="X143" s="50"/>
      <c r="Y143" s="50"/>
      <c r="Z143" s="50"/>
      <c r="AA143" s="50"/>
      <c r="AB143" s="50"/>
      <c r="AC143" s="50"/>
      <c r="AD143" s="50"/>
      <c r="AE143" s="50"/>
      <c r="AF143" s="50"/>
      <c r="AG143" s="50"/>
      <c r="AH143" s="50"/>
      <c r="AI143" s="50"/>
      <c r="AJ143" s="50"/>
      <c r="AK143" s="50"/>
      <c r="AL143" s="50"/>
      <c r="AM143" s="50"/>
      <c r="AN143" s="50"/>
      <c r="AO143" s="21"/>
      <c r="AP143" s="21"/>
      <c r="AQ143" s="21"/>
      <c r="AR143" s="21"/>
      <c r="AS143" s="21"/>
      <c r="AT143" s="21"/>
      <c r="AU143" s="21"/>
      <c r="AV143" s="21"/>
      <c r="AW143" s="21"/>
      <c r="AX143" s="21"/>
    </row>
    <row r="144" spans="1:51" ht="8.4499999999999993" customHeight="1" x14ac:dyDescent="0.4">
      <c r="A144" s="37"/>
      <c r="B144" s="37"/>
      <c r="C144" s="37"/>
      <c r="D144" s="37"/>
      <c r="E144" s="50"/>
      <c r="F144" s="50"/>
      <c r="G144" s="50"/>
      <c r="H144" s="50"/>
      <c r="I144" s="50"/>
      <c r="J144" s="50"/>
      <c r="K144" s="50"/>
      <c r="L144" s="50"/>
      <c r="M144" s="50"/>
      <c r="N144" s="50"/>
      <c r="O144" s="50"/>
      <c r="P144" s="50"/>
      <c r="Q144" s="50"/>
      <c r="R144" s="50"/>
      <c r="S144" s="50"/>
      <c r="T144" s="50"/>
      <c r="U144" s="50"/>
      <c r="V144" s="50"/>
      <c r="W144" s="50"/>
      <c r="X144" s="50"/>
      <c r="Y144" s="50"/>
      <c r="Z144" s="50"/>
      <c r="AA144" s="50"/>
      <c r="AB144" s="50"/>
      <c r="AC144" s="50"/>
      <c r="AD144" s="50"/>
      <c r="AE144" s="50"/>
      <c r="AF144" s="50"/>
      <c r="AG144" s="50"/>
      <c r="AH144" s="50"/>
      <c r="AI144" s="50"/>
      <c r="AJ144" s="50"/>
      <c r="AK144" s="50"/>
      <c r="AL144" s="50"/>
      <c r="AM144" s="50"/>
      <c r="AN144" s="50"/>
      <c r="AO144" s="21"/>
      <c r="AP144" s="21"/>
      <c r="AQ144" s="21"/>
      <c r="AR144" s="21"/>
      <c r="AS144" s="21"/>
      <c r="AT144" s="21"/>
      <c r="AU144" s="21"/>
      <c r="AV144" s="21"/>
      <c r="AW144" s="21"/>
      <c r="AX144" s="21"/>
    </row>
    <row r="145" spans="1:71" ht="20.25" customHeight="1" x14ac:dyDescent="0.4">
      <c r="A145" s="37"/>
      <c r="B145" s="37" t="s">
        <v>128</v>
      </c>
      <c r="C145" s="37"/>
      <c r="D145" s="37"/>
      <c r="E145" s="50"/>
      <c r="F145" s="50"/>
      <c r="G145" s="50"/>
      <c r="H145" s="50"/>
      <c r="I145" s="50"/>
      <c r="J145" s="50"/>
      <c r="K145" s="50"/>
      <c r="L145" s="50"/>
      <c r="M145" s="50"/>
      <c r="N145" s="50"/>
      <c r="O145" s="50"/>
      <c r="P145" s="50"/>
      <c r="Q145" s="50"/>
      <c r="R145" s="50"/>
      <c r="S145" s="50"/>
      <c r="T145" s="50"/>
      <c r="U145" s="50"/>
      <c r="V145" s="50"/>
      <c r="W145" s="50"/>
      <c r="X145" s="50"/>
      <c r="Y145" s="50"/>
      <c r="Z145" s="50"/>
      <c r="AA145" s="50"/>
      <c r="AB145" s="50"/>
      <c r="AC145" s="50"/>
      <c r="AD145" s="50"/>
      <c r="AE145" s="50"/>
      <c r="AF145" s="50"/>
      <c r="AG145" s="50"/>
      <c r="AH145" s="50"/>
      <c r="AI145" s="50"/>
      <c r="AJ145" s="50"/>
      <c r="AK145" s="50"/>
      <c r="AL145" s="50"/>
      <c r="AM145" s="50"/>
      <c r="AN145" s="50"/>
      <c r="AO145" s="21"/>
      <c r="AP145" s="21"/>
      <c r="AQ145" s="21"/>
      <c r="AR145" s="21"/>
      <c r="AS145" s="21"/>
      <c r="AT145" s="21"/>
      <c r="AU145" s="21"/>
      <c r="AV145" s="21"/>
      <c r="AW145" s="21"/>
      <c r="AX145" s="21"/>
    </row>
    <row r="146" spans="1:71" ht="9.6" customHeight="1" x14ac:dyDescent="0.4">
      <c r="A146" s="37"/>
      <c r="B146" s="37"/>
      <c r="C146" s="37"/>
      <c r="D146" s="37"/>
      <c r="E146" s="50"/>
      <c r="F146" s="50"/>
      <c r="G146" s="50"/>
      <c r="H146" s="50"/>
      <c r="I146" s="50"/>
      <c r="J146" s="50"/>
      <c r="K146" s="50"/>
      <c r="L146" s="50"/>
      <c r="M146" s="50"/>
      <c r="N146" s="50"/>
      <c r="O146" s="50"/>
      <c r="P146" s="50"/>
      <c r="Q146" s="50"/>
      <c r="R146" s="50"/>
      <c r="S146" s="50"/>
      <c r="T146" s="50"/>
      <c r="U146" s="50"/>
      <c r="V146" s="50"/>
      <c r="W146" s="50"/>
      <c r="X146" s="50"/>
      <c r="Y146" s="50"/>
      <c r="Z146" s="50"/>
      <c r="AA146" s="50"/>
      <c r="AB146" s="50"/>
      <c r="AC146" s="50"/>
      <c r="AD146" s="50"/>
      <c r="AE146" s="50"/>
      <c r="AF146" s="50"/>
      <c r="AG146" s="50"/>
      <c r="AH146" s="50"/>
      <c r="AI146" s="50"/>
      <c r="AJ146" s="50"/>
      <c r="AK146" s="50"/>
      <c r="AL146" s="50"/>
      <c r="AM146" s="50"/>
      <c r="AN146" s="50"/>
      <c r="AO146" s="21"/>
      <c r="AP146" s="21"/>
      <c r="AQ146" s="21"/>
      <c r="AR146" s="21"/>
      <c r="AS146" s="21"/>
      <c r="AT146" s="21"/>
      <c r="AU146" s="21"/>
      <c r="AV146" s="21"/>
      <c r="AW146" s="21"/>
      <c r="AX146" s="21"/>
    </row>
    <row r="147" spans="1:71" ht="20.25" customHeight="1" x14ac:dyDescent="0.4">
      <c r="A147" s="37"/>
      <c r="B147" s="37" t="s">
        <v>129</v>
      </c>
      <c r="C147" s="37"/>
      <c r="D147" s="37"/>
      <c r="E147" s="50"/>
      <c r="F147" s="50"/>
      <c r="G147" s="50"/>
      <c r="H147" s="50"/>
      <c r="I147" s="50"/>
      <c r="J147" s="50"/>
      <c r="K147" s="50"/>
      <c r="L147" s="50"/>
      <c r="M147" s="50"/>
      <c r="N147" s="50"/>
      <c r="O147" s="50"/>
      <c r="P147" s="50"/>
      <c r="Q147" s="50"/>
      <c r="R147" s="50"/>
      <c r="S147" s="50"/>
      <c r="T147" s="50"/>
      <c r="U147" s="50"/>
      <c r="V147" s="50"/>
      <c r="W147" s="50"/>
      <c r="X147" s="50"/>
      <c r="Y147" s="50"/>
      <c r="Z147" s="50"/>
      <c r="AA147" s="50"/>
      <c r="AB147" s="50"/>
      <c r="AC147" s="50"/>
      <c r="AD147" s="50"/>
      <c r="AE147" s="50"/>
      <c r="AF147" s="50"/>
      <c r="AG147" s="50"/>
      <c r="AH147" s="50"/>
      <c r="AI147" s="50"/>
      <c r="AJ147" s="50"/>
      <c r="AK147" s="50"/>
      <c r="AL147" s="50"/>
      <c r="AM147" s="50"/>
      <c r="AN147" s="50"/>
      <c r="AO147" s="21"/>
      <c r="AP147" s="21"/>
      <c r="AQ147" s="21"/>
      <c r="AR147" s="21"/>
      <c r="AS147" s="21"/>
      <c r="AT147" s="21"/>
      <c r="AU147" s="21"/>
      <c r="AV147" s="21"/>
      <c r="AW147" s="21"/>
      <c r="AX147" s="21"/>
    </row>
    <row r="148" spans="1:71" ht="11.45" customHeight="1" x14ac:dyDescent="0.4">
      <c r="A148" s="37"/>
      <c r="B148" s="37"/>
      <c r="C148" s="37"/>
      <c r="D148" s="37"/>
      <c r="E148" s="50"/>
      <c r="F148" s="50"/>
      <c r="G148" s="50"/>
      <c r="H148" s="50"/>
      <c r="I148" s="50"/>
      <c r="J148" s="50"/>
      <c r="K148" s="50"/>
      <c r="L148" s="50"/>
      <c r="M148" s="50"/>
      <c r="N148" s="50"/>
      <c r="O148" s="50"/>
      <c r="P148" s="50"/>
      <c r="Q148" s="50"/>
      <c r="R148" s="50"/>
      <c r="S148" s="50"/>
      <c r="T148" s="50"/>
      <c r="U148" s="50"/>
      <c r="V148" s="50"/>
      <c r="W148" s="50"/>
      <c r="X148" s="50"/>
      <c r="Y148" s="50"/>
      <c r="Z148" s="50"/>
      <c r="AA148" s="50"/>
      <c r="AB148" s="50"/>
      <c r="AC148" s="50"/>
      <c r="AD148" s="50"/>
      <c r="AE148" s="50"/>
      <c r="AF148" s="50"/>
      <c r="AG148" s="50"/>
      <c r="AH148" s="50"/>
      <c r="AI148" s="50"/>
      <c r="AJ148" s="50"/>
      <c r="AK148" s="50"/>
      <c r="AL148" s="50"/>
      <c r="AM148" s="50"/>
      <c r="AN148" s="50"/>
      <c r="AO148" s="21"/>
      <c r="AP148" s="21"/>
      <c r="AQ148" s="21"/>
      <c r="AR148" s="21"/>
      <c r="AS148" s="21"/>
      <c r="AT148" s="21"/>
      <c r="AU148" s="21"/>
      <c r="AV148" s="21"/>
      <c r="AW148" s="21"/>
      <c r="AX148" s="21"/>
      <c r="AY148" s="21"/>
      <c r="AZ148" s="21"/>
      <c r="BA148" s="21"/>
      <c r="BB148" s="21"/>
    </row>
    <row r="149" spans="1:71" ht="15.6" customHeight="1" x14ac:dyDescent="0.2">
      <c r="A149" s="37"/>
      <c r="B149" s="37" t="s">
        <v>130</v>
      </c>
      <c r="C149" s="37"/>
      <c r="D149" s="37"/>
      <c r="E149" s="37"/>
      <c r="F149" s="37"/>
      <c r="G149" s="37"/>
      <c r="H149" s="37"/>
      <c r="I149" s="37"/>
      <c r="J149" s="37"/>
      <c r="K149" s="37"/>
      <c r="L149" s="37"/>
      <c r="M149" s="37"/>
      <c r="N149" s="37"/>
      <c r="O149" s="37"/>
      <c r="P149" s="37"/>
      <c r="Q149" s="37"/>
      <c r="R149" s="37"/>
      <c r="S149" s="37"/>
      <c r="T149" s="37"/>
      <c r="U149" s="37"/>
      <c r="V149" s="37"/>
      <c r="W149" s="37"/>
      <c r="X149" s="37"/>
      <c r="Y149" s="37"/>
      <c r="Z149" s="37"/>
      <c r="AA149" s="37"/>
      <c r="AB149" s="37"/>
      <c r="AC149" s="37"/>
      <c r="AD149" s="37"/>
      <c r="AE149" s="37"/>
      <c r="AF149" s="37"/>
      <c r="AG149" s="37"/>
      <c r="AH149" s="37"/>
      <c r="AI149" s="37"/>
      <c r="AJ149" s="37"/>
      <c r="AK149" s="37"/>
      <c r="AL149" s="37"/>
      <c r="AM149" s="37"/>
      <c r="AN149" s="37"/>
      <c r="BL149" s="41"/>
      <c r="BM149" s="42"/>
      <c r="BN149" s="41"/>
      <c r="BO149" s="41"/>
      <c r="BP149" s="41"/>
      <c r="BQ149" s="43"/>
      <c r="BR149" s="44"/>
      <c r="BS149" s="44"/>
    </row>
    <row r="150" spans="1:71" ht="11.45" customHeight="1" x14ac:dyDescent="0.4">
      <c r="A150" s="37"/>
      <c r="B150" s="37"/>
      <c r="C150" s="37"/>
      <c r="D150" s="37"/>
      <c r="E150" s="50"/>
      <c r="F150" s="50"/>
      <c r="G150" s="50"/>
      <c r="H150" s="50"/>
      <c r="I150" s="50"/>
      <c r="J150" s="50"/>
      <c r="K150" s="50"/>
      <c r="L150" s="50"/>
      <c r="M150" s="50"/>
      <c r="N150" s="50"/>
      <c r="O150" s="50"/>
      <c r="P150" s="50"/>
      <c r="Q150" s="50"/>
      <c r="R150" s="50"/>
      <c r="S150" s="50"/>
      <c r="T150" s="50"/>
      <c r="U150" s="50"/>
      <c r="V150" s="50"/>
      <c r="W150" s="50"/>
      <c r="X150" s="50"/>
      <c r="Y150" s="50"/>
      <c r="Z150" s="50"/>
      <c r="AA150" s="50"/>
      <c r="AB150" s="50"/>
      <c r="AC150" s="50"/>
      <c r="AD150" s="50"/>
      <c r="AE150" s="50"/>
      <c r="AF150" s="50"/>
      <c r="AG150" s="50"/>
      <c r="AH150" s="50"/>
      <c r="AI150" s="50"/>
      <c r="AJ150" s="50"/>
      <c r="AK150" s="50"/>
      <c r="AL150" s="50"/>
      <c r="AM150" s="50"/>
      <c r="AN150" s="50"/>
      <c r="AO150" s="21"/>
      <c r="AP150" s="21"/>
      <c r="AQ150" s="21"/>
      <c r="AR150" s="21"/>
      <c r="AS150" s="21"/>
      <c r="AT150" s="21"/>
      <c r="AU150" s="21"/>
      <c r="AV150" s="21"/>
      <c r="AW150" s="21"/>
      <c r="AX150" s="21"/>
    </row>
    <row r="151" spans="1:71" ht="19.5" customHeight="1" x14ac:dyDescent="0.4">
      <c r="A151" s="37"/>
      <c r="B151" s="37" t="s">
        <v>151</v>
      </c>
      <c r="C151" s="37"/>
      <c r="D151" s="37"/>
      <c r="E151" s="50"/>
      <c r="F151" s="50"/>
      <c r="G151" s="50"/>
      <c r="H151" s="50"/>
      <c r="I151" s="50"/>
      <c r="J151" s="50"/>
      <c r="K151" s="50"/>
      <c r="L151" s="50"/>
      <c r="M151" s="50"/>
      <c r="N151" s="50"/>
      <c r="O151" s="50"/>
      <c r="P151" s="50"/>
      <c r="Q151" s="50"/>
      <c r="R151" s="50"/>
      <c r="S151" s="50"/>
      <c r="T151" s="50"/>
      <c r="U151" s="50"/>
      <c r="V151" s="50"/>
      <c r="W151" s="50"/>
      <c r="X151" s="50"/>
      <c r="Y151" s="50"/>
      <c r="Z151" s="50"/>
      <c r="AA151" s="50"/>
      <c r="AB151" s="50"/>
      <c r="AC151" s="50"/>
      <c r="AD151" s="50"/>
      <c r="AE151" s="50"/>
      <c r="AF151" s="50"/>
      <c r="AG151" s="50"/>
      <c r="AH151" s="50"/>
      <c r="AI151" s="50"/>
      <c r="AJ151" s="50"/>
      <c r="AK151" s="50"/>
      <c r="AL151" s="50"/>
      <c r="AM151" s="50"/>
      <c r="AN151" s="50"/>
      <c r="AO151" s="21"/>
      <c r="AP151" s="21"/>
      <c r="AQ151" s="21"/>
      <c r="AR151" s="21"/>
      <c r="AS151" s="21"/>
      <c r="AT151" s="21"/>
      <c r="AU151" s="21"/>
      <c r="AV151" s="21"/>
      <c r="AW151" s="21"/>
      <c r="AX151" s="21"/>
    </row>
    <row r="152" spans="1:71" ht="11.25" customHeight="1" x14ac:dyDescent="0.4">
      <c r="A152" s="37"/>
      <c r="B152" s="37"/>
      <c r="C152" s="37"/>
      <c r="D152" s="37"/>
      <c r="E152" s="50"/>
      <c r="F152" s="50"/>
      <c r="G152" s="50"/>
      <c r="H152" s="50"/>
      <c r="I152" s="50"/>
      <c r="J152" s="50"/>
      <c r="K152" s="50"/>
      <c r="L152" s="50"/>
      <c r="M152" s="50"/>
      <c r="N152" s="50"/>
      <c r="O152" s="50"/>
      <c r="P152" s="50"/>
      <c r="Q152" s="50"/>
      <c r="R152" s="50"/>
      <c r="S152" s="50"/>
      <c r="T152" s="50"/>
      <c r="U152" s="50"/>
      <c r="V152" s="50"/>
      <c r="W152" s="50"/>
      <c r="X152" s="50"/>
      <c r="Y152" s="50"/>
      <c r="Z152" s="50"/>
      <c r="AA152" s="50"/>
      <c r="AB152" s="50"/>
      <c r="AC152" s="50"/>
      <c r="AD152" s="50"/>
      <c r="AE152" s="50"/>
      <c r="AF152" s="50"/>
      <c r="AG152" s="50"/>
      <c r="AH152" s="50"/>
      <c r="AI152" s="50"/>
      <c r="AJ152" s="50"/>
      <c r="AK152" s="50"/>
      <c r="AL152" s="50"/>
      <c r="AM152" s="50"/>
      <c r="AN152" s="50"/>
      <c r="AO152" s="21"/>
      <c r="AP152" s="21"/>
      <c r="AQ152" s="21"/>
      <c r="AR152" s="21"/>
      <c r="AS152" s="21"/>
      <c r="AT152" s="21"/>
      <c r="AU152" s="21"/>
      <c r="AV152" s="21"/>
      <c r="AW152" s="21"/>
      <c r="AX152" s="21"/>
    </row>
    <row r="153" spans="1:71" ht="20.25" customHeight="1" x14ac:dyDescent="0.4">
      <c r="A153" s="37"/>
      <c r="B153" s="37" t="s">
        <v>150</v>
      </c>
      <c r="C153" s="37"/>
      <c r="D153" s="37"/>
      <c r="E153" s="50"/>
      <c r="F153" s="50"/>
      <c r="G153" s="50"/>
      <c r="H153" s="50"/>
      <c r="I153" s="50"/>
      <c r="J153" s="50"/>
      <c r="K153" s="50"/>
      <c r="L153" s="50"/>
      <c r="M153" s="50"/>
      <c r="N153" s="50"/>
      <c r="O153" s="50"/>
      <c r="P153" s="50"/>
      <c r="Q153" s="50"/>
      <c r="R153" s="50"/>
      <c r="S153" s="50"/>
      <c r="T153" s="50"/>
      <c r="U153" s="50"/>
      <c r="V153" s="50"/>
      <c r="W153" s="50"/>
      <c r="X153" s="50"/>
      <c r="Y153" s="50"/>
      <c r="Z153" s="50"/>
      <c r="AA153" s="50"/>
      <c r="AB153" s="50"/>
      <c r="AC153" s="50"/>
      <c r="AD153" s="50"/>
      <c r="AE153" s="50"/>
      <c r="AF153" s="50"/>
      <c r="AG153" s="50"/>
      <c r="AH153" s="50"/>
      <c r="AI153" s="50"/>
      <c r="AJ153" s="50"/>
      <c r="AK153" s="50"/>
      <c r="AL153" s="50"/>
      <c r="AM153" s="50"/>
      <c r="AN153" s="50"/>
      <c r="AO153" s="21"/>
      <c r="AP153" s="21"/>
      <c r="AQ153" s="21"/>
      <c r="AR153" s="21"/>
      <c r="AS153" s="21"/>
      <c r="AT153" s="21"/>
      <c r="AU153" s="21"/>
      <c r="AV153" s="21"/>
      <c r="AW153" s="21"/>
      <c r="AX153" s="21"/>
      <c r="AY153" s="21"/>
      <c r="AZ153" s="21"/>
      <c r="BA153" s="21"/>
      <c r="BB153" s="21"/>
    </row>
    <row r="154" spans="1:71" ht="20.25" customHeight="1" x14ac:dyDescent="0.4">
      <c r="A154" s="37"/>
      <c r="D154" s="37" t="s">
        <v>39</v>
      </c>
      <c r="E154" s="50"/>
      <c r="F154" s="50"/>
      <c r="G154" s="50"/>
      <c r="H154" s="50"/>
      <c r="I154" s="50"/>
      <c r="J154" s="50"/>
      <c r="K154" s="50"/>
      <c r="L154" s="50"/>
      <c r="M154" s="50"/>
      <c r="N154" s="50"/>
      <c r="O154" s="50"/>
      <c r="P154" s="50"/>
      <c r="Q154" s="50"/>
      <c r="R154" s="50"/>
      <c r="S154" s="50"/>
      <c r="T154" s="50"/>
      <c r="U154" s="50"/>
      <c r="V154" s="50"/>
      <c r="W154" s="50"/>
      <c r="X154" s="50"/>
      <c r="Y154" s="50"/>
      <c r="Z154" s="50"/>
      <c r="AA154" s="50"/>
      <c r="AB154" s="50"/>
      <c r="AC154" s="50"/>
      <c r="AD154" s="50"/>
      <c r="AE154" s="50"/>
      <c r="AF154" s="50"/>
      <c r="AG154" s="50"/>
      <c r="AH154" s="50"/>
      <c r="AI154" s="50"/>
      <c r="AJ154" s="50"/>
      <c r="AK154" s="50"/>
      <c r="AL154" s="50"/>
      <c r="AM154" s="50"/>
      <c r="AN154" s="50"/>
      <c r="AO154" s="21"/>
      <c r="AP154" s="21"/>
      <c r="AQ154" s="21"/>
      <c r="AR154" s="21"/>
      <c r="AS154" s="21"/>
      <c r="AT154" s="21"/>
      <c r="AU154" s="21"/>
      <c r="AV154" s="21"/>
      <c r="AW154" s="21"/>
      <c r="AX154" s="21"/>
      <c r="AY154" s="21"/>
      <c r="AZ154" s="21"/>
      <c r="BA154" s="21"/>
      <c r="BB154" s="21"/>
    </row>
    <row r="155" spans="1:71" ht="11.25" customHeight="1" x14ac:dyDescent="0.4">
      <c r="A155" s="37"/>
      <c r="D155" s="37"/>
      <c r="E155" s="50"/>
      <c r="F155" s="50"/>
      <c r="G155" s="50"/>
      <c r="H155" s="50"/>
      <c r="I155" s="50"/>
      <c r="J155" s="50"/>
      <c r="K155" s="50"/>
      <c r="L155" s="50"/>
      <c r="M155" s="50"/>
      <c r="N155" s="50"/>
      <c r="O155" s="50"/>
      <c r="P155" s="50"/>
      <c r="Q155" s="50"/>
      <c r="R155" s="50"/>
      <c r="S155" s="50"/>
      <c r="T155" s="50"/>
      <c r="U155" s="50"/>
      <c r="V155" s="50"/>
      <c r="W155" s="50"/>
      <c r="X155" s="50"/>
      <c r="Y155" s="50"/>
      <c r="Z155" s="50"/>
      <c r="AA155" s="50"/>
      <c r="AB155" s="50"/>
      <c r="AC155" s="50"/>
      <c r="AD155" s="50"/>
      <c r="AE155" s="50"/>
      <c r="AF155" s="50"/>
      <c r="AG155" s="50"/>
      <c r="AH155" s="50"/>
      <c r="AI155" s="50"/>
      <c r="AJ155" s="50"/>
      <c r="AK155" s="50"/>
      <c r="AL155" s="50"/>
      <c r="AM155" s="50"/>
      <c r="AN155" s="50"/>
      <c r="AO155" s="21"/>
      <c r="AP155" s="21"/>
      <c r="AQ155" s="21"/>
      <c r="AR155" s="21"/>
      <c r="AS155" s="21"/>
      <c r="AT155" s="21"/>
      <c r="AU155" s="21"/>
      <c r="AV155" s="21"/>
      <c r="AW155" s="21"/>
      <c r="AX155" s="21"/>
      <c r="AY155" s="21"/>
      <c r="AZ155" s="21"/>
      <c r="BA155" s="21"/>
      <c r="BB155" s="21"/>
    </row>
    <row r="156" spans="1:71" s="55" customFormat="1" ht="20.25" customHeight="1" x14ac:dyDescent="0.4">
      <c r="B156" s="55" t="s">
        <v>159</v>
      </c>
      <c r="D156" s="51"/>
      <c r="E156" s="52"/>
      <c r="F156" s="52"/>
    </row>
    <row r="157" spans="1:71" ht="11.25" customHeight="1" x14ac:dyDescent="0.4">
      <c r="A157" s="37"/>
      <c r="B157" s="37"/>
      <c r="C157" s="37"/>
      <c r="D157" s="37"/>
      <c r="E157" s="50"/>
      <c r="F157" s="50"/>
      <c r="G157" s="50"/>
      <c r="H157" s="50"/>
      <c r="I157" s="50"/>
      <c r="J157" s="50"/>
      <c r="K157" s="50"/>
      <c r="L157" s="50"/>
      <c r="M157" s="50"/>
      <c r="N157" s="50"/>
      <c r="O157" s="50"/>
      <c r="P157" s="50"/>
      <c r="Q157" s="50"/>
      <c r="R157" s="50"/>
      <c r="S157" s="50"/>
      <c r="T157" s="50"/>
      <c r="U157" s="50"/>
      <c r="V157" s="50"/>
      <c r="W157" s="50"/>
      <c r="X157" s="50"/>
      <c r="Y157" s="50"/>
      <c r="Z157" s="50"/>
      <c r="AA157" s="50"/>
      <c r="AB157" s="50"/>
      <c r="AC157" s="50"/>
      <c r="AD157" s="50"/>
      <c r="AE157" s="50"/>
      <c r="AF157" s="50"/>
      <c r="AG157" s="50"/>
      <c r="AH157" s="50"/>
      <c r="AI157" s="50"/>
      <c r="AJ157" s="50"/>
      <c r="AK157" s="50"/>
      <c r="AL157" s="50"/>
      <c r="AM157" s="50"/>
      <c r="AN157" s="50"/>
      <c r="AO157" s="21"/>
      <c r="AP157" s="21"/>
      <c r="AQ157" s="21"/>
      <c r="AR157" s="21"/>
      <c r="AS157" s="21"/>
      <c r="AT157" s="21"/>
      <c r="AU157" s="21"/>
      <c r="AV157" s="21"/>
      <c r="AW157" s="21"/>
      <c r="AX157" s="21"/>
    </row>
    <row r="158" spans="1:71" ht="11.45" customHeight="1" x14ac:dyDescent="0.4">
      <c r="A158" s="37"/>
      <c r="B158" s="37"/>
      <c r="C158" s="37"/>
      <c r="D158" s="37"/>
      <c r="E158" s="50"/>
      <c r="F158" s="50"/>
      <c r="G158" s="50"/>
      <c r="H158" s="50"/>
      <c r="I158" s="50"/>
      <c r="J158" s="50"/>
      <c r="K158" s="50"/>
      <c r="L158" s="50"/>
      <c r="M158" s="50"/>
      <c r="N158" s="50"/>
      <c r="O158" s="50"/>
      <c r="P158" s="50"/>
      <c r="Q158" s="50"/>
      <c r="R158" s="50"/>
      <c r="S158" s="50"/>
      <c r="T158" s="50"/>
      <c r="U158" s="50"/>
      <c r="V158" s="50"/>
      <c r="W158" s="50"/>
      <c r="X158" s="50"/>
      <c r="Y158" s="50"/>
      <c r="Z158" s="50"/>
      <c r="AA158" s="50"/>
      <c r="AB158" s="50"/>
      <c r="AC158" s="50"/>
      <c r="AD158" s="50"/>
      <c r="AE158" s="50"/>
      <c r="AF158" s="50"/>
      <c r="AG158" s="50"/>
      <c r="AH158" s="50"/>
      <c r="AI158" s="50"/>
      <c r="AJ158" s="50"/>
      <c r="AK158" s="50"/>
      <c r="AL158" s="50"/>
      <c r="AM158" s="50"/>
      <c r="AN158" s="50"/>
      <c r="AO158" s="21"/>
      <c r="AP158" s="21"/>
      <c r="AQ158" s="21"/>
      <c r="AR158" s="21"/>
      <c r="AS158" s="21"/>
      <c r="AT158" s="21"/>
      <c r="AU158" s="21"/>
      <c r="AV158" s="21"/>
      <c r="AW158" s="21"/>
      <c r="AX158" s="21"/>
    </row>
    <row r="159" spans="1:71" ht="20.25" customHeight="1" x14ac:dyDescent="0.2">
      <c r="A159" s="39"/>
      <c r="B159" s="37"/>
      <c r="C159" s="37"/>
      <c r="D159" s="39"/>
      <c r="E159" s="39"/>
      <c r="F159" s="39"/>
      <c r="G159" s="39"/>
      <c r="H159" s="39"/>
      <c r="I159" s="39"/>
      <c r="J159" s="39"/>
      <c r="K159" s="39"/>
      <c r="L159" s="39"/>
      <c r="M159" s="39"/>
      <c r="N159" s="39"/>
      <c r="O159" s="39"/>
      <c r="P159" s="39"/>
      <c r="Q159" s="39"/>
      <c r="R159" s="39"/>
      <c r="S159" s="39"/>
      <c r="T159" s="39"/>
      <c r="U159" s="39"/>
      <c r="V159" s="39"/>
      <c r="W159" s="39"/>
      <c r="X159" s="39"/>
      <c r="Y159" s="39"/>
      <c r="Z159" s="39"/>
      <c r="AA159" s="39"/>
      <c r="AB159" s="39"/>
      <c r="AC159" s="39"/>
      <c r="AD159" s="39"/>
      <c r="AE159" s="39"/>
      <c r="AF159" s="39"/>
      <c r="AG159" s="39"/>
      <c r="AH159" s="39"/>
      <c r="AI159" s="39"/>
      <c r="AJ159" s="39"/>
      <c r="AK159" s="39"/>
      <c r="AL159" s="39"/>
      <c r="AM159" s="39"/>
      <c r="AN159" s="39"/>
      <c r="AO159" s="36"/>
      <c r="AP159" s="36"/>
      <c r="AQ159" s="36"/>
      <c r="AR159" s="36"/>
      <c r="AS159" s="36"/>
      <c r="BK159" s="2"/>
      <c r="BL159" s="1"/>
      <c r="BM159" s="2"/>
      <c r="BN159" s="2"/>
      <c r="BO159" s="2"/>
      <c r="BP159" s="3"/>
      <c r="BQ159" s="4"/>
      <c r="BR159" s="4"/>
    </row>
    <row r="160" spans="1:71" ht="20.25" customHeight="1" x14ac:dyDescent="0.4">
      <c r="A160" s="37"/>
      <c r="B160" s="51"/>
      <c r="C160" s="51"/>
      <c r="D160" s="51"/>
      <c r="E160" s="52"/>
      <c r="F160" s="52"/>
      <c r="G160" s="37"/>
      <c r="H160" s="37"/>
      <c r="I160" s="37"/>
      <c r="J160" s="37"/>
      <c r="K160" s="37"/>
      <c r="L160" s="37"/>
      <c r="M160" s="37"/>
      <c r="N160" s="37"/>
      <c r="O160" s="37"/>
      <c r="P160" s="37"/>
      <c r="Q160" s="37"/>
      <c r="R160" s="37"/>
      <c r="S160" s="37"/>
      <c r="T160" s="37"/>
      <c r="U160" s="37"/>
      <c r="V160" s="37"/>
      <c r="W160" s="37"/>
      <c r="X160" s="37"/>
      <c r="Y160" s="37"/>
      <c r="Z160" s="37"/>
      <c r="AA160" s="37"/>
      <c r="AB160" s="37"/>
      <c r="AC160" s="37"/>
      <c r="AD160" s="37"/>
      <c r="AE160" s="37"/>
      <c r="AF160" s="37"/>
      <c r="AG160" s="37"/>
      <c r="AH160" s="37"/>
      <c r="AI160" s="37"/>
      <c r="AJ160" s="37"/>
      <c r="AK160" s="37"/>
      <c r="AL160" s="37"/>
      <c r="AM160" s="37"/>
      <c r="AN160" s="37"/>
    </row>
    <row r="161" spans="1:40" ht="20.25" customHeight="1" x14ac:dyDescent="0.4">
      <c r="A161" s="37"/>
      <c r="B161" s="51"/>
      <c r="C161" s="51"/>
      <c r="D161" s="51"/>
      <c r="E161" s="49"/>
      <c r="F161" s="49"/>
      <c r="G161" s="37"/>
      <c r="H161" s="37"/>
      <c r="I161" s="37"/>
      <c r="J161" s="37"/>
      <c r="K161" s="37"/>
      <c r="L161" s="37"/>
      <c r="M161" s="37"/>
      <c r="N161" s="37"/>
      <c r="O161" s="37"/>
      <c r="P161" s="37"/>
      <c r="Q161" s="37"/>
      <c r="R161" s="37"/>
      <c r="S161" s="37"/>
      <c r="T161" s="37"/>
      <c r="U161" s="37"/>
      <c r="V161" s="37"/>
      <c r="W161" s="37"/>
      <c r="X161" s="37"/>
      <c r="Y161" s="37"/>
      <c r="Z161" s="37"/>
      <c r="AA161" s="37"/>
      <c r="AB161" s="37"/>
      <c r="AC161" s="37"/>
      <c r="AD161" s="37"/>
      <c r="AE161" s="37"/>
      <c r="AF161" s="37"/>
      <c r="AG161" s="37"/>
      <c r="AH161" s="37"/>
      <c r="AI161" s="37"/>
      <c r="AJ161" s="37"/>
      <c r="AK161" s="37"/>
      <c r="AL161" s="37"/>
      <c r="AM161" s="37"/>
      <c r="AN161" s="37"/>
    </row>
    <row r="162" spans="1:40" ht="20.25" customHeight="1" x14ac:dyDescent="0.4">
      <c r="A162" s="37"/>
      <c r="B162" s="49"/>
      <c r="C162" s="49"/>
      <c r="D162" s="49"/>
      <c r="E162" s="37"/>
      <c r="F162" s="37"/>
      <c r="G162" s="37"/>
      <c r="H162" s="37"/>
      <c r="I162" s="37"/>
      <c r="J162" s="37"/>
      <c r="K162" s="37"/>
      <c r="L162" s="37"/>
      <c r="M162" s="37"/>
      <c r="N162" s="37"/>
      <c r="O162" s="37"/>
      <c r="P162" s="37"/>
      <c r="Q162" s="37"/>
      <c r="R162" s="37"/>
      <c r="S162" s="37"/>
      <c r="T162" s="37"/>
      <c r="U162" s="37"/>
      <c r="V162" s="37"/>
      <c r="W162" s="37"/>
      <c r="X162" s="37"/>
      <c r="Y162" s="37"/>
      <c r="Z162" s="37"/>
      <c r="AA162" s="37"/>
      <c r="AB162" s="37"/>
      <c r="AC162" s="37"/>
      <c r="AD162" s="37"/>
      <c r="AE162" s="37"/>
      <c r="AF162" s="37"/>
      <c r="AG162" s="37"/>
      <c r="AH162" s="37"/>
      <c r="AI162" s="37"/>
      <c r="AJ162" s="37"/>
      <c r="AK162" s="37"/>
      <c r="AL162" s="37"/>
      <c r="AM162" s="37"/>
      <c r="AN162" s="37"/>
    </row>
    <row r="163" spans="1:40" ht="20.25" customHeight="1" x14ac:dyDescent="0.4">
      <c r="A163" s="37"/>
      <c r="B163" s="49"/>
      <c r="C163" s="49"/>
      <c r="D163" s="49"/>
      <c r="E163" s="37"/>
      <c r="F163" s="37"/>
      <c r="G163" s="37"/>
      <c r="H163" s="37"/>
      <c r="I163" s="37"/>
      <c r="J163" s="37"/>
      <c r="K163" s="37"/>
      <c r="L163" s="37"/>
      <c r="M163" s="37"/>
      <c r="N163" s="37"/>
      <c r="O163" s="37"/>
      <c r="P163" s="37"/>
      <c r="Q163" s="37"/>
      <c r="R163" s="37"/>
      <c r="S163" s="37"/>
      <c r="T163" s="37"/>
      <c r="U163" s="37"/>
      <c r="V163" s="37"/>
      <c r="W163" s="37"/>
      <c r="X163" s="37"/>
      <c r="Y163" s="37"/>
      <c r="Z163" s="37"/>
      <c r="AA163" s="37"/>
      <c r="AB163" s="37"/>
      <c r="AC163" s="37"/>
      <c r="AD163" s="37"/>
      <c r="AE163" s="37"/>
      <c r="AF163" s="37"/>
      <c r="AG163" s="37"/>
      <c r="AH163" s="37"/>
      <c r="AI163" s="37"/>
      <c r="AJ163" s="37"/>
      <c r="AK163" s="37"/>
      <c r="AL163" s="37"/>
      <c r="AM163" s="37"/>
      <c r="AN163" s="37"/>
    </row>
    <row r="164" spans="1:40" ht="20.25" customHeight="1" x14ac:dyDescent="0.4">
      <c r="A164" s="37"/>
      <c r="B164" s="49"/>
      <c r="C164" s="49"/>
      <c r="D164" s="49"/>
      <c r="E164" s="37"/>
      <c r="F164" s="37"/>
      <c r="G164" s="37"/>
      <c r="H164" s="37"/>
      <c r="I164" s="37"/>
      <c r="J164" s="37"/>
      <c r="K164" s="37"/>
      <c r="L164" s="37"/>
      <c r="M164" s="37"/>
      <c r="N164" s="37"/>
      <c r="O164" s="37"/>
      <c r="P164" s="37"/>
      <c r="Q164" s="37"/>
      <c r="R164" s="37"/>
      <c r="S164" s="37"/>
      <c r="T164" s="37"/>
      <c r="U164" s="37"/>
      <c r="V164" s="37"/>
      <c r="W164" s="37"/>
      <c r="X164" s="37"/>
      <c r="Y164" s="37"/>
      <c r="Z164" s="37"/>
      <c r="AA164" s="37"/>
      <c r="AB164" s="37"/>
      <c r="AC164" s="37"/>
      <c r="AD164" s="37"/>
      <c r="AE164" s="37"/>
      <c r="AF164" s="37"/>
      <c r="AG164" s="37"/>
      <c r="AH164" s="37"/>
      <c r="AI164" s="37"/>
      <c r="AJ164" s="37"/>
      <c r="AK164" s="37"/>
      <c r="AL164" s="37"/>
      <c r="AM164" s="37"/>
      <c r="AN164" s="37"/>
    </row>
    <row r="165" spans="1:40" ht="20.25" customHeight="1" x14ac:dyDescent="0.4">
      <c r="B165" s="9"/>
      <c r="C165" s="9"/>
      <c r="D165" s="9"/>
    </row>
  </sheetData>
  <mergeCells count="293">
    <mergeCell ref="AY55:BA55"/>
    <mergeCell ref="H57:L57"/>
    <mergeCell ref="N57:Q57"/>
    <mergeCell ref="T57:U57"/>
    <mergeCell ref="AY57:BA57"/>
    <mergeCell ref="B59:B62"/>
    <mergeCell ref="D59:D62"/>
    <mergeCell ref="E59:H60"/>
    <mergeCell ref="I59:L62"/>
    <mergeCell ref="M59:O62"/>
    <mergeCell ref="P59:AT59"/>
    <mergeCell ref="AU59:AV62"/>
    <mergeCell ref="AW59:AX62"/>
    <mergeCell ref="AY59:BC62"/>
    <mergeCell ref="P60:V60"/>
    <mergeCell ref="W60:AC60"/>
    <mergeCell ref="AD60:AJ60"/>
    <mergeCell ref="AK60:AQ60"/>
    <mergeCell ref="AR60:AT60"/>
    <mergeCell ref="F61:H62"/>
    <mergeCell ref="H55:L55"/>
    <mergeCell ref="AY90:BC92"/>
    <mergeCell ref="M92:O92"/>
    <mergeCell ref="AU93:BC93"/>
    <mergeCell ref="AU94:AX94"/>
    <mergeCell ref="AY94:BC94"/>
    <mergeCell ref="AU95:BC96"/>
    <mergeCell ref="B96:O96"/>
    <mergeCell ref="M89:O89"/>
    <mergeCell ref="M90:O90"/>
    <mergeCell ref="M91:O91"/>
    <mergeCell ref="B87:B89"/>
    <mergeCell ref="D87:D89"/>
    <mergeCell ref="E87:E89"/>
    <mergeCell ref="F87:H89"/>
    <mergeCell ref="I87:L89"/>
    <mergeCell ref="AU87:AV89"/>
    <mergeCell ref="AW87:AX89"/>
    <mergeCell ref="AY87:BC89"/>
    <mergeCell ref="B93:O93"/>
    <mergeCell ref="B94:O94"/>
    <mergeCell ref="B95:O95"/>
    <mergeCell ref="B90:B92"/>
    <mergeCell ref="D90:D92"/>
    <mergeCell ref="E90:E92"/>
    <mergeCell ref="B84:B86"/>
    <mergeCell ref="D84:D86"/>
    <mergeCell ref="E84:E86"/>
    <mergeCell ref="F84:H86"/>
    <mergeCell ref="I84:L86"/>
    <mergeCell ref="AU84:AV86"/>
    <mergeCell ref="AW90:AX92"/>
    <mergeCell ref="F90:H92"/>
    <mergeCell ref="I90:L92"/>
    <mergeCell ref="AU90:AV92"/>
    <mergeCell ref="I81:L83"/>
    <mergeCell ref="AU81:AV83"/>
    <mergeCell ref="AW81:AX83"/>
    <mergeCell ref="AY81:BC83"/>
    <mergeCell ref="M86:O86"/>
    <mergeCell ref="M81:O81"/>
    <mergeCell ref="M82:O82"/>
    <mergeCell ref="M87:O87"/>
    <mergeCell ref="M88:O88"/>
    <mergeCell ref="AW84:AX86"/>
    <mergeCell ref="AY78:BC80"/>
    <mergeCell ref="M77:O77"/>
    <mergeCell ref="M78:O78"/>
    <mergeCell ref="M79:O79"/>
    <mergeCell ref="B75:B77"/>
    <mergeCell ref="D75:D77"/>
    <mergeCell ref="E75:E77"/>
    <mergeCell ref="F75:H77"/>
    <mergeCell ref="I75:L77"/>
    <mergeCell ref="AU75:AV77"/>
    <mergeCell ref="AW75:AX77"/>
    <mergeCell ref="AY75:BC77"/>
    <mergeCell ref="M80:O80"/>
    <mergeCell ref="M75:O75"/>
    <mergeCell ref="M76:O76"/>
    <mergeCell ref="AY84:BC86"/>
    <mergeCell ref="M83:O83"/>
    <mergeCell ref="M84:O84"/>
    <mergeCell ref="M85:O85"/>
    <mergeCell ref="B81:B83"/>
    <mergeCell ref="D81:D83"/>
    <mergeCell ref="E81:E83"/>
    <mergeCell ref="F81:H83"/>
    <mergeCell ref="AW78:AX80"/>
    <mergeCell ref="AY72:BC74"/>
    <mergeCell ref="M71:O71"/>
    <mergeCell ref="M72:O72"/>
    <mergeCell ref="M73:O73"/>
    <mergeCell ref="B69:B71"/>
    <mergeCell ref="D69:D71"/>
    <mergeCell ref="E69:E71"/>
    <mergeCell ref="F69:H71"/>
    <mergeCell ref="I69:L71"/>
    <mergeCell ref="AU69:AV71"/>
    <mergeCell ref="AW69:AX71"/>
    <mergeCell ref="AY69:BC71"/>
    <mergeCell ref="M74:O74"/>
    <mergeCell ref="M69:O69"/>
    <mergeCell ref="M70:O70"/>
    <mergeCell ref="B78:B80"/>
    <mergeCell ref="D78:D80"/>
    <mergeCell ref="E78:E80"/>
    <mergeCell ref="F78:H80"/>
    <mergeCell ref="I78:L80"/>
    <mergeCell ref="AU78:AV80"/>
    <mergeCell ref="AU66:AV68"/>
    <mergeCell ref="AW72:AX74"/>
    <mergeCell ref="AW66:AX68"/>
    <mergeCell ref="AY66:BC68"/>
    <mergeCell ref="B72:B74"/>
    <mergeCell ref="D72:D74"/>
    <mergeCell ref="E72:E74"/>
    <mergeCell ref="F72:H74"/>
    <mergeCell ref="I72:L74"/>
    <mergeCell ref="AU72:AV74"/>
    <mergeCell ref="AY63:BC65"/>
    <mergeCell ref="M63:O63"/>
    <mergeCell ref="M64:O64"/>
    <mergeCell ref="M68:O68"/>
    <mergeCell ref="B39:B41"/>
    <mergeCell ref="F39:H41"/>
    <mergeCell ref="E39:E41"/>
    <mergeCell ref="D39:D41"/>
    <mergeCell ref="M39:O39"/>
    <mergeCell ref="M41:O41"/>
    <mergeCell ref="M65:O65"/>
    <mergeCell ref="M66:O66"/>
    <mergeCell ref="M67:O67"/>
    <mergeCell ref="B63:B65"/>
    <mergeCell ref="D63:D65"/>
    <mergeCell ref="E63:E65"/>
    <mergeCell ref="F63:H65"/>
    <mergeCell ref="I63:L65"/>
    <mergeCell ref="AU63:AV65"/>
    <mergeCell ref="B66:B68"/>
    <mergeCell ref="D66:D68"/>
    <mergeCell ref="E66:E68"/>
    <mergeCell ref="F66:H68"/>
    <mergeCell ref="I66:L68"/>
    <mergeCell ref="B33:B35"/>
    <mergeCell ref="D33:D35"/>
    <mergeCell ref="E33:E35"/>
    <mergeCell ref="F33:H35"/>
    <mergeCell ref="I33:L35"/>
    <mergeCell ref="M33:O33"/>
    <mergeCell ref="AU39:AV41"/>
    <mergeCell ref="AW39:AX41"/>
    <mergeCell ref="AW63:AX65"/>
    <mergeCell ref="N55:Q55"/>
    <mergeCell ref="AQ102:AV103"/>
    <mergeCell ref="AW102:AZ103"/>
    <mergeCell ref="I30:L32"/>
    <mergeCell ref="M30:O30"/>
    <mergeCell ref="M32:O32"/>
    <mergeCell ref="AU15:AV17"/>
    <mergeCell ref="AW15:AX17"/>
    <mergeCell ref="AU18:AV20"/>
    <mergeCell ref="AW18:AX20"/>
    <mergeCell ref="AU21:AV23"/>
    <mergeCell ref="AW21:AX23"/>
    <mergeCell ref="AU24:AV26"/>
    <mergeCell ref="M15:O15"/>
    <mergeCell ref="I15:L17"/>
    <mergeCell ref="AU27:AV29"/>
    <mergeCell ref="AW27:AX29"/>
    <mergeCell ref="M17:O17"/>
    <mergeCell ref="M20:O20"/>
    <mergeCell ref="M23:O23"/>
    <mergeCell ref="M16:O16"/>
    <mergeCell ref="M19:O19"/>
    <mergeCell ref="B42:O42"/>
    <mergeCell ref="B43:O43"/>
    <mergeCell ref="B45:O45"/>
    <mergeCell ref="AU30:AV32"/>
    <mergeCell ref="AW30:AX32"/>
    <mergeCell ref="E30:E32"/>
    <mergeCell ref="F30:H32"/>
    <mergeCell ref="M24:O24"/>
    <mergeCell ref="M29:O29"/>
    <mergeCell ref="AU42:BC42"/>
    <mergeCell ref="AQ51:AV52"/>
    <mergeCell ref="AW51:AZ52"/>
    <mergeCell ref="AU33:AV35"/>
    <mergeCell ref="AW33:AX35"/>
    <mergeCell ref="AY33:BC35"/>
    <mergeCell ref="M38:O38"/>
    <mergeCell ref="M35:O35"/>
    <mergeCell ref="M37:O37"/>
    <mergeCell ref="M40:O40"/>
    <mergeCell ref="E124:F124"/>
    <mergeCell ref="E125:F125"/>
    <mergeCell ref="E121:F121"/>
    <mergeCell ref="D12:D14"/>
    <mergeCell ref="I39:L41"/>
    <mergeCell ref="B30:B32"/>
    <mergeCell ref="D30:D32"/>
    <mergeCell ref="D27:D29"/>
    <mergeCell ref="I18:L20"/>
    <mergeCell ref="I21:L23"/>
    <mergeCell ref="I24:L26"/>
    <mergeCell ref="E18:E20"/>
    <mergeCell ref="E21:E23"/>
    <mergeCell ref="E24:E26"/>
    <mergeCell ref="E27:E29"/>
    <mergeCell ref="B27:B29"/>
    <mergeCell ref="F18:H20"/>
    <mergeCell ref="D18:D20"/>
    <mergeCell ref="D21:D23"/>
    <mergeCell ref="D24:D26"/>
    <mergeCell ref="I27:L29"/>
    <mergeCell ref="F21:H23"/>
    <mergeCell ref="G121:M121"/>
    <mergeCell ref="M34:O34"/>
    <mergeCell ref="AY18:BC20"/>
    <mergeCell ref="M18:O18"/>
    <mergeCell ref="M21:O21"/>
    <mergeCell ref="F15:H17"/>
    <mergeCell ref="E15:E17"/>
    <mergeCell ref="AY15:BC17"/>
    <mergeCell ref="AY21:BC23"/>
    <mergeCell ref="E122:F122"/>
    <mergeCell ref="E123:F123"/>
    <mergeCell ref="M22:O22"/>
    <mergeCell ref="M25:O25"/>
    <mergeCell ref="M28:O28"/>
    <mergeCell ref="M31:O31"/>
    <mergeCell ref="AY30:BC32"/>
    <mergeCell ref="AY24:BC26"/>
    <mergeCell ref="AY27:BC29"/>
    <mergeCell ref="AW24:AX26"/>
    <mergeCell ref="B44:O44"/>
    <mergeCell ref="AU44:BC45"/>
    <mergeCell ref="AY39:BC41"/>
    <mergeCell ref="AU36:AV38"/>
    <mergeCell ref="AW36:AX38"/>
    <mergeCell ref="M26:O26"/>
    <mergeCell ref="M27:O27"/>
    <mergeCell ref="B12:B14"/>
    <mergeCell ref="B15:B17"/>
    <mergeCell ref="B18:B20"/>
    <mergeCell ref="B21:B23"/>
    <mergeCell ref="B24:B26"/>
    <mergeCell ref="D15:D17"/>
    <mergeCell ref="D8:D11"/>
    <mergeCell ref="F10:H11"/>
    <mergeCell ref="F12:H14"/>
    <mergeCell ref="F24:H26"/>
    <mergeCell ref="AM1:BB1"/>
    <mergeCell ref="E8:H9"/>
    <mergeCell ref="M8:O11"/>
    <mergeCell ref="W2:X2"/>
    <mergeCell ref="P8:AT8"/>
    <mergeCell ref="P9:V9"/>
    <mergeCell ref="W9:AC9"/>
    <mergeCell ref="AD9:AJ9"/>
    <mergeCell ref="AK9:AQ9"/>
    <mergeCell ref="AR9:AT9"/>
    <mergeCell ref="AU8:AV11"/>
    <mergeCell ref="AW8:AX11"/>
    <mergeCell ref="AY6:BA6"/>
    <mergeCell ref="I8:L11"/>
    <mergeCell ref="AY8:BC11"/>
    <mergeCell ref="H4:L4"/>
    <mergeCell ref="H6:L6"/>
    <mergeCell ref="E126:F126"/>
    <mergeCell ref="AY4:BA4"/>
    <mergeCell ref="AU43:AX43"/>
    <mergeCell ref="AY43:BC43"/>
    <mergeCell ref="B36:B38"/>
    <mergeCell ref="D36:D38"/>
    <mergeCell ref="E36:E38"/>
    <mergeCell ref="F36:H38"/>
    <mergeCell ref="I36:L38"/>
    <mergeCell ref="M36:O36"/>
    <mergeCell ref="AY36:BC38"/>
    <mergeCell ref="N4:Q4"/>
    <mergeCell ref="N6:Q6"/>
    <mergeCell ref="T6:U6"/>
    <mergeCell ref="E12:E14"/>
    <mergeCell ref="AU12:AV14"/>
    <mergeCell ref="AW12:AX14"/>
    <mergeCell ref="M13:O13"/>
    <mergeCell ref="I12:L14"/>
    <mergeCell ref="F27:H29"/>
    <mergeCell ref="AY12:BC14"/>
    <mergeCell ref="M12:O12"/>
    <mergeCell ref="M14:O14"/>
    <mergeCell ref="B8:B11"/>
  </mergeCells>
  <phoneticPr fontId="2"/>
  <dataValidations count="3">
    <dataValidation type="list" allowBlank="1" showInputMessage="1" showErrorMessage="1" sqref="D12:D13 D21:D22 D24:D25 D36:D37 D15:D16 D18:D19 D27:D28 D30:D31 D39:D40 D33:D34 D63:D64 D72:D73 D75:D76 D87:D88 D66:D67 D69:D70 D78:D79 D81:D82 D90:D91 D84:D85">
      <formula1>"A, B, C, D"</formula1>
    </dataValidation>
    <dataValidation type="list" allowBlank="1" showInputMessage="1" showErrorMessage="1" sqref="B12:B41 B63:B92">
      <formula1>職種</formula1>
    </dataValidation>
    <dataValidation type="list" allowBlank="1" showInputMessage="1" showErrorMessage="1" sqref="E12:E41 E63:E92">
      <formula1>INDIRECT(B12)</formula1>
    </dataValidation>
  </dataValidations>
  <pageMargins left="0.15748031496062992" right="0.15748031496062992" top="0.31496062992125984" bottom="0.35433070866141736" header="0.31496062992125984" footer="0.31496062992125984"/>
  <pageSetup paperSize="9" scale="55" fitToHeight="0" orientation="landscape" r:id="rId1"/>
  <rowBreaks count="2" manualBreakCount="2">
    <brk id="53" max="49" man="1"/>
    <brk id="104" max="4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S106"/>
  <sheetViews>
    <sheetView showGridLines="0" view="pageBreakPreview" topLeftCell="A21" zoomScale="55" zoomScaleNormal="55" zoomScaleSheetLayoutView="55" zoomScalePageLayoutView="50" workbookViewId="0">
      <selection activeCell="AU18" sqref="AU18:AV20"/>
    </sheetView>
  </sheetViews>
  <sheetFormatPr defaultColWidth="4.375" defaultRowHeight="20.25" customHeight="1" x14ac:dyDescent="0.4"/>
  <cols>
    <col min="1" max="1" width="1.625" style="10" customWidth="1"/>
    <col min="2" max="2" width="4.375" style="10" customWidth="1"/>
    <col min="3" max="3" width="4.375" style="10" hidden="1" customWidth="1"/>
    <col min="4" max="4" width="4.375" style="10"/>
    <col min="5" max="5" width="5.5" style="10" customWidth="1"/>
    <col min="6" max="8" width="3.5" style="10" customWidth="1"/>
    <col min="9" max="9" width="4.875" style="10" customWidth="1"/>
    <col min="10" max="10" width="4.5" style="10" customWidth="1"/>
    <col min="11" max="11" width="4.375" style="10" customWidth="1"/>
    <col min="12" max="12" width="4.375" style="10"/>
    <col min="13" max="15" width="5.25" style="10" customWidth="1"/>
    <col min="16" max="46" width="4.5" style="10" customWidth="1"/>
    <col min="47" max="51" width="4.375" style="10"/>
    <col min="52" max="52" width="3.125" style="10" customWidth="1"/>
    <col min="53" max="53" width="4.375" style="10"/>
    <col min="54" max="54" width="4.375" style="10" customWidth="1"/>
    <col min="55" max="16384" width="4.375" style="10"/>
  </cols>
  <sheetData>
    <row r="1" spans="2:61" s="17" customFormat="1" ht="20.25" customHeight="1" x14ac:dyDescent="0.4">
      <c r="B1" s="16" t="s">
        <v>131</v>
      </c>
      <c r="C1" s="16"/>
      <c r="D1" s="16"/>
      <c r="I1" s="230" t="s">
        <v>0</v>
      </c>
      <c r="J1" s="18"/>
      <c r="K1" s="18"/>
      <c r="L1" s="18"/>
      <c r="M1" s="18"/>
      <c r="N1" s="18"/>
      <c r="O1" s="18"/>
      <c r="AJ1" s="60" t="s">
        <v>14</v>
      </c>
      <c r="AK1" s="6"/>
      <c r="AL1" s="6"/>
      <c r="AM1" s="323" t="s">
        <v>145</v>
      </c>
      <c r="AN1" s="323"/>
      <c r="AO1" s="323"/>
      <c r="AP1" s="323"/>
      <c r="AQ1" s="323"/>
      <c r="AR1" s="323"/>
      <c r="AS1" s="323"/>
      <c r="AT1" s="323"/>
      <c r="AU1" s="323"/>
      <c r="AV1" s="323"/>
      <c r="AW1" s="323"/>
      <c r="AX1" s="323"/>
      <c r="AY1" s="323"/>
      <c r="AZ1" s="323"/>
      <c r="BA1" s="323"/>
      <c r="BB1" s="323"/>
      <c r="BC1" s="7" t="s">
        <v>38</v>
      </c>
    </row>
    <row r="2" spans="2:61" s="6" customFormat="1" ht="20.25" customHeight="1" x14ac:dyDescent="0.4">
      <c r="D2" s="230"/>
      <c r="I2" s="230" t="s">
        <v>100</v>
      </c>
      <c r="J2" s="7"/>
      <c r="K2" s="7"/>
      <c r="L2" s="7"/>
      <c r="M2" s="7"/>
      <c r="N2" s="7"/>
      <c r="O2" s="7"/>
      <c r="V2" s="6" t="s">
        <v>1</v>
      </c>
      <c r="W2" s="337" t="s">
        <v>175</v>
      </c>
      <c r="X2" s="337"/>
      <c r="Y2" s="6" t="s">
        <v>2</v>
      </c>
      <c r="Z2" s="6">
        <v>1</v>
      </c>
      <c r="AA2" s="6" t="s">
        <v>3</v>
      </c>
      <c r="BB2" s="7"/>
      <c r="BC2" s="7"/>
    </row>
    <row r="3" spans="2:61" s="6" customFormat="1" ht="6" customHeight="1" thickBot="1" x14ac:dyDescent="0.45">
      <c r="D3" s="230"/>
      <c r="I3" s="230"/>
      <c r="J3" s="7"/>
      <c r="K3" s="7"/>
      <c r="L3" s="7"/>
      <c r="M3" s="7"/>
      <c r="N3" s="7"/>
      <c r="O3" s="7"/>
      <c r="W3" s="231"/>
      <c r="X3" s="231"/>
      <c r="BB3" s="7"/>
      <c r="BC3" s="7"/>
    </row>
    <row r="4" spans="2:61" s="6" customFormat="1" ht="20.25" customHeight="1" thickBot="1" x14ac:dyDescent="0.2">
      <c r="B4" s="60" t="s">
        <v>166</v>
      </c>
      <c r="C4" s="60"/>
      <c r="G4" s="231"/>
      <c r="H4" s="289">
        <v>0.375</v>
      </c>
      <c r="I4" s="290"/>
      <c r="J4" s="290"/>
      <c r="K4" s="290"/>
      <c r="L4" s="291"/>
      <c r="M4" s="6" t="s">
        <v>5</v>
      </c>
      <c r="N4" s="289">
        <v>0.75</v>
      </c>
      <c r="O4" s="290"/>
      <c r="P4" s="290"/>
      <c r="Q4" s="291"/>
      <c r="S4" s="337"/>
      <c r="T4" s="337"/>
      <c r="U4" s="337"/>
      <c r="V4" s="337"/>
      <c r="W4" s="337"/>
      <c r="AN4" s="231"/>
      <c r="AO4" s="60" t="s">
        <v>146</v>
      </c>
      <c r="AP4" s="231"/>
      <c r="AQ4" s="231"/>
      <c r="AR4" s="231"/>
      <c r="AS4" s="164"/>
      <c r="AT4" s="164"/>
      <c r="AU4" s="164"/>
      <c r="AV4" s="164"/>
      <c r="AW4" s="164"/>
      <c r="AX4" s="164"/>
      <c r="AY4" s="242">
        <v>1</v>
      </c>
      <c r="AZ4" s="243"/>
      <c r="BA4" s="244"/>
      <c r="BB4" s="62" t="s">
        <v>47</v>
      </c>
      <c r="BG4" s="7"/>
      <c r="BH4" s="7"/>
      <c r="BI4" s="7"/>
    </row>
    <row r="5" spans="2:61" s="6" customFormat="1" ht="6.95" customHeight="1" thickBot="1" x14ac:dyDescent="0.2">
      <c r="B5" s="60"/>
      <c r="C5" s="60"/>
      <c r="F5" s="231"/>
      <c r="G5" s="231"/>
      <c r="H5" s="231"/>
      <c r="I5" s="231"/>
      <c r="J5" s="231"/>
      <c r="K5" s="231"/>
      <c r="L5" s="231"/>
      <c r="M5" s="61"/>
      <c r="V5" s="231"/>
      <c r="W5" s="231"/>
      <c r="AJ5" s="60"/>
      <c r="AN5" s="231"/>
      <c r="AO5" s="231"/>
      <c r="AP5" s="231"/>
      <c r="AQ5" s="231"/>
      <c r="AR5" s="231"/>
      <c r="AS5" s="63"/>
      <c r="AT5" s="63"/>
      <c r="AU5" s="63"/>
      <c r="AV5" s="63"/>
      <c r="AW5" s="63"/>
      <c r="AX5" s="63"/>
      <c r="AY5" s="64"/>
      <c r="AZ5" s="64"/>
      <c r="BA5" s="64"/>
      <c r="BB5" s="62"/>
      <c r="BG5" s="7"/>
      <c r="BH5" s="7"/>
      <c r="BI5" s="7"/>
    </row>
    <row r="6" spans="2:61" s="6" customFormat="1" ht="20.25" customHeight="1" thickBot="1" x14ac:dyDescent="0.2">
      <c r="B6" s="60" t="s">
        <v>46</v>
      </c>
      <c r="C6" s="60"/>
      <c r="G6" s="231"/>
      <c r="H6" s="289">
        <v>0.41666666666666669</v>
      </c>
      <c r="I6" s="290"/>
      <c r="J6" s="290"/>
      <c r="K6" s="290"/>
      <c r="L6" s="291"/>
      <c r="M6" s="6" t="s">
        <v>5</v>
      </c>
      <c r="N6" s="289">
        <v>0.70833333333333337</v>
      </c>
      <c r="O6" s="290"/>
      <c r="P6" s="290"/>
      <c r="Q6" s="291"/>
      <c r="S6" s="7" t="s">
        <v>49</v>
      </c>
      <c r="T6" s="292">
        <f>(N6-H6)*24</f>
        <v>7</v>
      </c>
      <c r="U6" s="293"/>
      <c r="V6" s="230" t="s">
        <v>50</v>
      </c>
      <c r="W6" s="231"/>
      <c r="AO6" s="231"/>
      <c r="AP6" s="231"/>
      <c r="AQ6" s="65"/>
      <c r="AR6" s="231"/>
      <c r="AS6" s="66"/>
      <c r="AT6" s="61"/>
      <c r="AU6" s="61"/>
      <c r="AV6" s="61"/>
      <c r="AW6" s="61"/>
      <c r="AX6" s="61"/>
      <c r="AY6" s="352">
        <v>1</v>
      </c>
      <c r="AZ6" s="353"/>
      <c r="BA6" s="354"/>
      <c r="BB6" s="67" t="s">
        <v>48</v>
      </c>
      <c r="BC6" s="231"/>
      <c r="BD6" s="7"/>
      <c r="BE6" s="7"/>
    </row>
    <row r="7" spans="2:61" ht="8.4499999999999993" customHeight="1" thickBot="1" x14ac:dyDescent="0.45">
      <c r="B7" s="9"/>
      <c r="C7" s="9"/>
      <c r="D7" s="9"/>
      <c r="U7" s="9"/>
      <c r="AK7" s="9"/>
      <c r="AX7" s="37"/>
      <c r="AY7" s="37"/>
      <c r="AZ7" s="37"/>
      <c r="BA7" s="37"/>
      <c r="BB7" s="212"/>
      <c r="BC7" s="19"/>
      <c r="BD7" s="19"/>
    </row>
    <row r="8" spans="2:61" ht="20.25" customHeight="1" x14ac:dyDescent="0.4">
      <c r="B8" s="320" t="s">
        <v>51</v>
      </c>
      <c r="C8" s="225"/>
      <c r="D8" s="357" t="s">
        <v>52</v>
      </c>
      <c r="E8" s="324" t="s">
        <v>53</v>
      </c>
      <c r="F8" s="325"/>
      <c r="G8" s="325"/>
      <c r="H8" s="326"/>
      <c r="I8" s="324" t="s">
        <v>54</v>
      </c>
      <c r="J8" s="325"/>
      <c r="K8" s="325"/>
      <c r="L8" s="331"/>
      <c r="M8" s="330"/>
      <c r="N8" s="325"/>
      <c r="O8" s="331"/>
      <c r="P8" s="338" t="s">
        <v>55</v>
      </c>
      <c r="Q8" s="339"/>
      <c r="R8" s="339"/>
      <c r="S8" s="339"/>
      <c r="T8" s="339"/>
      <c r="U8" s="339"/>
      <c r="V8" s="339"/>
      <c r="W8" s="339"/>
      <c r="X8" s="339"/>
      <c r="Y8" s="339"/>
      <c r="Z8" s="339"/>
      <c r="AA8" s="339"/>
      <c r="AB8" s="339"/>
      <c r="AC8" s="339"/>
      <c r="AD8" s="339"/>
      <c r="AE8" s="339"/>
      <c r="AF8" s="339"/>
      <c r="AG8" s="339"/>
      <c r="AH8" s="339"/>
      <c r="AI8" s="339"/>
      <c r="AJ8" s="339"/>
      <c r="AK8" s="339"/>
      <c r="AL8" s="339"/>
      <c r="AM8" s="339"/>
      <c r="AN8" s="339"/>
      <c r="AO8" s="339"/>
      <c r="AP8" s="339"/>
      <c r="AQ8" s="339"/>
      <c r="AR8" s="339"/>
      <c r="AS8" s="339"/>
      <c r="AT8" s="339"/>
      <c r="AU8" s="346" t="s">
        <v>120</v>
      </c>
      <c r="AV8" s="347"/>
      <c r="AW8" s="346" t="s">
        <v>121</v>
      </c>
      <c r="AX8" s="347"/>
      <c r="AY8" s="330" t="s">
        <v>122</v>
      </c>
      <c r="AZ8" s="325"/>
      <c r="BA8" s="325"/>
      <c r="BB8" s="325"/>
      <c r="BC8" s="331"/>
    </row>
    <row r="9" spans="2:61" ht="20.25" customHeight="1" x14ac:dyDescent="0.4">
      <c r="B9" s="321"/>
      <c r="C9" s="226"/>
      <c r="D9" s="358"/>
      <c r="E9" s="327"/>
      <c r="F9" s="328"/>
      <c r="G9" s="328"/>
      <c r="H9" s="329"/>
      <c r="I9" s="327"/>
      <c r="J9" s="328"/>
      <c r="K9" s="328"/>
      <c r="L9" s="333"/>
      <c r="M9" s="332"/>
      <c r="N9" s="328"/>
      <c r="O9" s="333"/>
      <c r="P9" s="340" t="s">
        <v>33</v>
      </c>
      <c r="Q9" s="341"/>
      <c r="R9" s="341"/>
      <c r="S9" s="341"/>
      <c r="T9" s="341"/>
      <c r="U9" s="341"/>
      <c r="V9" s="342"/>
      <c r="W9" s="340" t="s">
        <v>34</v>
      </c>
      <c r="X9" s="341"/>
      <c r="Y9" s="341"/>
      <c r="Z9" s="341"/>
      <c r="AA9" s="341"/>
      <c r="AB9" s="341"/>
      <c r="AC9" s="342"/>
      <c r="AD9" s="340" t="s">
        <v>35</v>
      </c>
      <c r="AE9" s="341"/>
      <c r="AF9" s="341"/>
      <c r="AG9" s="341"/>
      <c r="AH9" s="341"/>
      <c r="AI9" s="341"/>
      <c r="AJ9" s="342"/>
      <c r="AK9" s="340" t="s">
        <v>36</v>
      </c>
      <c r="AL9" s="341"/>
      <c r="AM9" s="341"/>
      <c r="AN9" s="341"/>
      <c r="AO9" s="341"/>
      <c r="AP9" s="341"/>
      <c r="AQ9" s="342"/>
      <c r="AR9" s="343" t="s">
        <v>37</v>
      </c>
      <c r="AS9" s="344"/>
      <c r="AT9" s="345"/>
      <c r="AU9" s="348"/>
      <c r="AV9" s="349"/>
      <c r="AW9" s="348"/>
      <c r="AX9" s="349"/>
      <c r="AY9" s="332"/>
      <c r="AZ9" s="328"/>
      <c r="BA9" s="328"/>
      <c r="BB9" s="328"/>
      <c r="BC9" s="333"/>
    </row>
    <row r="10" spans="2:61" ht="20.25" customHeight="1" x14ac:dyDescent="0.4">
      <c r="B10" s="321"/>
      <c r="C10" s="226"/>
      <c r="D10" s="358"/>
      <c r="E10" s="53"/>
      <c r="F10" s="360" t="s">
        <v>59</v>
      </c>
      <c r="G10" s="360"/>
      <c r="H10" s="361"/>
      <c r="I10" s="327"/>
      <c r="J10" s="328"/>
      <c r="K10" s="328"/>
      <c r="L10" s="333"/>
      <c r="M10" s="332"/>
      <c r="N10" s="328"/>
      <c r="O10" s="333"/>
      <c r="P10" s="11">
        <v>1</v>
      </c>
      <c r="Q10" s="12">
        <v>2</v>
      </c>
      <c r="R10" s="12">
        <v>3</v>
      </c>
      <c r="S10" s="12">
        <v>4</v>
      </c>
      <c r="T10" s="12">
        <v>5</v>
      </c>
      <c r="U10" s="12">
        <v>6</v>
      </c>
      <c r="V10" s="13">
        <v>7</v>
      </c>
      <c r="W10" s="11">
        <v>8</v>
      </c>
      <c r="X10" s="12">
        <v>9</v>
      </c>
      <c r="Y10" s="12">
        <v>10</v>
      </c>
      <c r="Z10" s="12">
        <v>11</v>
      </c>
      <c r="AA10" s="12">
        <v>12</v>
      </c>
      <c r="AB10" s="12">
        <v>13</v>
      </c>
      <c r="AC10" s="13">
        <v>14</v>
      </c>
      <c r="AD10" s="14">
        <v>15</v>
      </c>
      <c r="AE10" s="12">
        <v>16</v>
      </c>
      <c r="AF10" s="12">
        <v>17</v>
      </c>
      <c r="AG10" s="12">
        <v>18</v>
      </c>
      <c r="AH10" s="12">
        <v>19</v>
      </c>
      <c r="AI10" s="12">
        <v>20</v>
      </c>
      <c r="AJ10" s="13">
        <v>21</v>
      </c>
      <c r="AK10" s="11">
        <v>22</v>
      </c>
      <c r="AL10" s="12">
        <v>23</v>
      </c>
      <c r="AM10" s="12">
        <v>24</v>
      </c>
      <c r="AN10" s="12">
        <v>25</v>
      </c>
      <c r="AO10" s="12">
        <v>26</v>
      </c>
      <c r="AP10" s="12">
        <v>27</v>
      </c>
      <c r="AQ10" s="13">
        <v>28</v>
      </c>
      <c r="AR10" s="127">
        <v>29</v>
      </c>
      <c r="AS10" s="127">
        <v>30</v>
      </c>
      <c r="AT10" s="128">
        <v>31</v>
      </c>
      <c r="AU10" s="348"/>
      <c r="AV10" s="349"/>
      <c r="AW10" s="348"/>
      <c r="AX10" s="349"/>
      <c r="AY10" s="332"/>
      <c r="AZ10" s="328"/>
      <c r="BA10" s="328"/>
      <c r="BB10" s="328"/>
      <c r="BC10" s="333"/>
    </row>
    <row r="11" spans="2:61" ht="22.5" customHeight="1" thickBot="1" x14ac:dyDescent="0.45">
      <c r="B11" s="322"/>
      <c r="C11" s="227"/>
      <c r="D11" s="359"/>
      <c r="E11" s="54"/>
      <c r="F11" s="362"/>
      <c r="G11" s="362"/>
      <c r="H11" s="363"/>
      <c r="I11" s="355"/>
      <c r="J11" s="335"/>
      <c r="K11" s="335"/>
      <c r="L11" s="336"/>
      <c r="M11" s="334"/>
      <c r="N11" s="335"/>
      <c r="O11" s="336"/>
      <c r="P11" s="15" t="s">
        <v>138</v>
      </c>
      <c r="Q11" s="129" t="s">
        <v>139</v>
      </c>
      <c r="R11" s="129" t="s">
        <v>140</v>
      </c>
      <c r="S11" s="129" t="s">
        <v>174</v>
      </c>
      <c r="T11" s="129" t="s">
        <v>141</v>
      </c>
      <c r="U11" s="129" t="s">
        <v>142</v>
      </c>
      <c r="V11" s="130" t="s">
        <v>143</v>
      </c>
      <c r="W11" s="15" t="s">
        <v>138</v>
      </c>
      <c r="X11" s="129" t="s">
        <v>139</v>
      </c>
      <c r="Y11" s="129" t="s">
        <v>140</v>
      </c>
      <c r="Z11" s="129" t="s">
        <v>174</v>
      </c>
      <c r="AA11" s="129" t="s">
        <v>141</v>
      </c>
      <c r="AB11" s="129" t="s">
        <v>142</v>
      </c>
      <c r="AC11" s="130" t="s">
        <v>143</v>
      </c>
      <c r="AD11" s="15" t="s">
        <v>138</v>
      </c>
      <c r="AE11" s="129" t="s">
        <v>139</v>
      </c>
      <c r="AF11" s="129" t="s">
        <v>140</v>
      </c>
      <c r="AG11" s="129" t="s">
        <v>174</v>
      </c>
      <c r="AH11" s="129" t="s">
        <v>141</v>
      </c>
      <c r="AI11" s="129" t="s">
        <v>142</v>
      </c>
      <c r="AJ11" s="130" t="s">
        <v>143</v>
      </c>
      <c r="AK11" s="15" t="s">
        <v>138</v>
      </c>
      <c r="AL11" s="129" t="s">
        <v>139</v>
      </c>
      <c r="AM11" s="129" t="s">
        <v>140</v>
      </c>
      <c r="AN11" s="129" t="s">
        <v>174</v>
      </c>
      <c r="AO11" s="129" t="s">
        <v>141</v>
      </c>
      <c r="AP11" s="129" t="s">
        <v>142</v>
      </c>
      <c r="AQ11" s="130" t="s">
        <v>143</v>
      </c>
      <c r="AR11" s="133" t="s">
        <v>138</v>
      </c>
      <c r="AS11" s="133" t="s">
        <v>139</v>
      </c>
      <c r="AT11" s="134" t="s">
        <v>140</v>
      </c>
      <c r="AU11" s="350"/>
      <c r="AV11" s="351"/>
      <c r="AW11" s="350"/>
      <c r="AX11" s="351"/>
      <c r="AY11" s="334"/>
      <c r="AZ11" s="335"/>
      <c r="BA11" s="335"/>
      <c r="BB11" s="335"/>
      <c r="BC11" s="336"/>
    </row>
    <row r="12" spans="2:61" ht="20.100000000000001" customHeight="1" x14ac:dyDescent="0.4">
      <c r="B12" s="356" t="s">
        <v>8</v>
      </c>
      <c r="C12" s="6"/>
      <c r="D12" s="389" t="s">
        <v>133</v>
      </c>
      <c r="E12" s="294" t="s">
        <v>144</v>
      </c>
      <c r="F12" s="364"/>
      <c r="G12" s="365"/>
      <c r="H12" s="366"/>
      <c r="I12" s="416" t="s">
        <v>19</v>
      </c>
      <c r="J12" s="417"/>
      <c r="K12" s="417"/>
      <c r="L12" s="418"/>
      <c r="M12" s="314" t="s">
        <v>28</v>
      </c>
      <c r="N12" s="315"/>
      <c r="O12" s="316"/>
      <c r="P12" s="221" t="s">
        <v>29</v>
      </c>
      <c r="Q12" s="223" t="s">
        <v>29</v>
      </c>
      <c r="R12" s="223" t="s">
        <v>29</v>
      </c>
      <c r="S12" s="223" t="s">
        <v>29</v>
      </c>
      <c r="T12" s="223" t="s">
        <v>29</v>
      </c>
      <c r="U12" s="223"/>
      <c r="V12" s="203"/>
      <c r="W12" s="221" t="s">
        <v>29</v>
      </c>
      <c r="X12" s="223" t="s">
        <v>29</v>
      </c>
      <c r="Y12" s="223" t="s">
        <v>29</v>
      </c>
      <c r="Z12" s="223" t="s">
        <v>29</v>
      </c>
      <c r="AA12" s="223" t="s">
        <v>29</v>
      </c>
      <c r="AB12" s="223"/>
      <c r="AC12" s="203"/>
      <c r="AD12" s="221" t="s">
        <v>29</v>
      </c>
      <c r="AE12" s="223" t="s">
        <v>29</v>
      </c>
      <c r="AF12" s="223" t="s">
        <v>29</v>
      </c>
      <c r="AG12" s="223" t="s">
        <v>29</v>
      </c>
      <c r="AH12" s="223" t="s">
        <v>29</v>
      </c>
      <c r="AI12" s="223"/>
      <c r="AJ12" s="203"/>
      <c r="AK12" s="221" t="s">
        <v>29</v>
      </c>
      <c r="AL12" s="223" t="s">
        <v>29</v>
      </c>
      <c r="AM12" s="223" t="s">
        <v>29</v>
      </c>
      <c r="AN12" s="223" t="s">
        <v>29</v>
      </c>
      <c r="AO12" s="223" t="s">
        <v>29</v>
      </c>
      <c r="AP12" s="223"/>
      <c r="AQ12" s="203"/>
      <c r="AR12" s="204" t="s">
        <v>29</v>
      </c>
      <c r="AS12" s="204" t="s">
        <v>29</v>
      </c>
      <c r="AT12" s="205" t="s">
        <v>29</v>
      </c>
      <c r="AU12" s="295">
        <f>SUM($P13:$AQ13)</f>
        <v>20</v>
      </c>
      <c r="AV12" s="296"/>
      <c r="AW12" s="301">
        <f>AU12/4</f>
        <v>5</v>
      </c>
      <c r="AX12" s="302"/>
      <c r="AY12" s="311"/>
      <c r="AZ12" s="312"/>
      <c r="BA12" s="312"/>
      <c r="BB12" s="312"/>
      <c r="BC12" s="313"/>
    </row>
    <row r="13" spans="2:61" ht="20.100000000000001" customHeight="1" x14ac:dyDescent="0.4">
      <c r="B13" s="251"/>
      <c r="C13" s="6"/>
      <c r="D13" s="254"/>
      <c r="E13" s="257"/>
      <c r="F13" s="262"/>
      <c r="G13" s="263"/>
      <c r="H13" s="264"/>
      <c r="I13" s="419"/>
      <c r="J13" s="420"/>
      <c r="K13" s="420"/>
      <c r="L13" s="421"/>
      <c r="M13" s="305" t="s">
        <v>165</v>
      </c>
      <c r="N13" s="306"/>
      <c r="O13" s="307"/>
      <c r="P13" s="206">
        <v>1</v>
      </c>
      <c r="Q13" s="207">
        <v>1</v>
      </c>
      <c r="R13" s="207">
        <v>1</v>
      </c>
      <c r="S13" s="207">
        <v>1</v>
      </c>
      <c r="T13" s="207">
        <v>1</v>
      </c>
      <c r="U13" s="207"/>
      <c r="V13" s="208"/>
      <c r="W13" s="206">
        <v>1</v>
      </c>
      <c r="X13" s="207">
        <v>1</v>
      </c>
      <c r="Y13" s="207">
        <v>1</v>
      </c>
      <c r="Z13" s="207">
        <v>1</v>
      </c>
      <c r="AA13" s="207">
        <v>1</v>
      </c>
      <c r="AB13" s="207"/>
      <c r="AC13" s="208"/>
      <c r="AD13" s="209">
        <v>1</v>
      </c>
      <c r="AE13" s="207">
        <v>1</v>
      </c>
      <c r="AF13" s="207">
        <v>1</v>
      </c>
      <c r="AG13" s="207">
        <v>1</v>
      </c>
      <c r="AH13" s="207">
        <v>1</v>
      </c>
      <c r="AI13" s="207"/>
      <c r="AJ13" s="208"/>
      <c r="AK13" s="206">
        <v>1</v>
      </c>
      <c r="AL13" s="207">
        <v>1</v>
      </c>
      <c r="AM13" s="207">
        <v>1</v>
      </c>
      <c r="AN13" s="207">
        <v>1</v>
      </c>
      <c r="AO13" s="207">
        <v>1</v>
      </c>
      <c r="AP13" s="207"/>
      <c r="AQ13" s="208"/>
      <c r="AR13" s="210">
        <v>1</v>
      </c>
      <c r="AS13" s="210">
        <v>1</v>
      </c>
      <c r="AT13" s="211">
        <v>1</v>
      </c>
      <c r="AU13" s="297"/>
      <c r="AV13" s="298"/>
      <c r="AW13" s="303"/>
      <c r="AX13" s="304"/>
      <c r="AY13" s="283"/>
      <c r="AZ13" s="284"/>
      <c r="BA13" s="284"/>
      <c r="BB13" s="284"/>
      <c r="BC13" s="285"/>
    </row>
    <row r="14" spans="2:61" ht="21.95" customHeight="1" x14ac:dyDescent="0.4">
      <c r="B14" s="252"/>
      <c r="C14" s="213" t="str">
        <f>B12</f>
        <v>管</v>
      </c>
      <c r="D14" s="254"/>
      <c r="E14" s="258"/>
      <c r="F14" s="265"/>
      <c r="G14" s="266"/>
      <c r="H14" s="267"/>
      <c r="I14" s="419"/>
      <c r="J14" s="420"/>
      <c r="K14" s="420"/>
      <c r="L14" s="421"/>
      <c r="M14" s="317" t="s">
        <v>173</v>
      </c>
      <c r="N14" s="318"/>
      <c r="O14" s="319"/>
      <c r="P14" s="222">
        <v>0</v>
      </c>
      <c r="Q14" s="224">
        <v>0</v>
      </c>
      <c r="R14" s="224">
        <v>0</v>
      </c>
      <c r="S14" s="224">
        <v>0</v>
      </c>
      <c r="T14" s="224">
        <v>0</v>
      </c>
      <c r="U14" s="224"/>
      <c r="V14" s="135"/>
      <c r="W14" s="222">
        <v>0</v>
      </c>
      <c r="X14" s="224">
        <v>0</v>
      </c>
      <c r="Y14" s="224">
        <v>0</v>
      </c>
      <c r="Z14" s="224">
        <v>0</v>
      </c>
      <c r="AA14" s="224">
        <v>0</v>
      </c>
      <c r="AB14" s="224"/>
      <c r="AC14" s="135"/>
      <c r="AD14" s="226">
        <v>0</v>
      </c>
      <c r="AE14" s="224">
        <v>0</v>
      </c>
      <c r="AF14" s="224">
        <v>0</v>
      </c>
      <c r="AG14" s="224">
        <v>0</v>
      </c>
      <c r="AH14" s="224">
        <v>0</v>
      </c>
      <c r="AI14" s="224"/>
      <c r="AJ14" s="135"/>
      <c r="AK14" s="222">
        <v>0</v>
      </c>
      <c r="AL14" s="224">
        <v>0</v>
      </c>
      <c r="AM14" s="224">
        <v>0</v>
      </c>
      <c r="AN14" s="224">
        <v>0</v>
      </c>
      <c r="AO14" s="224">
        <v>0</v>
      </c>
      <c r="AP14" s="224"/>
      <c r="AQ14" s="135"/>
      <c r="AR14" s="136">
        <v>0</v>
      </c>
      <c r="AS14" s="136">
        <v>0</v>
      </c>
      <c r="AT14" s="137">
        <v>0</v>
      </c>
      <c r="AU14" s="299"/>
      <c r="AV14" s="300"/>
      <c r="AW14" s="297"/>
      <c r="AX14" s="298"/>
      <c r="AY14" s="286"/>
      <c r="AZ14" s="287"/>
      <c r="BA14" s="287"/>
      <c r="BB14" s="287"/>
      <c r="BC14" s="288"/>
    </row>
    <row r="15" spans="2:61" ht="20.100000000000001" customHeight="1" x14ac:dyDescent="0.4">
      <c r="B15" s="250" t="s">
        <v>70</v>
      </c>
      <c r="C15" s="6"/>
      <c r="D15" s="253" t="s">
        <v>134</v>
      </c>
      <c r="E15" s="256" t="s">
        <v>107</v>
      </c>
      <c r="F15" s="259"/>
      <c r="G15" s="260"/>
      <c r="H15" s="261"/>
      <c r="I15" s="422" t="s">
        <v>21</v>
      </c>
      <c r="J15" s="423"/>
      <c r="K15" s="423"/>
      <c r="L15" s="424"/>
      <c r="M15" s="277" t="s">
        <v>28</v>
      </c>
      <c r="N15" s="278"/>
      <c r="O15" s="279"/>
      <c r="P15" s="138" t="s">
        <v>176</v>
      </c>
      <c r="Q15" s="139" t="s">
        <v>176</v>
      </c>
      <c r="R15" s="139" t="s">
        <v>176</v>
      </c>
      <c r="S15" s="139" t="s">
        <v>176</v>
      </c>
      <c r="T15" s="139" t="s">
        <v>176</v>
      </c>
      <c r="U15" s="139"/>
      <c r="V15" s="140"/>
      <c r="W15" s="138" t="s">
        <v>176</v>
      </c>
      <c r="X15" s="139" t="s">
        <v>176</v>
      </c>
      <c r="Y15" s="139" t="s">
        <v>176</v>
      </c>
      <c r="Z15" s="139" t="s">
        <v>176</v>
      </c>
      <c r="AA15" s="139" t="s">
        <v>176</v>
      </c>
      <c r="AB15" s="139"/>
      <c r="AC15" s="140"/>
      <c r="AD15" s="148" t="s">
        <v>176</v>
      </c>
      <c r="AE15" s="139" t="s">
        <v>176</v>
      </c>
      <c r="AF15" s="139" t="s">
        <v>176</v>
      </c>
      <c r="AG15" s="139" t="s">
        <v>176</v>
      </c>
      <c r="AH15" s="139" t="s">
        <v>176</v>
      </c>
      <c r="AI15" s="139"/>
      <c r="AJ15" s="140"/>
      <c r="AK15" s="138" t="s">
        <v>176</v>
      </c>
      <c r="AL15" s="139" t="s">
        <v>176</v>
      </c>
      <c r="AM15" s="139" t="s">
        <v>176</v>
      </c>
      <c r="AN15" s="139" t="s">
        <v>176</v>
      </c>
      <c r="AO15" s="139" t="s">
        <v>176</v>
      </c>
      <c r="AP15" s="139"/>
      <c r="AQ15" s="140"/>
      <c r="AR15" s="141" t="s">
        <v>176</v>
      </c>
      <c r="AS15" s="141" t="s">
        <v>176</v>
      </c>
      <c r="AT15" s="142" t="s">
        <v>176</v>
      </c>
      <c r="AU15" s="299">
        <f>SUM($P16:$AQ16)</f>
        <v>160</v>
      </c>
      <c r="AV15" s="300"/>
      <c r="AW15" s="371">
        <f>AU15/4</f>
        <v>40</v>
      </c>
      <c r="AX15" s="372"/>
      <c r="AY15" s="280"/>
      <c r="AZ15" s="281"/>
      <c r="BA15" s="281"/>
      <c r="BB15" s="281"/>
      <c r="BC15" s="282"/>
    </row>
    <row r="16" spans="2:61" ht="20.100000000000001" customHeight="1" x14ac:dyDescent="0.4">
      <c r="B16" s="251"/>
      <c r="C16" s="6"/>
      <c r="D16" s="254"/>
      <c r="E16" s="257"/>
      <c r="F16" s="262"/>
      <c r="G16" s="263"/>
      <c r="H16" s="264"/>
      <c r="I16" s="419"/>
      <c r="J16" s="420"/>
      <c r="K16" s="420"/>
      <c r="L16" s="421"/>
      <c r="M16" s="305" t="s">
        <v>165</v>
      </c>
      <c r="N16" s="306"/>
      <c r="O16" s="307"/>
      <c r="P16" s="206">
        <v>8</v>
      </c>
      <c r="Q16" s="207">
        <v>8</v>
      </c>
      <c r="R16" s="207">
        <v>8</v>
      </c>
      <c r="S16" s="207">
        <v>8</v>
      </c>
      <c r="T16" s="207">
        <v>8</v>
      </c>
      <c r="U16" s="207"/>
      <c r="V16" s="208"/>
      <c r="W16" s="206">
        <v>8</v>
      </c>
      <c r="X16" s="207">
        <v>8</v>
      </c>
      <c r="Y16" s="207">
        <v>8</v>
      </c>
      <c r="Z16" s="207">
        <v>8</v>
      </c>
      <c r="AA16" s="207">
        <v>8</v>
      </c>
      <c r="AB16" s="207"/>
      <c r="AC16" s="208"/>
      <c r="AD16" s="209">
        <v>8</v>
      </c>
      <c r="AE16" s="207">
        <v>8</v>
      </c>
      <c r="AF16" s="207">
        <v>8</v>
      </c>
      <c r="AG16" s="207">
        <v>8</v>
      </c>
      <c r="AH16" s="207">
        <v>8</v>
      </c>
      <c r="AI16" s="207"/>
      <c r="AJ16" s="208"/>
      <c r="AK16" s="206">
        <v>8</v>
      </c>
      <c r="AL16" s="207">
        <v>8</v>
      </c>
      <c r="AM16" s="207">
        <v>8</v>
      </c>
      <c r="AN16" s="207">
        <v>8</v>
      </c>
      <c r="AO16" s="207">
        <v>8</v>
      </c>
      <c r="AP16" s="207"/>
      <c r="AQ16" s="208"/>
      <c r="AR16" s="210">
        <v>8</v>
      </c>
      <c r="AS16" s="210">
        <v>8</v>
      </c>
      <c r="AT16" s="211">
        <v>8</v>
      </c>
      <c r="AU16" s="299"/>
      <c r="AV16" s="300"/>
      <c r="AW16" s="303"/>
      <c r="AX16" s="304"/>
      <c r="AY16" s="283"/>
      <c r="AZ16" s="284"/>
      <c r="BA16" s="284"/>
      <c r="BB16" s="284"/>
      <c r="BC16" s="285"/>
    </row>
    <row r="17" spans="2:55" ht="21.95" customHeight="1" x14ac:dyDescent="0.4">
      <c r="B17" s="252"/>
      <c r="C17" s="213" t="str">
        <f>B15</f>
        <v>生</v>
      </c>
      <c r="D17" s="255"/>
      <c r="E17" s="258"/>
      <c r="F17" s="265"/>
      <c r="G17" s="266"/>
      <c r="H17" s="267"/>
      <c r="I17" s="425"/>
      <c r="J17" s="426"/>
      <c r="K17" s="426"/>
      <c r="L17" s="427"/>
      <c r="M17" s="317" t="s">
        <v>173</v>
      </c>
      <c r="N17" s="318"/>
      <c r="O17" s="319"/>
      <c r="P17" s="222">
        <v>7</v>
      </c>
      <c r="Q17" s="224">
        <v>7</v>
      </c>
      <c r="R17" s="224">
        <v>7</v>
      </c>
      <c r="S17" s="224">
        <v>7</v>
      </c>
      <c r="T17" s="224">
        <v>7</v>
      </c>
      <c r="U17" s="224"/>
      <c r="V17" s="135"/>
      <c r="W17" s="222">
        <v>7</v>
      </c>
      <c r="X17" s="224">
        <v>7</v>
      </c>
      <c r="Y17" s="224">
        <v>7</v>
      </c>
      <c r="Z17" s="224">
        <v>7</v>
      </c>
      <c r="AA17" s="224">
        <v>7</v>
      </c>
      <c r="AB17" s="224"/>
      <c r="AC17" s="135"/>
      <c r="AD17" s="226">
        <v>7</v>
      </c>
      <c r="AE17" s="224">
        <v>7</v>
      </c>
      <c r="AF17" s="224">
        <v>7</v>
      </c>
      <c r="AG17" s="224">
        <v>7</v>
      </c>
      <c r="AH17" s="224">
        <v>7</v>
      </c>
      <c r="AI17" s="224"/>
      <c r="AJ17" s="135"/>
      <c r="AK17" s="222">
        <v>7</v>
      </c>
      <c r="AL17" s="224">
        <v>7</v>
      </c>
      <c r="AM17" s="224">
        <v>7</v>
      </c>
      <c r="AN17" s="224">
        <v>7</v>
      </c>
      <c r="AO17" s="224">
        <v>7</v>
      </c>
      <c r="AP17" s="224"/>
      <c r="AQ17" s="135"/>
      <c r="AR17" s="136">
        <v>7</v>
      </c>
      <c r="AS17" s="136">
        <v>7</v>
      </c>
      <c r="AT17" s="121">
        <v>7</v>
      </c>
      <c r="AU17" s="299"/>
      <c r="AV17" s="300"/>
      <c r="AW17" s="297"/>
      <c r="AX17" s="298"/>
      <c r="AY17" s="286"/>
      <c r="AZ17" s="287"/>
      <c r="BA17" s="287"/>
      <c r="BB17" s="287"/>
      <c r="BC17" s="288"/>
    </row>
    <row r="18" spans="2:55" ht="20.100000000000001" customHeight="1" x14ac:dyDescent="0.4">
      <c r="B18" s="250" t="s">
        <v>68</v>
      </c>
      <c r="C18" s="6"/>
      <c r="D18" s="253" t="s">
        <v>133</v>
      </c>
      <c r="E18" s="256" t="s">
        <v>98</v>
      </c>
      <c r="F18" s="259"/>
      <c r="G18" s="260"/>
      <c r="H18" s="261"/>
      <c r="I18" s="422" t="s">
        <v>19</v>
      </c>
      <c r="J18" s="423"/>
      <c r="K18" s="423"/>
      <c r="L18" s="424"/>
      <c r="M18" s="277" t="s">
        <v>28</v>
      </c>
      <c r="N18" s="278"/>
      <c r="O18" s="279"/>
      <c r="P18" s="234" t="s">
        <v>29</v>
      </c>
      <c r="Q18" s="235" t="s">
        <v>29</v>
      </c>
      <c r="R18" s="235" t="s">
        <v>29</v>
      </c>
      <c r="S18" s="235" t="s">
        <v>29</v>
      </c>
      <c r="T18" s="235" t="s">
        <v>29</v>
      </c>
      <c r="U18" s="235"/>
      <c r="V18" s="236"/>
      <c r="W18" s="234" t="s">
        <v>29</v>
      </c>
      <c r="X18" s="235" t="s">
        <v>29</v>
      </c>
      <c r="Y18" s="235" t="s">
        <v>29</v>
      </c>
      <c r="Z18" s="235" t="s">
        <v>29</v>
      </c>
      <c r="AA18" s="235" t="s">
        <v>29</v>
      </c>
      <c r="AB18" s="235"/>
      <c r="AC18" s="236"/>
      <c r="AD18" s="234" t="s">
        <v>29</v>
      </c>
      <c r="AE18" s="235" t="s">
        <v>29</v>
      </c>
      <c r="AF18" s="235" t="s">
        <v>181</v>
      </c>
      <c r="AG18" s="235" t="s">
        <v>29</v>
      </c>
      <c r="AH18" s="235" t="s">
        <v>29</v>
      </c>
      <c r="AI18" s="235"/>
      <c r="AJ18" s="236"/>
      <c r="AK18" s="234" t="s">
        <v>29</v>
      </c>
      <c r="AL18" s="235" t="s">
        <v>29</v>
      </c>
      <c r="AM18" s="235" t="s">
        <v>29</v>
      </c>
      <c r="AN18" s="235" t="s">
        <v>29</v>
      </c>
      <c r="AO18" s="235" t="s">
        <v>29</v>
      </c>
      <c r="AP18" s="235"/>
      <c r="AQ18" s="236"/>
      <c r="AR18" s="237" t="s">
        <v>29</v>
      </c>
      <c r="AS18" s="237" t="s">
        <v>29</v>
      </c>
      <c r="AT18" s="238" t="s">
        <v>29</v>
      </c>
      <c r="AU18" s="299">
        <f>SUM($P19:$AQ19)</f>
        <v>133</v>
      </c>
      <c r="AV18" s="300"/>
      <c r="AW18" s="371">
        <f>AU18/4</f>
        <v>33.25</v>
      </c>
      <c r="AX18" s="372"/>
      <c r="AY18" s="280"/>
      <c r="AZ18" s="281"/>
      <c r="BA18" s="281"/>
      <c r="BB18" s="281"/>
      <c r="BC18" s="282"/>
    </row>
    <row r="19" spans="2:55" ht="20.100000000000001" customHeight="1" x14ac:dyDescent="0.4">
      <c r="B19" s="251"/>
      <c r="C19" s="6"/>
      <c r="D19" s="254"/>
      <c r="E19" s="257"/>
      <c r="F19" s="262"/>
      <c r="G19" s="263"/>
      <c r="H19" s="264"/>
      <c r="I19" s="419"/>
      <c r="J19" s="420"/>
      <c r="K19" s="420"/>
      <c r="L19" s="421"/>
      <c r="M19" s="305" t="s">
        <v>165</v>
      </c>
      <c r="N19" s="306"/>
      <c r="O19" s="307"/>
      <c r="P19" s="206">
        <v>7</v>
      </c>
      <c r="Q19" s="207">
        <v>7</v>
      </c>
      <c r="R19" s="207">
        <v>7</v>
      </c>
      <c r="S19" s="207">
        <v>7</v>
      </c>
      <c r="T19" s="207">
        <v>7</v>
      </c>
      <c r="U19" s="207"/>
      <c r="V19" s="208"/>
      <c r="W19" s="206">
        <v>7</v>
      </c>
      <c r="X19" s="207">
        <v>7</v>
      </c>
      <c r="Y19" s="207">
        <v>7</v>
      </c>
      <c r="Z19" s="207">
        <v>7</v>
      </c>
      <c r="AA19" s="207">
        <v>7</v>
      </c>
      <c r="AB19" s="207"/>
      <c r="AC19" s="208"/>
      <c r="AD19" s="209">
        <v>7</v>
      </c>
      <c r="AE19" s="207">
        <v>7</v>
      </c>
      <c r="AF19" s="207"/>
      <c r="AG19" s="207">
        <v>7</v>
      </c>
      <c r="AH19" s="207">
        <v>7</v>
      </c>
      <c r="AI19" s="207"/>
      <c r="AJ19" s="208"/>
      <c r="AK19" s="206">
        <v>7</v>
      </c>
      <c r="AL19" s="207">
        <v>7</v>
      </c>
      <c r="AM19" s="207">
        <v>7</v>
      </c>
      <c r="AN19" s="207">
        <v>7</v>
      </c>
      <c r="AO19" s="207">
        <v>7</v>
      </c>
      <c r="AP19" s="207"/>
      <c r="AQ19" s="208"/>
      <c r="AR19" s="210">
        <v>7</v>
      </c>
      <c r="AS19" s="210">
        <v>7</v>
      </c>
      <c r="AT19" s="211">
        <v>7</v>
      </c>
      <c r="AU19" s="299"/>
      <c r="AV19" s="300"/>
      <c r="AW19" s="303"/>
      <c r="AX19" s="304"/>
      <c r="AY19" s="283"/>
      <c r="AZ19" s="284"/>
      <c r="BA19" s="284"/>
      <c r="BB19" s="284"/>
      <c r="BC19" s="285"/>
    </row>
    <row r="20" spans="2:55" ht="21.95" customHeight="1" x14ac:dyDescent="0.4">
      <c r="B20" s="252"/>
      <c r="C20" s="213" t="str">
        <f>B18</f>
        <v>介</v>
      </c>
      <c r="D20" s="255"/>
      <c r="E20" s="258"/>
      <c r="F20" s="265"/>
      <c r="G20" s="266"/>
      <c r="H20" s="267"/>
      <c r="I20" s="425"/>
      <c r="J20" s="426"/>
      <c r="K20" s="426"/>
      <c r="L20" s="427"/>
      <c r="M20" s="317" t="s">
        <v>173</v>
      </c>
      <c r="N20" s="318"/>
      <c r="O20" s="319"/>
      <c r="P20" s="143">
        <v>7</v>
      </c>
      <c r="Q20" s="144">
        <v>7</v>
      </c>
      <c r="R20" s="144">
        <v>7</v>
      </c>
      <c r="S20" s="144">
        <v>7</v>
      </c>
      <c r="T20" s="144">
        <v>7</v>
      </c>
      <c r="U20" s="144"/>
      <c r="V20" s="145"/>
      <c r="W20" s="143">
        <v>7</v>
      </c>
      <c r="X20" s="144">
        <v>7</v>
      </c>
      <c r="Y20" s="144">
        <v>7</v>
      </c>
      <c r="Z20" s="144">
        <v>7</v>
      </c>
      <c r="AA20" s="144">
        <v>7</v>
      </c>
      <c r="AB20" s="144"/>
      <c r="AC20" s="145"/>
      <c r="AD20" s="146">
        <v>7</v>
      </c>
      <c r="AE20" s="144">
        <v>7</v>
      </c>
      <c r="AF20" s="144"/>
      <c r="AG20" s="144">
        <v>7</v>
      </c>
      <c r="AH20" s="144">
        <v>7</v>
      </c>
      <c r="AI20" s="144"/>
      <c r="AJ20" s="145"/>
      <c r="AK20" s="143">
        <v>7</v>
      </c>
      <c r="AL20" s="144">
        <v>7</v>
      </c>
      <c r="AM20" s="144">
        <v>7</v>
      </c>
      <c r="AN20" s="144">
        <v>7</v>
      </c>
      <c r="AO20" s="144">
        <v>7</v>
      </c>
      <c r="AP20" s="144"/>
      <c r="AQ20" s="145"/>
      <c r="AR20" s="162">
        <v>7</v>
      </c>
      <c r="AS20" s="162">
        <v>7</v>
      </c>
      <c r="AT20" s="147">
        <v>7</v>
      </c>
      <c r="AU20" s="299"/>
      <c r="AV20" s="300"/>
      <c r="AW20" s="297"/>
      <c r="AX20" s="298"/>
      <c r="AY20" s="286"/>
      <c r="AZ20" s="287"/>
      <c r="BA20" s="287"/>
      <c r="BB20" s="287"/>
      <c r="BC20" s="288"/>
    </row>
    <row r="21" spans="2:55" ht="20.100000000000001" customHeight="1" x14ac:dyDescent="0.4">
      <c r="B21" s="250" t="s">
        <v>68</v>
      </c>
      <c r="C21" s="6"/>
      <c r="D21" s="253" t="s">
        <v>135</v>
      </c>
      <c r="E21" s="256" t="s">
        <v>67</v>
      </c>
      <c r="F21" s="259" t="s">
        <v>177</v>
      </c>
      <c r="G21" s="260"/>
      <c r="H21" s="261"/>
      <c r="I21" s="422" t="s">
        <v>23</v>
      </c>
      <c r="J21" s="423"/>
      <c r="K21" s="423"/>
      <c r="L21" s="424"/>
      <c r="M21" s="277" t="s">
        <v>28</v>
      </c>
      <c r="N21" s="278"/>
      <c r="O21" s="279"/>
      <c r="P21" s="138" t="s">
        <v>176</v>
      </c>
      <c r="Q21" s="139" t="s">
        <v>30</v>
      </c>
      <c r="R21" s="139"/>
      <c r="S21" s="139" t="s">
        <v>176</v>
      </c>
      <c r="T21" s="139" t="s">
        <v>176</v>
      </c>
      <c r="U21" s="139"/>
      <c r="V21" s="140"/>
      <c r="W21" s="138" t="s">
        <v>176</v>
      </c>
      <c r="X21" s="139" t="s">
        <v>30</v>
      </c>
      <c r="Y21" s="139"/>
      <c r="Z21" s="139" t="s">
        <v>176</v>
      </c>
      <c r="AA21" s="139" t="s">
        <v>176</v>
      </c>
      <c r="AB21" s="139"/>
      <c r="AC21" s="140"/>
      <c r="AD21" s="148" t="s">
        <v>176</v>
      </c>
      <c r="AE21" s="139" t="s">
        <v>30</v>
      </c>
      <c r="AF21" s="139"/>
      <c r="AG21" s="139" t="s">
        <v>176</v>
      </c>
      <c r="AH21" s="139" t="s">
        <v>176</v>
      </c>
      <c r="AI21" s="139"/>
      <c r="AJ21" s="140"/>
      <c r="AK21" s="138" t="s">
        <v>176</v>
      </c>
      <c r="AL21" s="139" t="s">
        <v>30</v>
      </c>
      <c r="AM21" s="139"/>
      <c r="AN21" s="139" t="s">
        <v>176</v>
      </c>
      <c r="AO21" s="139" t="s">
        <v>176</v>
      </c>
      <c r="AP21" s="139"/>
      <c r="AQ21" s="140"/>
      <c r="AR21" s="141" t="s">
        <v>176</v>
      </c>
      <c r="AS21" s="139" t="s">
        <v>30</v>
      </c>
      <c r="AT21" s="142"/>
      <c r="AU21" s="299">
        <f>SUM($P22:$AQ22)</f>
        <v>112</v>
      </c>
      <c r="AV21" s="300"/>
      <c r="AW21" s="371">
        <f>AU21/4</f>
        <v>28</v>
      </c>
      <c r="AX21" s="372"/>
      <c r="AY21" s="280"/>
      <c r="AZ21" s="281"/>
      <c r="BA21" s="281"/>
      <c r="BB21" s="281"/>
      <c r="BC21" s="282"/>
    </row>
    <row r="22" spans="2:55" ht="20.100000000000001" customHeight="1" x14ac:dyDescent="0.4">
      <c r="B22" s="251"/>
      <c r="C22" s="6"/>
      <c r="D22" s="254"/>
      <c r="E22" s="257"/>
      <c r="F22" s="262"/>
      <c r="G22" s="263"/>
      <c r="H22" s="264"/>
      <c r="I22" s="419"/>
      <c r="J22" s="420"/>
      <c r="K22" s="420"/>
      <c r="L22" s="421"/>
      <c r="M22" s="305" t="s">
        <v>165</v>
      </c>
      <c r="N22" s="306"/>
      <c r="O22" s="307"/>
      <c r="P22" s="206">
        <v>8</v>
      </c>
      <c r="Q22" s="207">
        <v>4</v>
      </c>
      <c r="R22" s="207"/>
      <c r="S22" s="207">
        <v>8</v>
      </c>
      <c r="T22" s="207">
        <v>8</v>
      </c>
      <c r="U22" s="207"/>
      <c r="V22" s="208"/>
      <c r="W22" s="206">
        <v>8</v>
      </c>
      <c r="X22" s="207">
        <v>4</v>
      </c>
      <c r="Y22" s="207"/>
      <c r="Z22" s="207">
        <v>8</v>
      </c>
      <c r="AA22" s="207">
        <v>8</v>
      </c>
      <c r="AB22" s="207"/>
      <c r="AC22" s="208"/>
      <c r="AD22" s="209">
        <v>8</v>
      </c>
      <c r="AE22" s="207">
        <v>4</v>
      </c>
      <c r="AF22" s="207"/>
      <c r="AG22" s="207">
        <v>8</v>
      </c>
      <c r="AH22" s="207">
        <v>8</v>
      </c>
      <c r="AI22" s="207"/>
      <c r="AJ22" s="208"/>
      <c r="AK22" s="206">
        <v>8</v>
      </c>
      <c r="AL22" s="207">
        <v>4</v>
      </c>
      <c r="AM22" s="207"/>
      <c r="AN22" s="207">
        <v>8</v>
      </c>
      <c r="AO22" s="207">
        <v>8</v>
      </c>
      <c r="AP22" s="207"/>
      <c r="AQ22" s="208"/>
      <c r="AR22" s="210">
        <v>8</v>
      </c>
      <c r="AS22" s="207">
        <v>4</v>
      </c>
      <c r="AT22" s="211"/>
      <c r="AU22" s="299"/>
      <c r="AV22" s="300"/>
      <c r="AW22" s="303"/>
      <c r="AX22" s="304"/>
      <c r="AY22" s="283"/>
      <c r="AZ22" s="284"/>
      <c r="BA22" s="284"/>
      <c r="BB22" s="284"/>
      <c r="BC22" s="285"/>
    </row>
    <row r="23" spans="2:55" ht="21.95" customHeight="1" x14ac:dyDescent="0.4">
      <c r="B23" s="252"/>
      <c r="C23" s="213" t="str">
        <f>B21</f>
        <v>介</v>
      </c>
      <c r="D23" s="255"/>
      <c r="E23" s="258"/>
      <c r="F23" s="265"/>
      <c r="G23" s="266"/>
      <c r="H23" s="267"/>
      <c r="I23" s="425"/>
      <c r="J23" s="426"/>
      <c r="K23" s="426"/>
      <c r="L23" s="427"/>
      <c r="M23" s="317" t="s">
        <v>173</v>
      </c>
      <c r="N23" s="318"/>
      <c r="O23" s="319"/>
      <c r="P23" s="222">
        <v>7</v>
      </c>
      <c r="Q23" s="224">
        <v>3</v>
      </c>
      <c r="R23" s="224"/>
      <c r="S23" s="224">
        <v>7</v>
      </c>
      <c r="T23" s="224">
        <v>7</v>
      </c>
      <c r="U23" s="224"/>
      <c r="V23" s="135"/>
      <c r="W23" s="222">
        <v>7</v>
      </c>
      <c r="X23" s="224">
        <v>3</v>
      </c>
      <c r="Y23" s="224"/>
      <c r="Z23" s="224">
        <v>7</v>
      </c>
      <c r="AA23" s="224">
        <v>7</v>
      </c>
      <c r="AB23" s="224"/>
      <c r="AC23" s="135"/>
      <c r="AD23" s="226">
        <v>7</v>
      </c>
      <c r="AE23" s="224">
        <v>3</v>
      </c>
      <c r="AF23" s="224"/>
      <c r="AG23" s="224">
        <v>7</v>
      </c>
      <c r="AH23" s="224">
        <v>7</v>
      </c>
      <c r="AI23" s="224"/>
      <c r="AJ23" s="135"/>
      <c r="AK23" s="222">
        <v>7</v>
      </c>
      <c r="AL23" s="224">
        <v>3</v>
      </c>
      <c r="AM23" s="224"/>
      <c r="AN23" s="224">
        <v>7</v>
      </c>
      <c r="AO23" s="224">
        <v>7</v>
      </c>
      <c r="AP23" s="224"/>
      <c r="AQ23" s="135"/>
      <c r="AR23" s="136">
        <v>7</v>
      </c>
      <c r="AS23" s="224">
        <v>3</v>
      </c>
      <c r="AT23" s="121"/>
      <c r="AU23" s="299"/>
      <c r="AV23" s="300"/>
      <c r="AW23" s="297"/>
      <c r="AX23" s="298"/>
      <c r="AY23" s="286"/>
      <c r="AZ23" s="287"/>
      <c r="BA23" s="287"/>
      <c r="BB23" s="287"/>
      <c r="BC23" s="288"/>
    </row>
    <row r="24" spans="2:55" ht="20.100000000000001" customHeight="1" x14ac:dyDescent="0.4">
      <c r="B24" s="250" t="s">
        <v>68</v>
      </c>
      <c r="C24" s="6"/>
      <c r="D24" s="253" t="s">
        <v>135</v>
      </c>
      <c r="E24" s="256" t="s">
        <v>67</v>
      </c>
      <c r="F24" s="428" t="s">
        <v>178</v>
      </c>
      <c r="G24" s="429"/>
      <c r="H24" s="430"/>
      <c r="I24" s="422" t="s">
        <v>24</v>
      </c>
      <c r="J24" s="423"/>
      <c r="K24" s="423"/>
      <c r="L24" s="424"/>
      <c r="M24" s="277" t="s">
        <v>28</v>
      </c>
      <c r="N24" s="278"/>
      <c r="O24" s="279"/>
      <c r="P24" s="138"/>
      <c r="Q24" s="139" t="s">
        <v>31</v>
      </c>
      <c r="R24" s="139" t="s">
        <v>176</v>
      </c>
      <c r="S24" s="139"/>
      <c r="T24" s="139"/>
      <c r="U24" s="139"/>
      <c r="V24" s="140"/>
      <c r="W24" s="138"/>
      <c r="X24" s="139" t="s">
        <v>31</v>
      </c>
      <c r="Y24" s="139" t="s">
        <v>176</v>
      </c>
      <c r="Z24" s="139"/>
      <c r="AA24" s="139"/>
      <c r="AB24" s="139"/>
      <c r="AC24" s="140"/>
      <c r="AD24" s="148"/>
      <c r="AE24" s="139" t="s">
        <v>31</v>
      </c>
      <c r="AF24" s="139" t="s">
        <v>176</v>
      </c>
      <c r="AG24" s="139"/>
      <c r="AH24" s="139"/>
      <c r="AI24" s="139"/>
      <c r="AJ24" s="140"/>
      <c r="AK24" s="138"/>
      <c r="AL24" s="139" t="s">
        <v>31</v>
      </c>
      <c r="AM24" s="139" t="s">
        <v>176</v>
      </c>
      <c r="AN24" s="139"/>
      <c r="AO24" s="139"/>
      <c r="AP24" s="139"/>
      <c r="AQ24" s="140"/>
      <c r="AR24" s="141"/>
      <c r="AS24" s="139" t="s">
        <v>31</v>
      </c>
      <c r="AT24" s="139" t="s">
        <v>176</v>
      </c>
      <c r="AU24" s="299">
        <f t="shared" ref="AU24" si="0">SUM($P25:$AQ25)</f>
        <v>52</v>
      </c>
      <c r="AV24" s="300"/>
      <c r="AW24" s="371">
        <f>AU24/4</f>
        <v>13</v>
      </c>
      <c r="AX24" s="372"/>
      <c r="AY24" s="280"/>
      <c r="AZ24" s="281"/>
      <c r="BA24" s="281"/>
      <c r="BB24" s="281"/>
      <c r="BC24" s="282"/>
    </row>
    <row r="25" spans="2:55" ht="20.100000000000001" customHeight="1" x14ac:dyDescent="0.4">
      <c r="B25" s="251"/>
      <c r="C25" s="6"/>
      <c r="D25" s="254"/>
      <c r="E25" s="257"/>
      <c r="F25" s="431"/>
      <c r="G25" s="432"/>
      <c r="H25" s="433"/>
      <c r="I25" s="419"/>
      <c r="J25" s="420"/>
      <c r="K25" s="420"/>
      <c r="L25" s="421"/>
      <c r="M25" s="305" t="s">
        <v>165</v>
      </c>
      <c r="N25" s="306"/>
      <c r="O25" s="307"/>
      <c r="P25" s="206"/>
      <c r="Q25" s="207">
        <v>5</v>
      </c>
      <c r="R25" s="207">
        <v>8</v>
      </c>
      <c r="S25" s="207"/>
      <c r="T25" s="207"/>
      <c r="U25" s="207"/>
      <c r="V25" s="208"/>
      <c r="W25" s="206"/>
      <c r="X25" s="207">
        <v>5</v>
      </c>
      <c r="Y25" s="207">
        <v>8</v>
      </c>
      <c r="Z25" s="207"/>
      <c r="AA25" s="207"/>
      <c r="AB25" s="207"/>
      <c r="AC25" s="208"/>
      <c r="AD25" s="209"/>
      <c r="AE25" s="207">
        <v>5</v>
      </c>
      <c r="AF25" s="207">
        <v>8</v>
      </c>
      <c r="AG25" s="207"/>
      <c r="AH25" s="207"/>
      <c r="AI25" s="207"/>
      <c r="AJ25" s="208"/>
      <c r="AK25" s="206"/>
      <c r="AL25" s="207">
        <v>5</v>
      </c>
      <c r="AM25" s="207">
        <v>8</v>
      </c>
      <c r="AN25" s="207"/>
      <c r="AO25" s="207"/>
      <c r="AP25" s="207"/>
      <c r="AQ25" s="208"/>
      <c r="AR25" s="210"/>
      <c r="AS25" s="207">
        <v>5</v>
      </c>
      <c r="AT25" s="207">
        <v>8</v>
      </c>
      <c r="AU25" s="299"/>
      <c r="AV25" s="300"/>
      <c r="AW25" s="303"/>
      <c r="AX25" s="304"/>
      <c r="AY25" s="283"/>
      <c r="AZ25" s="284"/>
      <c r="BA25" s="284"/>
      <c r="BB25" s="284"/>
      <c r="BC25" s="285"/>
    </row>
    <row r="26" spans="2:55" ht="21.95" customHeight="1" x14ac:dyDescent="0.4">
      <c r="B26" s="252"/>
      <c r="C26" s="213" t="str">
        <f>B24</f>
        <v>介</v>
      </c>
      <c r="D26" s="255"/>
      <c r="E26" s="258"/>
      <c r="F26" s="434"/>
      <c r="G26" s="435"/>
      <c r="H26" s="436"/>
      <c r="I26" s="425"/>
      <c r="J26" s="426"/>
      <c r="K26" s="426"/>
      <c r="L26" s="427"/>
      <c r="M26" s="317" t="s">
        <v>173</v>
      </c>
      <c r="N26" s="318"/>
      <c r="O26" s="319"/>
      <c r="P26" s="143"/>
      <c r="Q26" s="224">
        <v>4</v>
      </c>
      <c r="R26" s="224">
        <v>7</v>
      </c>
      <c r="S26" s="144"/>
      <c r="T26" s="144"/>
      <c r="U26" s="144"/>
      <c r="V26" s="145"/>
      <c r="W26" s="143"/>
      <c r="X26" s="224">
        <v>4</v>
      </c>
      <c r="Y26" s="224">
        <v>7</v>
      </c>
      <c r="Z26" s="144"/>
      <c r="AA26" s="144"/>
      <c r="AB26" s="144"/>
      <c r="AC26" s="145"/>
      <c r="AD26" s="146"/>
      <c r="AE26" s="224">
        <v>4</v>
      </c>
      <c r="AF26" s="224">
        <v>7</v>
      </c>
      <c r="AG26" s="144"/>
      <c r="AH26" s="144"/>
      <c r="AI26" s="144"/>
      <c r="AJ26" s="145"/>
      <c r="AK26" s="143"/>
      <c r="AL26" s="224">
        <v>4</v>
      </c>
      <c r="AM26" s="224">
        <v>7</v>
      </c>
      <c r="AN26" s="144"/>
      <c r="AO26" s="144"/>
      <c r="AP26" s="144"/>
      <c r="AQ26" s="145"/>
      <c r="AR26" s="162"/>
      <c r="AS26" s="224">
        <v>4</v>
      </c>
      <c r="AT26" s="224">
        <v>7</v>
      </c>
      <c r="AU26" s="299"/>
      <c r="AV26" s="300"/>
      <c r="AW26" s="297"/>
      <c r="AX26" s="298"/>
      <c r="AY26" s="286"/>
      <c r="AZ26" s="287"/>
      <c r="BA26" s="287"/>
      <c r="BB26" s="287"/>
      <c r="BC26" s="288"/>
    </row>
    <row r="27" spans="2:55" ht="20.100000000000001" customHeight="1" x14ac:dyDescent="0.4">
      <c r="B27" s="250" t="s">
        <v>10</v>
      </c>
      <c r="C27" s="6"/>
      <c r="D27" s="253" t="s">
        <v>133</v>
      </c>
      <c r="E27" s="256" t="s">
        <v>72</v>
      </c>
      <c r="F27" s="259"/>
      <c r="G27" s="260"/>
      <c r="H27" s="261"/>
      <c r="I27" s="422" t="s">
        <v>136</v>
      </c>
      <c r="J27" s="423"/>
      <c r="K27" s="423"/>
      <c r="L27" s="424"/>
      <c r="M27" s="277" t="s">
        <v>28</v>
      </c>
      <c r="N27" s="278"/>
      <c r="O27" s="279"/>
      <c r="P27" s="138" t="s">
        <v>29</v>
      </c>
      <c r="Q27" s="139" t="s">
        <v>176</v>
      </c>
      <c r="R27" s="139" t="s">
        <v>176</v>
      </c>
      <c r="S27" s="139" t="s">
        <v>176</v>
      </c>
      <c r="T27" s="139" t="s">
        <v>176</v>
      </c>
      <c r="U27" s="139"/>
      <c r="V27" s="140"/>
      <c r="W27" s="138" t="s">
        <v>29</v>
      </c>
      <c r="X27" s="139" t="s">
        <v>176</v>
      </c>
      <c r="Y27" s="139" t="s">
        <v>176</v>
      </c>
      <c r="Z27" s="139" t="s">
        <v>176</v>
      </c>
      <c r="AA27" s="139" t="s">
        <v>176</v>
      </c>
      <c r="AB27" s="139"/>
      <c r="AC27" s="140"/>
      <c r="AD27" s="138" t="s">
        <v>29</v>
      </c>
      <c r="AE27" s="139" t="s">
        <v>176</v>
      </c>
      <c r="AF27" s="139" t="s">
        <v>176</v>
      </c>
      <c r="AG27" s="139" t="s">
        <v>176</v>
      </c>
      <c r="AH27" s="139" t="s">
        <v>176</v>
      </c>
      <c r="AI27" s="139"/>
      <c r="AJ27" s="140"/>
      <c r="AK27" s="138" t="s">
        <v>29</v>
      </c>
      <c r="AL27" s="139" t="s">
        <v>176</v>
      </c>
      <c r="AM27" s="139" t="s">
        <v>176</v>
      </c>
      <c r="AN27" s="139" t="s">
        <v>176</v>
      </c>
      <c r="AO27" s="139" t="s">
        <v>176</v>
      </c>
      <c r="AP27" s="139"/>
      <c r="AQ27" s="140"/>
      <c r="AR27" s="141" t="s">
        <v>176</v>
      </c>
      <c r="AS27" s="141" t="s">
        <v>176</v>
      </c>
      <c r="AT27" s="142" t="s">
        <v>176</v>
      </c>
      <c r="AU27" s="299">
        <f t="shared" ref="AU27" si="1">SUM($P28:$AQ28)</f>
        <v>80</v>
      </c>
      <c r="AV27" s="300"/>
      <c r="AW27" s="371">
        <f>AU27/4</f>
        <v>20</v>
      </c>
      <c r="AX27" s="372"/>
      <c r="AY27" s="280"/>
      <c r="AZ27" s="281"/>
      <c r="BA27" s="281"/>
      <c r="BB27" s="281"/>
      <c r="BC27" s="282"/>
    </row>
    <row r="28" spans="2:55" ht="20.100000000000001" customHeight="1" x14ac:dyDescent="0.4">
      <c r="B28" s="251"/>
      <c r="C28" s="6"/>
      <c r="D28" s="254"/>
      <c r="E28" s="257"/>
      <c r="F28" s="262"/>
      <c r="G28" s="263"/>
      <c r="H28" s="264"/>
      <c r="I28" s="419"/>
      <c r="J28" s="420"/>
      <c r="K28" s="420"/>
      <c r="L28" s="421"/>
      <c r="M28" s="305" t="s">
        <v>165</v>
      </c>
      <c r="N28" s="306"/>
      <c r="O28" s="307"/>
      <c r="P28" s="206">
        <v>4</v>
      </c>
      <c r="Q28" s="207">
        <v>4</v>
      </c>
      <c r="R28" s="207">
        <v>4</v>
      </c>
      <c r="S28" s="207">
        <v>4</v>
      </c>
      <c r="T28" s="207">
        <v>4</v>
      </c>
      <c r="U28" s="207"/>
      <c r="V28" s="208"/>
      <c r="W28" s="206">
        <v>4</v>
      </c>
      <c r="X28" s="207">
        <v>4</v>
      </c>
      <c r="Y28" s="207">
        <v>4</v>
      </c>
      <c r="Z28" s="207">
        <v>4</v>
      </c>
      <c r="AA28" s="207">
        <v>4</v>
      </c>
      <c r="AB28" s="207"/>
      <c r="AC28" s="208"/>
      <c r="AD28" s="206">
        <v>4</v>
      </c>
      <c r="AE28" s="207">
        <v>4</v>
      </c>
      <c r="AF28" s="207">
        <v>4</v>
      </c>
      <c r="AG28" s="207">
        <v>4</v>
      </c>
      <c r="AH28" s="207">
        <v>4</v>
      </c>
      <c r="AI28" s="207"/>
      <c r="AJ28" s="208"/>
      <c r="AK28" s="206">
        <v>4</v>
      </c>
      <c r="AL28" s="207">
        <v>4</v>
      </c>
      <c r="AM28" s="207">
        <v>4</v>
      </c>
      <c r="AN28" s="207">
        <v>4</v>
      </c>
      <c r="AO28" s="207">
        <v>4</v>
      </c>
      <c r="AP28" s="207"/>
      <c r="AQ28" s="208"/>
      <c r="AR28" s="210">
        <v>4</v>
      </c>
      <c r="AS28" s="210">
        <v>4</v>
      </c>
      <c r="AT28" s="211">
        <v>4</v>
      </c>
      <c r="AU28" s="299"/>
      <c r="AV28" s="300"/>
      <c r="AW28" s="303"/>
      <c r="AX28" s="304"/>
      <c r="AY28" s="283"/>
      <c r="AZ28" s="284"/>
      <c r="BA28" s="284"/>
      <c r="BB28" s="284"/>
      <c r="BC28" s="285"/>
    </row>
    <row r="29" spans="2:55" ht="21.95" customHeight="1" x14ac:dyDescent="0.4">
      <c r="B29" s="252"/>
      <c r="C29" s="213" t="str">
        <f>B27</f>
        <v>看</v>
      </c>
      <c r="D29" s="255"/>
      <c r="E29" s="258"/>
      <c r="F29" s="265"/>
      <c r="G29" s="266"/>
      <c r="H29" s="267"/>
      <c r="I29" s="425"/>
      <c r="J29" s="426"/>
      <c r="K29" s="426"/>
      <c r="L29" s="427"/>
      <c r="M29" s="317" t="s">
        <v>173</v>
      </c>
      <c r="N29" s="318"/>
      <c r="O29" s="319"/>
      <c r="P29" s="222">
        <v>3</v>
      </c>
      <c r="Q29" s="224">
        <v>3</v>
      </c>
      <c r="R29" s="224">
        <v>3</v>
      </c>
      <c r="S29" s="224">
        <v>3</v>
      </c>
      <c r="T29" s="224">
        <v>3</v>
      </c>
      <c r="U29" s="224"/>
      <c r="V29" s="135"/>
      <c r="W29" s="222">
        <v>3</v>
      </c>
      <c r="X29" s="224">
        <v>3</v>
      </c>
      <c r="Y29" s="224">
        <v>3</v>
      </c>
      <c r="Z29" s="224">
        <v>3</v>
      </c>
      <c r="AA29" s="224">
        <v>3</v>
      </c>
      <c r="AB29" s="224"/>
      <c r="AC29" s="135"/>
      <c r="AD29" s="222">
        <v>3</v>
      </c>
      <c r="AE29" s="224">
        <v>3</v>
      </c>
      <c r="AF29" s="224">
        <v>3</v>
      </c>
      <c r="AG29" s="224">
        <v>3</v>
      </c>
      <c r="AH29" s="224">
        <v>3</v>
      </c>
      <c r="AI29" s="224"/>
      <c r="AJ29" s="135"/>
      <c r="AK29" s="222">
        <v>3</v>
      </c>
      <c r="AL29" s="224">
        <v>3</v>
      </c>
      <c r="AM29" s="224">
        <v>3</v>
      </c>
      <c r="AN29" s="224">
        <v>3</v>
      </c>
      <c r="AO29" s="224">
        <v>3</v>
      </c>
      <c r="AP29" s="224"/>
      <c r="AQ29" s="135"/>
      <c r="AR29" s="136">
        <v>3</v>
      </c>
      <c r="AS29" s="136">
        <v>3</v>
      </c>
      <c r="AT29" s="121">
        <v>3</v>
      </c>
      <c r="AU29" s="299"/>
      <c r="AV29" s="300"/>
      <c r="AW29" s="297"/>
      <c r="AX29" s="298"/>
      <c r="AY29" s="286"/>
      <c r="AZ29" s="287"/>
      <c r="BA29" s="287"/>
      <c r="BB29" s="287"/>
      <c r="BC29" s="288"/>
    </row>
    <row r="30" spans="2:55" ht="20.100000000000001" customHeight="1" x14ac:dyDescent="0.4">
      <c r="B30" s="250" t="s">
        <v>10</v>
      </c>
      <c r="C30" s="6"/>
      <c r="D30" s="253" t="s">
        <v>23</v>
      </c>
      <c r="E30" s="256" t="s">
        <v>73</v>
      </c>
      <c r="F30" s="259"/>
      <c r="G30" s="260"/>
      <c r="H30" s="261"/>
      <c r="I30" s="422" t="s">
        <v>137</v>
      </c>
      <c r="J30" s="423"/>
      <c r="K30" s="423"/>
      <c r="L30" s="424"/>
      <c r="M30" s="277" t="s">
        <v>28</v>
      </c>
      <c r="N30" s="278"/>
      <c r="O30" s="279"/>
      <c r="P30" s="138" t="s">
        <v>179</v>
      </c>
      <c r="Q30" s="139" t="s">
        <v>179</v>
      </c>
      <c r="R30" s="139" t="s">
        <v>179</v>
      </c>
      <c r="S30" s="139" t="s">
        <v>179</v>
      </c>
      <c r="T30" s="139" t="s">
        <v>179</v>
      </c>
      <c r="U30" s="139"/>
      <c r="V30" s="140"/>
      <c r="W30" s="138" t="s">
        <v>179</v>
      </c>
      <c r="X30" s="139" t="s">
        <v>179</v>
      </c>
      <c r="Y30" s="139" t="s">
        <v>179</v>
      </c>
      <c r="Z30" s="139" t="s">
        <v>179</v>
      </c>
      <c r="AA30" s="139" t="s">
        <v>179</v>
      </c>
      <c r="AB30" s="139"/>
      <c r="AC30" s="140"/>
      <c r="AD30" s="148" t="s">
        <v>179</v>
      </c>
      <c r="AE30" s="139" t="s">
        <v>179</v>
      </c>
      <c r="AF30" s="139" t="s">
        <v>179</v>
      </c>
      <c r="AG30" s="139" t="s">
        <v>182</v>
      </c>
      <c r="AH30" s="139" t="s">
        <v>179</v>
      </c>
      <c r="AI30" s="139"/>
      <c r="AJ30" s="140"/>
      <c r="AK30" s="138" t="s">
        <v>179</v>
      </c>
      <c r="AL30" s="139" t="s">
        <v>179</v>
      </c>
      <c r="AM30" s="139" t="s">
        <v>179</v>
      </c>
      <c r="AN30" s="139" t="s">
        <v>179</v>
      </c>
      <c r="AO30" s="139" t="s">
        <v>179</v>
      </c>
      <c r="AP30" s="139"/>
      <c r="AQ30" s="140"/>
      <c r="AR30" s="149" t="s">
        <v>179</v>
      </c>
      <c r="AS30" s="141" t="s">
        <v>179</v>
      </c>
      <c r="AT30" s="142" t="s">
        <v>179</v>
      </c>
      <c r="AU30" s="299">
        <f t="shared" ref="AU30" si="2">SUM($P31:$AQ31)</f>
        <v>95</v>
      </c>
      <c r="AV30" s="300"/>
      <c r="AW30" s="371">
        <f>AU30/4</f>
        <v>23.75</v>
      </c>
      <c r="AX30" s="372"/>
      <c r="AY30" s="280"/>
      <c r="AZ30" s="281"/>
      <c r="BA30" s="281"/>
      <c r="BB30" s="281"/>
      <c r="BC30" s="282"/>
    </row>
    <row r="31" spans="2:55" ht="20.100000000000001" customHeight="1" x14ac:dyDescent="0.4">
      <c r="B31" s="251"/>
      <c r="C31" s="6"/>
      <c r="D31" s="254"/>
      <c r="E31" s="257"/>
      <c r="F31" s="262"/>
      <c r="G31" s="263"/>
      <c r="H31" s="264"/>
      <c r="I31" s="419"/>
      <c r="J31" s="420"/>
      <c r="K31" s="420"/>
      <c r="L31" s="421"/>
      <c r="M31" s="305" t="s">
        <v>165</v>
      </c>
      <c r="N31" s="306"/>
      <c r="O31" s="307"/>
      <c r="P31" s="206">
        <v>5</v>
      </c>
      <c r="Q31" s="207">
        <v>5</v>
      </c>
      <c r="R31" s="207">
        <v>5</v>
      </c>
      <c r="S31" s="207">
        <v>5</v>
      </c>
      <c r="T31" s="207">
        <v>5</v>
      </c>
      <c r="U31" s="207"/>
      <c r="V31" s="208"/>
      <c r="W31" s="206">
        <v>5</v>
      </c>
      <c r="X31" s="207">
        <v>5</v>
      </c>
      <c r="Y31" s="207">
        <v>5</v>
      </c>
      <c r="Z31" s="207">
        <v>5</v>
      </c>
      <c r="AA31" s="207">
        <v>5</v>
      </c>
      <c r="AB31" s="207"/>
      <c r="AC31" s="208"/>
      <c r="AD31" s="209">
        <v>5</v>
      </c>
      <c r="AE31" s="207">
        <v>5</v>
      </c>
      <c r="AF31" s="207">
        <v>5</v>
      </c>
      <c r="AG31" s="207"/>
      <c r="AH31" s="207">
        <v>5</v>
      </c>
      <c r="AI31" s="207"/>
      <c r="AJ31" s="208"/>
      <c r="AK31" s="206">
        <v>5</v>
      </c>
      <c r="AL31" s="207">
        <v>5</v>
      </c>
      <c r="AM31" s="207">
        <v>5</v>
      </c>
      <c r="AN31" s="207">
        <v>5</v>
      </c>
      <c r="AO31" s="207">
        <v>5</v>
      </c>
      <c r="AP31" s="207"/>
      <c r="AQ31" s="208"/>
      <c r="AR31" s="210">
        <v>5</v>
      </c>
      <c r="AS31" s="210">
        <v>5</v>
      </c>
      <c r="AT31" s="211">
        <v>5</v>
      </c>
      <c r="AU31" s="299"/>
      <c r="AV31" s="300"/>
      <c r="AW31" s="303"/>
      <c r="AX31" s="304"/>
      <c r="AY31" s="283"/>
      <c r="AZ31" s="284"/>
      <c r="BA31" s="284"/>
      <c r="BB31" s="284"/>
      <c r="BC31" s="285"/>
    </row>
    <row r="32" spans="2:55" ht="21.95" customHeight="1" x14ac:dyDescent="0.4">
      <c r="B32" s="252"/>
      <c r="C32" s="213" t="str">
        <f>B30</f>
        <v>看</v>
      </c>
      <c r="D32" s="255"/>
      <c r="E32" s="258"/>
      <c r="F32" s="265"/>
      <c r="G32" s="266"/>
      <c r="H32" s="267"/>
      <c r="I32" s="425"/>
      <c r="J32" s="426"/>
      <c r="K32" s="426"/>
      <c r="L32" s="427"/>
      <c r="M32" s="317" t="s">
        <v>173</v>
      </c>
      <c r="N32" s="318"/>
      <c r="O32" s="319"/>
      <c r="P32" s="143">
        <v>4</v>
      </c>
      <c r="Q32" s="144">
        <v>4</v>
      </c>
      <c r="R32" s="144">
        <v>4</v>
      </c>
      <c r="S32" s="144">
        <v>4</v>
      </c>
      <c r="T32" s="144">
        <v>4</v>
      </c>
      <c r="U32" s="144"/>
      <c r="V32" s="145"/>
      <c r="W32" s="143">
        <v>4</v>
      </c>
      <c r="X32" s="144">
        <v>4</v>
      </c>
      <c r="Y32" s="144">
        <v>4</v>
      </c>
      <c r="Z32" s="144">
        <v>4</v>
      </c>
      <c r="AA32" s="144">
        <v>4</v>
      </c>
      <c r="AB32" s="144"/>
      <c r="AC32" s="145"/>
      <c r="AD32" s="146">
        <v>4</v>
      </c>
      <c r="AE32" s="144">
        <v>4</v>
      </c>
      <c r="AF32" s="144">
        <v>4</v>
      </c>
      <c r="AG32" s="144"/>
      <c r="AH32" s="144">
        <v>4</v>
      </c>
      <c r="AI32" s="144"/>
      <c r="AJ32" s="145"/>
      <c r="AK32" s="143">
        <v>4</v>
      </c>
      <c r="AL32" s="144">
        <v>4</v>
      </c>
      <c r="AM32" s="144">
        <v>4</v>
      </c>
      <c r="AN32" s="144">
        <v>4</v>
      </c>
      <c r="AO32" s="144">
        <v>4</v>
      </c>
      <c r="AP32" s="144"/>
      <c r="AQ32" s="145"/>
      <c r="AR32" s="161">
        <v>4</v>
      </c>
      <c r="AS32" s="162">
        <v>4</v>
      </c>
      <c r="AT32" s="147">
        <v>4</v>
      </c>
      <c r="AU32" s="299"/>
      <c r="AV32" s="300"/>
      <c r="AW32" s="297"/>
      <c r="AX32" s="298"/>
      <c r="AY32" s="286"/>
      <c r="AZ32" s="287"/>
      <c r="BA32" s="287"/>
      <c r="BB32" s="287"/>
      <c r="BC32" s="288"/>
    </row>
    <row r="33" spans="2:55" ht="20.100000000000001" customHeight="1" x14ac:dyDescent="0.4">
      <c r="B33" s="250" t="s">
        <v>69</v>
      </c>
      <c r="C33" s="6"/>
      <c r="D33" s="253" t="s">
        <v>133</v>
      </c>
      <c r="E33" s="256" t="s">
        <v>72</v>
      </c>
      <c r="F33" s="259"/>
      <c r="G33" s="260"/>
      <c r="H33" s="261"/>
      <c r="I33" s="422" t="s">
        <v>136</v>
      </c>
      <c r="J33" s="423"/>
      <c r="K33" s="423"/>
      <c r="L33" s="424"/>
      <c r="M33" s="277" t="s">
        <v>28</v>
      </c>
      <c r="N33" s="278"/>
      <c r="O33" s="279"/>
      <c r="P33" s="138" t="s">
        <v>29</v>
      </c>
      <c r="Q33" s="139" t="s">
        <v>176</v>
      </c>
      <c r="R33" s="139" t="s">
        <v>176</v>
      </c>
      <c r="S33" s="139" t="s">
        <v>176</v>
      </c>
      <c r="T33" s="139" t="s">
        <v>176</v>
      </c>
      <c r="U33" s="139"/>
      <c r="V33" s="140"/>
      <c r="W33" s="138" t="s">
        <v>29</v>
      </c>
      <c r="X33" s="139" t="s">
        <v>176</v>
      </c>
      <c r="Y33" s="139" t="s">
        <v>176</v>
      </c>
      <c r="Z33" s="139" t="s">
        <v>176</v>
      </c>
      <c r="AA33" s="139" t="s">
        <v>176</v>
      </c>
      <c r="AB33" s="139"/>
      <c r="AC33" s="140"/>
      <c r="AD33" s="138" t="s">
        <v>29</v>
      </c>
      <c r="AE33" s="139" t="s">
        <v>176</v>
      </c>
      <c r="AF33" s="139" t="s">
        <v>176</v>
      </c>
      <c r="AG33" s="139" t="s">
        <v>176</v>
      </c>
      <c r="AH33" s="139" t="s">
        <v>176</v>
      </c>
      <c r="AI33" s="139"/>
      <c r="AJ33" s="140"/>
      <c r="AK33" s="138" t="s">
        <v>29</v>
      </c>
      <c r="AL33" s="139" t="s">
        <v>176</v>
      </c>
      <c r="AM33" s="139" t="s">
        <v>176</v>
      </c>
      <c r="AN33" s="139" t="s">
        <v>176</v>
      </c>
      <c r="AO33" s="139" t="s">
        <v>176</v>
      </c>
      <c r="AP33" s="139"/>
      <c r="AQ33" s="140"/>
      <c r="AR33" s="149" t="s">
        <v>176</v>
      </c>
      <c r="AS33" s="141" t="s">
        <v>176</v>
      </c>
      <c r="AT33" s="142" t="s">
        <v>176</v>
      </c>
      <c r="AU33" s="299">
        <f t="shared" ref="AU33" si="3">SUM($P34:$AQ34)</f>
        <v>80</v>
      </c>
      <c r="AV33" s="300"/>
      <c r="AW33" s="371">
        <f>AU33/4</f>
        <v>20</v>
      </c>
      <c r="AX33" s="372"/>
      <c r="AY33" s="280"/>
      <c r="AZ33" s="281"/>
      <c r="BA33" s="281"/>
      <c r="BB33" s="281"/>
      <c r="BC33" s="282"/>
    </row>
    <row r="34" spans="2:55" ht="20.100000000000001" customHeight="1" x14ac:dyDescent="0.4">
      <c r="B34" s="251"/>
      <c r="C34" s="6"/>
      <c r="D34" s="254"/>
      <c r="E34" s="257"/>
      <c r="F34" s="262"/>
      <c r="G34" s="263"/>
      <c r="H34" s="264"/>
      <c r="I34" s="419"/>
      <c r="J34" s="420"/>
      <c r="K34" s="420"/>
      <c r="L34" s="421"/>
      <c r="M34" s="305" t="s">
        <v>165</v>
      </c>
      <c r="N34" s="306"/>
      <c r="O34" s="307"/>
      <c r="P34" s="206">
        <v>4</v>
      </c>
      <c r="Q34" s="207">
        <v>4</v>
      </c>
      <c r="R34" s="207">
        <v>4</v>
      </c>
      <c r="S34" s="207">
        <v>4</v>
      </c>
      <c r="T34" s="207">
        <v>4</v>
      </c>
      <c r="U34" s="207"/>
      <c r="V34" s="208"/>
      <c r="W34" s="206">
        <v>4</v>
      </c>
      <c r="X34" s="207">
        <v>4</v>
      </c>
      <c r="Y34" s="207">
        <v>4</v>
      </c>
      <c r="Z34" s="207">
        <v>4</v>
      </c>
      <c r="AA34" s="207">
        <v>4</v>
      </c>
      <c r="AB34" s="207"/>
      <c r="AC34" s="208"/>
      <c r="AD34" s="206">
        <v>4</v>
      </c>
      <c r="AE34" s="207">
        <v>4</v>
      </c>
      <c r="AF34" s="207">
        <v>4</v>
      </c>
      <c r="AG34" s="207">
        <v>4</v>
      </c>
      <c r="AH34" s="207">
        <v>4</v>
      </c>
      <c r="AI34" s="207"/>
      <c r="AJ34" s="208"/>
      <c r="AK34" s="206">
        <v>4</v>
      </c>
      <c r="AL34" s="207">
        <v>4</v>
      </c>
      <c r="AM34" s="207">
        <v>4</v>
      </c>
      <c r="AN34" s="207">
        <v>4</v>
      </c>
      <c r="AO34" s="207">
        <v>4</v>
      </c>
      <c r="AP34" s="207"/>
      <c r="AQ34" s="208"/>
      <c r="AR34" s="210">
        <v>4</v>
      </c>
      <c r="AS34" s="210">
        <v>4</v>
      </c>
      <c r="AT34" s="211">
        <v>4</v>
      </c>
      <c r="AU34" s="299"/>
      <c r="AV34" s="300"/>
      <c r="AW34" s="303"/>
      <c r="AX34" s="304"/>
      <c r="AY34" s="283"/>
      <c r="AZ34" s="284"/>
      <c r="BA34" s="284"/>
      <c r="BB34" s="284"/>
      <c r="BC34" s="285"/>
    </row>
    <row r="35" spans="2:55" ht="21.95" customHeight="1" x14ac:dyDescent="0.4">
      <c r="B35" s="252"/>
      <c r="C35" s="213" t="str">
        <f>B33</f>
        <v>機</v>
      </c>
      <c r="D35" s="255"/>
      <c r="E35" s="258"/>
      <c r="F35" s="265"/>
      <c r="G35" s="266"/>
      <c r="H35" s="267"/>
      <c r="I35" s="425"/>
      <c r="J35" s="426"/>
      <c r="K35" s="426"/>
      <c r="L35" s="427"/>
      <c r="M35" s="317" t="s">
        <v>173</v>
      </c>
      <c r="N35" s="318"/>
      <c r="O35" s="319"/>
      <c r="P35" s="143">
        <v>4</v>
      </c>
      <c r="Q35" s="144">
        <v>4</v>
      </c>
      <c r="R35" s="144">
        <v>4</v>
      </c>
      <c r="S35" s="144">
        <v>4</v>
      </c>
      <c r="T35" s="144">
        <v>4</v>
      </c>
      <c r="U35" s="144"/>
      <c r="V35" s="145"/>
      <c r="W35" s="143">
        <v>4</v>
      </c>
      <c r="X35" s="144">
        <v>4</v>
      </c>
      <c r="Y35" s="144">
        <v>4</v>
      </c>
      <c r="Z35" s="144">
        <v>4</v>
      </c>
      <c r="AA35" s="144">
        <v>4</v>
      </c>
      <c r="AB35" s="144"/>
      <c r="AC35" s="145"/>
      <c r="AD35" s="143">
        <v>4</v>
      </c>
      <c r="AE35" s="144">
        <v>4</v>
      </c>
      <c r="AF35" s="144">
        <v>4</v>
      </c>
      <c r="AG35" s="144">
        <v>4</v>
      </c>
      <c r="AH35" s="144">
        <v>4</v>
      </c>
      <c r="AI35" s="144"/>
      <c r="AJ35" s="145"/>
      <c r="AK35" s="143">
        <v>4</v>
      </c>
      <c r="AL35" s="144">
        <v>4</v>
      </c>
      <c r="AM35" s="144">
        <v>4</v>
      </c>
      <c r="AN35" s="144">
        <v>4</v>
      </c>
      <c r="AO35" s="144">
        <v>4</v>
      </c>
      <c r="AP35" s="144"/>
      <c r="AQ35" s="145"/>
      <c r="AR35" s="161">
        <v>4</v>
      </c>
      <c r="AS35" s="162">
        <v>4</v>
      </c>
      <c r="AT35" s="147">
        <v>4</v>
      </c>
      <c r="AU35" s="299"/>
      <c r="AV35" s="300"/>
      <c r="AW35" s="297"/>
      <c r="AX35" s="298"/>
      <c r="AY35" s="286"/>
      <c r="AZ35" s="287"/>
      <c r="BA35" s="287"/>
      <c r="BB35" s="287"/>
      <c r="BC35" s="288"/>
    </row>
    <row r="36" spans="2:55" ht="20.100000000000001" customHeight="1" x14ac:dyDescent="0.4">
      <c r="B36" s="250" t="s">
        <v>69</v>
      </c>
      <c r="C36" s="6"/>
      <c r="D36" s="253" t="s">
        <v>134</v>
      </c>
      <c r="E36" s="256" t="s">
        <v>88</v>
      </c>
      <c r="F36" s="259"/>
      <c r="G36" s="260"/>
      <c r="H36" s="261"/>
      <c r="I36" s="437" t="s">
        <v>180</v>
      </c>
      <c r="J36" s="438"/>
      <c r="K36" s="438"/>
      <c r="L36" s="439"/>
      <c r="M36" s="277" t="s">
        <v>28</v>
      </c>
      <c r="N36" s="278"/>
      <c r="O36" s="279"/>
      <c r="P36" s="138" t="s">
        <v>176</v>
      </c>
      <c r="Q36" s="139" t="s">
        <v>176</v>
      </c>
      <c r="R36" s="139" t="s">
        <v>176</v>
      </c>
      <c r="S36" s="139" t="s">
        <v>176</v>
      </c>
      <c r="T36" s="139" t="s">
        <v>176</v>
      </c>
      <c r="U36" s="139"/>
      <c r="V36" s="140"/>
      <c r="W36" s="138" t="s">
        <v>176</v>
      </c>
      <c r="X36" s="139" t="s">
        <v>176</v>
      </c>
      <c r="Y36" s="139" t="s">
        <v>176</v>
      </c>
      <c r="Z36" s="139" t="s">
        <v>176</v>
      </c>
      <c r="AA36" s="139" t="s">
        <v>176</v>
      </c>
      <c r="AB36" s="139"/>
      <c r="AC36" s="140"/>
      <c r="AD36" s="148" t="s">
        <v>176</v>
      </c>
      <c r="AE36" s="139" t="s">
        <v>176</v>
      </c>
      <c r="AF36" s="139" t="s">
        <v>176</v>
      </c>
      <c r="AG36" s="139" t="s">
        <v>176</v>
      </c>
      <c r="AH36" s="139" t="s">
        <v>176</v>
      </c>
      <c r="AI36" s="139"/>
      <c r="AJ36" s="140"/>
      <c r="AK36" s="138" t="s">
        <v>176</v>
      </c>
      <c r="AL36" s="139" t="s">
        <v>176</v>
      </c>
      <c r="AM36" s="139" t="s">
        <v>176</v>
      </c>
      <c r="AN36" s="139" t="s">
        <v>176</v>
      </c>
      <c r="AO36" s="139" t="s">
        <v>176</v>
      </c>
      <c r="AP36" s="139"/>
      <c r="AQ36" s="140"/>
      <c r="AR36" s="141" t="s">
        <v>176</v>
      </c>
      <c r="AS36" s="141" t="s">
        <v>176</v>
      </c>
      <c r="AT36" s="142" t="s">
        <v>176</v>
      </c>
      <c r="AU36" s="299">
        <f t="shared" ref="AU36" si="4">SUM($P37:$AQ37)</f>
        <v>160</v>
      </c>
      <c r="AV36" s="300"/>
      <c r="AW36" s="371">
        <f>AU36/4</f>
        <v>40</v>
      </c>
      <c r="AX36" s="372"/>
      <c r="AY36" s="280"/>
      <c r="AZ36" s="281"/>
      <c r="BA36" s="281"/>
      <c r="BB36" s="281"/>
      <c r="BC36" s="282"/>
    </row>
    <row r="37" spans="2:55" ht="20.100000000000001" customHeight="1" x14ac:dyDescent="0.4">
      <c r="B37" s="251"/>
      <c r="C37" s="6"/>
      <c r="D37" s="254"/>
      <c r="E37" s="257"/>
      <c r="F37" s="262"/>
      <c r="G37" s="263"/>
      <c r="H37" s="264"/>
      <c r="I37" s="440"/>
      <c r="J37" s="441"/>
      <c r="K37" s="441"/>
      <c r="L37" s="442"/>
      <c r="M37" s="305" t="s">
        <v>165</v>
      </c>
      <c r="N37" s="306"/>
      <c r="O37" s="307"/>
      <c r="P37" s="206">
        <v>8</v>
      </c>
      <c r="Q37" s="207">
        <v>8</v>
      </c>
      <c r="R37" s="207">
        <v>8</v>
      </c>
      <c r="S37" s="207">
        <v>8</v>
      </c>
      <c r="T37" s="207">
        <v>8</v>
      </c>
      <c r="U37" s="207"/>
      <c r="V37" s="208"/>
      <c r="W37" s="206">
        <v>8</v>
      </c>
      <c r="X37" s="207">
        <v>8</v>
      </c>
      <c r="Y37" s="207">
        <v>8</v>
      </c>
      <c r="Z37" s="207">
        <v>8</v>
      </c>
      <c r="AA37" s="207">
        <v>8</v>
      </c>
      <c r="AB37" s="207"/>
      <c r="AC37" s="208"/>
      <c r="AD37" s="209">
        <v>8</v>
      </c>
      <c r="AE37" s="207">
        <v>8</v>
      </c>
      <c r="AF37" s="207">
        <v>8</v>
      </c>
      <c r="AG37" s="207">
        <v>8</v>
      </c>
      <c r="AH37" s="207">
        <v>8</v>
      </c>
      <c r="AI37" s="207"/>
      <c r="AJ37" s="208"/>
      <c r="AK37" s="206">
        <v>8</v>
      </c>
      <c r="AL37" s="207">
        <v>8</v>
      </c>
      <c r="AM37" s="207">
        <v>8</v>
      </c>
      <c r="AN37" s="207">
        <v>8</v>
      </c>
      <c r="AO37" s="207">
        <v>8</v>
      </c>
      <c r="AP37" s="207"/>
      <c r="AQ37" s="208"/>
      <c r="AR37" s="210">
        <v>8</v>
      </c>
      <c r="AS37" s="210">
        <v>8</v>
      </c>
      <c r="AT37" s="211">
        <v>8</v>
      </c>
      <c r="AU37" s="299"/>
      <c r="AV37" s="300"/>
      <c r="AW37" s="303"/>
      <c r="AX37" s="304"/>
      <c r="AY37" s="283"/>
      <c r="AZ37" s="284"/>
      <c r="BA37" s="284"/>
      <c r="BB37" s="284"/>
      <c r="BC37" s="285"/>
    </row>
    <row r="38" spans="2:55" ht="21.95" customHeight="1" x14ac:dyDescent="0.4">
      <c r="B38" s="252"/>
      <c r="C38" s="213" t="str">
        <f>B36</f>
        <v>機</v>
      </c>
      <c r="D38" s="255"/>
      <c r="E38" s="258"/>
      <c r="F38" s="265"/>
      <c r="G38" s="266"/>
      <c r="H38" s="267"/>
      <c r="I38" s="443"/>
      <c r="J38" s="444"/>
      <c r="K38" s="444"/>
      <c r="L38" s="445"/>
      <c r="M38" s="317" t="s">
        <v>173</v>
      </c>
      <c r="N38" s="318"/>
      <c r="O38" s="319"/>
      <c r="P38" s="222">
        <v>7</v>
      </c>
      <c r="Q38" s="224">
        <v>7</v>
      </c>
      <c r="R38" s="224">
        <v>7</v>
      </c>
      <c r="S38" s="224">
        <v>7</v>
      </c>
      <c r="T38" s="224">
        <v>7</v>
      </c>
      <c r="U38" s="224"/>
      <c r="V38" s="135"/>
      <c r="W38" s="222">
        <v>7</v>
      </c>
      <c r="X38" s="224">
        <v>7</v>
      </c>
      <c r="Y38" s="224">
        <v>7</v>
      </c>
      <c r="Z38" s="224">
        <v>7</v>
      </c>
      <c r="AA38" s="224">
        <v>7</v>
      </c>
      <c r="AB38" s="224"/>
      <c r="AC38" s="135"/>
      <c r="AD38" s="226">
        <v>7</v>
      </c>
      <c r="AE38" s="224">
        <v>7</v>
      </c>
      <c r="AF38" s="224">
        <v>7</v>
      </c>
      <c r="AG38" s="224">
        <v>7</v>
      </c>
      <c r="AH38" s="224">
        <v>7</v>
      </c>
      <c r="AI38" s="224"/>
      <c r="AJ38" s="135"/>
      <c r="AK38" s="222">
        <v>7</v>
      </c>
      <c r="AL38" s="224">
        <v>7</v>
      </c>
      <c r="AM38" s="224">
        <v>7</v>
      </c>
      <c r="AN38" s="224">
        <v>7</v>
      </c>
      <c r="AO38" s="224">
        <v>7</v>
      </c>
      <c r="AP38" s="224"/>
      <c r="AQ38" s="135"/>
      <c r="AR38" s="136">
        <v>7</v>
      </c>
      <c r="AS38" s="136">
        <v>7</v>
      </c>
      <c r="AT38" s="121">
        <v>7</v>
      </c>
      <c r="AU38" s="299"/>
      <c r="AV38" s="300"/>
      <c r="AW38" s="297"/>
      <c r="AX38" s="298"/>
      <c r="AY38" s="286"/>
      <c r="AZ38" s="287"/>
      <c r="BA38" s="287"/>
      <c r="BB38" s="287"/>
      <c r="BC38" s="288"/>
    </row>
    <row r="39" spans="2:55" ht="20.100000000000001" customHeight="1" x14ac:dyDescent="0.4">
      <c r="B39" s="250"/>
      <c r="C39" s="6"/>
      <c r="D39" s="253"/>
      <c r="E39" s="256"/>
      <c r="F39" s="259"/>
      <c r="G39" s="260"/>
      <c r="H39" s="261"/>
      <c r="I39" s="268"/>
      <c r="J39" s="269"/>
      <c r="K39" s="269"/>
      <c r="L39" s="270"/>
      <c r="M39" s="277" t="s">
        <v>28</v>
      </c>
      <c r="N39" s="278"/>
      <c r="O39" s="279"/>
      <c r="P39" s="138"/>
      <c r="Q39" s="139"/>
      <c r="R39" s="139"/>
      <c r="S39" s="139"/>
      <c r="T39" s="139"/>
      <c r="U39" s="139"/>
      <c r="V39" s="140"/>
      <c r="W39" s="138"/>
      <c r="X39" s="139"/>
      <c r="Y39" s="139"/>
      <c r="Z39" s="139"/>
      <c r="AA39" s="139"/>
      <c r="AB39" s="139"/>
      <c r="AC39" s="140"/>
      <c r="AD39" s="148"/>
      <c r="AE39" s="139"/>
      <c r="AF39" s="139"/>
      <c r="AG39" s="139"/>
      <c r="AH39" s="139"/>
      <c r="AI39" s="139"/>
      <c r="AJ39" s="140"/>
      <c r="AK39" s="138"/>
      <c r="AL39" s="139"/>
      <c r="AM39" s="139"/>
      <c r="AN39" s="139"/>
      <c r="AO39" s="139"/>
      <c r="AP39" s="139"/>
      <c r="AQ39" s="140"/>
      <c r="AR39" s="141"/>
      <c r="AS39" s="141"/>
      <c r="AT39" s="142"/>
      <c r="AU39" s="299">
        <f t="shared" ref="AU39" si="5">SUM($P40:$AQ40)</f>
        <v>0</v>
      </c>
      <c r="AV39" s="300"/>
      <c r="AW39" s="371">
        <f>AU39/4</f>
        <v>0</v>
      </c>
      <c r="AX39" s="372"/>
      <c r="AY39" s="280"/>
      <c r="AZ39" s="281"/>
      <c r="BA39" s="281"/>
      <c r="BB39" s="281"/>
      <c r="BC39" s="282"/>
    </row>
    <row r="40" spans="2:55" ht="20.100000000000001" customHeight="1" x14ac:dyDescent="0.4">
      <c r="B40" s="251"/>
      <c r="C40" s="6"/>
      <c r="D40" s="254"/>
      <c r="E40" s="257"/>
      <c r="F40" s="262"/>
      <c r="G40" s="263"/>
      <c r="H40" s="264"/>
      <c r="I40" s="271"/>
      <c r="J40" s="272"/>
      <c r="K40" s="272"/>
      <c r="L40" s="273"/>
      <c r="M40" s="305" t="s">
        <v>165</v>
      </c>
      <c r="N40" s="306"/>
      <c r="O40" s="307"/>
      <c r="P40" s="206"/>
      <c r="Q40" s="207"/>
      <c r="R40" s="207"/>
      <c r="S40" s="207"/>
      <c r="T40" s="207"/>
      <c r="U40" s="207"/>
      <c r="V40" s="208"/>
      <c r="W40" s="206"/>
      <c r="X40" s="207"/>
      <c r="Y40" s="207"/>
      <c r="Z40" s="207"/>
      <c r="AA40" s="207"/>
      <c r="AB40" s="207"/>
      <c r="AC40" s="208"/>
      <c r="AD40" s="209"/>
      <c r="AE40" s="207"/>
      <c r="AF40" s="207"/>
      <c r="AG40" s="207"/>
      <c r="AH40" s="207"/>
      <c r="AI40" s="207"/>
      <c r="AJ40" s="208"/>
      <c r="AK40" s="206"/>
      <c r="AL40" s="207"/>
      <c r="AM40" s="207"/>
      <c r="AN40" s="207"/>
      <c r="AO40" s="207"/>
      <c r="AP40" s="207"/>
      <c r="AQ40" s="208"/>
      <c r="AR40" s="210"/>
      <c r="AS40" s="210"/>
      <c r="AT40" s="211"/>
      <c r="AU40" s="299"/>
      <c r="AV40" s="300"/>
      <c r="AW40" s="303"/>
      <c r="AX40" s="304"/>
      <c r="AY40" s="283"/>
      <c r="AZ40" s="284"/>
      <c r="BA40" s="284"/>
      <c r="BB40" s="284"/>
      <c r="BC40" s="285"/>
    </row>
    <row r="41" spans="2:55" ht="21.95" customHeight="1" thickBot="1" x14ac:dyDescent="0.45">
      <c r="B41" s="411"/>
      <c r="C41" s="213">
        <f>B39</f>
        <v>0</v>
      </c>
      <c r="D41" s="254"/>
      <c r="E41" s="415"/>
      <c r="F41" s="412"/>
      <c r="G41" s="413"/>
      <c r="H41" s="414"/>
      <c r="I41" s="271"/>
      <c r="J41" s="272"/>
      <c r="K41" s="272"/>
      <c r="L41" s="273"/>
      <c r="M41" s="317" t="s">
        <v>173</v>
      </c>
      <c r="N41" s="318"/>
      <c r="O41" s="319"/>
      <c r="P41" s="222"/>
      <c r="Q41" s="224"/>
      <c r="R41" s="224"/>
      <c r="S41" s="224"/>
      <c r="T41" s="224"/>
      <c r="U41" s="224"/>
      <c r="V41" s="135"/>
      <c r="W41" s="222"/>
      <c r="X41" s="224"/>
      <c r="Y41" s="224"/>
      <c r="Z41" s="224"/>
      <c r="AA41" s="224"/>
      <c r="AB41" s="224"/>
      <c r="AC41" s="135"/>
      <c r="AD41" s="226"/>
      <c r="AE41" s="224"/>
      <c r="AF41" s="224"/>
      <c r="AG41" s="224"/>
      <c r="AH41" s="224"/>
      <c r="AI41" s="224"/>
      <c r="AJ41" s="135"/>
      <c r="AK41" s="222"/>
      <c r="AL41" s="224"/>
      <c r="AM41" s="224"/>
      <c r="AN41" s="224"/>
      <c r="AO41" s="224"/>
      <c r="AP41" s="224"/>
      <c r="AQ41" s="135"/>
      <c r="AR41" s="136"/>
      <c r="AS41" s="136"/>
      <c r="AT41" s="137"/>
      <c r="AU41" s="299"/>
      <c r="AV41" s="300"/>
      <c r="AW41" s="297"/>
      <c r="AX41" s="298"/>
      <c r="AY41" s="382"/>
      <c r="AZ41" s="383"/>
      <c r="BA41" s="383"/>
      <c r="BB41" s="383"/>
      <c r="BC41" s="384"/>
    </row>
    <row r="42" spans="2:55" ht="20.100000000000001" customHeight="1" thickBot="1" x14ac:dyDescent="0.45">
      <c r="B42" s="405" t="s">
        <v>123</v>
      </c>
      <c r="C42" s="406"/>
      <c r="D42" s="406"/>
      <c r="E42" s="406"/>
      <c r="F42" s="406"/>
      <c r="G42" s="406"/>
      <c r="H42" s="406"/>
      <c r="I42" s="406"/>
      <c r="J42" s="406"/>
      <c r="K42" s="406"/>
      <c r="L42" s="406"/>
      <c r="M42" s="406"/>
      <c r="N42" s="406"/>
      <c r="O42" s="407"/>
      <c r="P42" s="214">
        <f t="shared" ref="P42:AT42" si="6">SUMIF($C12:$C41, "生", P12:P41)</f>
        <v>7</v>
      </c>
      <c r="Q42" s="215">
        <f t="shared" si="6"/>
        <v>7</v>
      </c>
      <c r="R42" s="215">
        <f t="shared" si="6"/>
        <v>7</v>
      </c>
      <c r="S42" s="215">
        <f t="shared" si="6"/>
        <v>7</v>
      </c>
      <c r="T42" s="215">
        <f t="shared" si="6"/>
        <v>7</v>
      </c>
      <c r="U42" s="215">
        <f t="shared" si="6"/>
        <v>0</v>
      </c>
      <c r="V42" s="217">
        <f t="shared" si="6"/>
        <v>0</v>
      </c>
      <c r="W42" s="214">
        <f t="shared" si="6"/>
        <v>7</v>
      </c>
      <c r="X42" s="215">
        <f t="shared" si="6"/>
        <v>7</v>
      </c>
      <c r="Y42" s="215">
        <f t="shared" si="6"/>
        <v>7</v>
      </c>
      <c r="Z42" s="215">
        <f t="shared" si="6"/>
        <v>7</v>
      </c>
      <c r="AA42" s="215">
        <f t="shared" si="6"/>
        <v>7</v>
      </c>
      <c r="AB42" s="215">
        <f t="shared" si="6"/>
        <v>0</v>
      </c>
      <c r="AC42" s="217">
        <f t="shared" si="6"/>
        <v>0</v>
      </c>
      <c r="AD42" s="214">
        <f t="shared" si="6"/>
        <v>7</v>
      </c>
      <c r="AE42" s="215">
        <f t="shared" si="6"/>
        <v>7</v>
      </c>
      <c r="AF42" s="215">
        <f t="shared" si="6"/>
        <v>7</v>
      </c>
      <c r="AG42" s="215">
        <f t="shared" si="6"/>
        <v>7</v>
      </c>
      <c r="AH42" s="215">
        <f t="shared" si="6"/>
        <v>7</v>
      </c>
      <c r="AI42" s="215">
        <f t="shared" si="6"/>
        <v>0</v>
      </c>
      <c r="AJ42" s="217">
        <f t="shared" si="6"/>
        <v>0</v>
      </c>
      <c r="AK42" s="214">
        <f t="shared" si="6"/>
        <v>7</v>
      </c>
      <c r="AL42" s="215">
        <f t="shared" si="6"/>
        <v>7</v>
      </c>
      <c r="AM42" s="215">
        <f t="shared" si="6"/>
        <v>7</v>
      </c>
      <c r="AN42" s="215">
        <f t="shared" si="6"/>
        <v>7</v>
      </c>
      <c r="AO42" s="215">
        <f t="shared" si="6"/>
        <v>7</v>
      </c>
      <c r="AP42" s="215">
        <f t="shared" si="6"/>
        <v>0</v>
      </c>
      <c r="AQ42" s="217">
        <f t="shared" si="6"/>
        <v>0</v>
      </c>
      <c r="AR42" s="214">
        <f t="shared" si="6"/>
        <v>7</v>
      </c>
      <c r="AS42" s="215">
        <f t="shared" si="6"/>
        <v>7</v>
      </c>
      <c r="AT42" s="216">
        <f t="shared" si="6"/>
        <v>7</v>
      </c>
      <c r="AU42" s="392"/>
      <c r="AV42" s="393"/>
      <c r="AW42" s="393"/>
      <c r="AX42" s="393"/>
      <c r="AY42" s="393"/>
      <c r="AZ42" s="393"/>
      <c r="BA42" s="393"/>
      <c r="BB42" s="393"/>
      <c r="BC42" s="394"/>
    </row>
    <row r="43" spans="2:55" ht="20.25" customHeight="1" thickBot="1" x14ac:dyDescent="0.45">
      <c r="B43" s="373" t="s">
        <v>124</v>
      </c>
      <c r="C43" s="374"/>
      <c r="D43" s="374"/>
      <c r="E43" s="374"/>
      <c r="F43" s="374"/>
      <c r="G43" s="374"/>
      <c r="H43" s="374"/>
      <c r="I43" s="374"/>
      <c r="J43" s="374"/>
      <c r="K43" s="374"/>
      <c r="L43" s="374"/>
      <c r="M43" s="374"/>
      <c r="N43" s="374"/>
      <c r="O43" s="375"/>
      <c r="P43" s="118">
        <f t="shared" ref="P43:AT43" si="7">SUMIF($C12:$C41, "介", P12:P41)</f>
        <v>14</v>
      </c>
      <c r="Q43" s="119">
        <f t="shared" si="7"/>
        <v>14</v>
      </c>
      <c r="R43" s="119">
        <f t="shared" si="7"/>
        <v>14</v>
      </c>
      <c r="S43" s="119">
        <f t="shared" si="7"/>
        <v>14</v>
      </c>
      <c r="T43" s="119">
        <f t="shared" si="7"/>
        <v>14</v>
      </c>
      <c r="U43" s="119">
        <f t="shared" si="7"/>
        <v>0</v>
      </c>
      <c r="V43" s="159">
        <f t="shared" si="7"/>
        <v>0</v>
      </c>
      <c r="W43" s="118">
        <f t="shared" si="7"/>
        <v>14</v>
      </c>
      <c r="X43" s="119">
        <f t="shared" si="7"/>
        <v>14</v>
      </c>
      <c r="Y43" s="119">
        <f t="shared" si="7"/>
        <v>14</v>
      </c>
      <c r="Z43" s="119">
        <f t="shared" si="7"/>
        <v>14</v>
      </c>
      <c r="AA43" s="119">
        <f t="shared" si="7"/>
        <v>14</v>
      </c>
      <c r="AB43" s="119">
        <f t="shared" si="7"/>
        <v>0</v>
      </c>
      <c r="AC43" s="159">
        <f t="shared" si="7"/>
        <v>0</v>
      </c>
      <c r="AD43" s="118">
        <f t="shared" si="7"/>
        <v>14</v>
      </c>
      <c r="AE43" s="119">
        <f t="shared" si="7"/>
        <v>14</v>
      </c>
      <c r="AF43" s="119">
        <f t="shared" si="7"/>
        <v>7</v>
      </c>
      <c r="AG43" s="119">
        <f t="shared" si="7"/>
        <v>14</v>
      </c>
      <c r="AH43" s="119">
        <f t="shared" si="7"/>
        <v>14</v>
      </c>
      <c r="AI43" s="119">
        <f t="shared" si="7"/>
        <v>0</v>
      </c>
      <c r="AJ43" s="159">
        <f t="shared" si="7"/>
        <v>0</v>
      </c>
      <c r="AK43" s="118">
        <f t="shared" si="7"/>
        <v>14</v>
      </c>
      <c r="AL43" s="119">
        <f t="shared" si="7"/>
        <v>14</v>
      </c>
      <c r="AM43" s="119">
        <f t="shared" si="7"/>
        <v>14</v>
      </c>
      <c r="AN43" s="119">
        <f t="shared" si="7"/>
        <v>14</v>
      </c>
      <c r="AO43" s="119">
        <f t="shared" si="7"/>
        <v>14</v>
      </c>
      <c r="AP43" s="119">
        <f t="shared" si="7"/>
        <v>0</v>
      </c>
      <c r="AQ43" s="159">
        <f t="shared" si="7"/>
        <v>0</v>
      </c>
      <c r="AR43" s="118">
        <f t="shared" si="7"/>
        <v>14</v>
      </c>
      <c r="AS43" s="119">
        <f t="shared" si="7"/>
        <v>14</v>
      </c>
      <c r="AT43" s="120">
        <f t="shared" si="7"/>
        <v>14</v>
      </c>
      <c r="AU43" s="245">
        <f>SUM(P43:AT43)</f>
        <v>315</v>
      </c>
      <c r="AV43" s="246"/>
      <c r="AW43" s="246"/>
      <c r="AX43" s="247"/>
      <c r="AY43" s="248"/>
      <c r="AZ43" s="248"/>
      <c r="BA43" s="248"/>
      <c r="BB43" s="248"/>
      <c r="BC43" s="249"/>
    </row>
    <row r="44" spans="2:55" ht="20.25" customHeight="1" x14ac:dyDescent="0.4">
      <c r="B44" s="373" t="s">
        <v>147</v>
      </c>
      <c r="C44" s="374"/>
      <c r="D44" s="374"/>
      <c r="E44" s="374"/>
      <c r="F44" s="374"/>
      <c r="G44" s="374"/>
      <c r="H44" s="374"/>
      <c r="I44" s="374"/>
      <c r="J44" s="374"/>
      <c r="K44" s="374"/>
      <c r="L44" s="374"/>
      <c r="M44" s="374"/>
      <c r="N44" s="374"/>
      <c r="O44" s="375"/>
      <c r="P44" s="165">
        <v>18</v>
      </c>
      <c r="Q44" s="166">
        <v>12</v>
      </c>
      <c r="R44" s="166">
        <v>15</v>
      </c>
      <c r="S44" s="166">
        <v>20</v>
      </c>
      <c r="T44" s="166">
        <v>15</v>
      </c>
      <c r="U44" s="166"/>
      <c r="V44" s="167"/>
      <c r="W44" s="165">
        <v>17</v>
      </c>
      <c r="X44" s="166">
        <v>12</v>
      </c>
      <c r="Y44" s="166">
        <v>15</v>
      </c>
      <c r="Z44" s="166">
        <v>20</v>
      </c>
      <c r="AA44" s="166">
        <v>16</v>
      </c>
      <c r="AB44" s="166"/>
      <c r="AC44" s="168"/>
      <c r="AD44" s="169">
        <v>18</v>
      </c>
      <c r="AE44" s="166">
        <v>12</v>
      </c>
      <c r="AF44" s="166">
        <v>15</v>
      </c>
      <c r="AG44" s="166">
        <v>20</v>
      </c>
      <c r="AH44" s="166">
        <v>15</v>
      </c>
      <c r="AI44" s="166"/>
      <c r="AJ44" s="167"/>
      <c r="AK44" s="165">
        <v>17</v>
      </c>
      <c r="AL44" s="166">
        <v>12</v>
      </c>
      <c r="AM44" s="166">
        <v>15</v>
      </c>
      <c r="AN44" s="166">
        <v>20</v>
      </c>
      <c r="AO44" s="166">
        <v>16</v>
      </c>
      <c r="AP44" s="166"/>
      <c r="AQ44" s="168"/>
      <c r="AR44" s="169">
        <v>17</v>
      </c>
      <c r="AS44" s="166">
        <v>12</v>
      </c>
      <c r="AT44" s="166">
        <v>16</v>
      </c>
      <c r="AU44" s="376"/>
      <c r="AV44" s="377"/>
      <c r="AW44" s="377"/>
      <c r="AX44" s="377"/>
      <c r="AY44" s="377"/>
      <c r="AZ44" s="377"/>
      <c r="BA44" s="377"/>
      <c r="BB44" s="377"/>
      <c r="BC44" s="378"/>
    </row>
    <row r="45" spans="2:55" ht="20.25" customHeight="1" thickBot="1" x14ac:dyDescent="0.45">
      <c r="B45" s="408" t="s">
        <v>148</v>
      </c>
      <c r="C45" s="409"/>
      <c r="D45" s="409"/>
      <c r="E45" s="409"/>
      <c r="F45" s="409"/>
      <c r="G45" s="409"/>
      <c r="H45" s="409"/>
      <c r="I45" s="409"/>
      <c r="J45" s="409"/>
      <c r="K45" s="409"/>
      <c r="L45" s="409"/>
      <c r="M45" s="409"/>
      <c r="N45" s="409"/>
      <c r="O45" s="410"/>
      <c r="P45" s="171">
        <f t="shared" ref="P45:AT45" si="8">IF(P44=0,0,IF($T$6&lt;&gt;"",IF(P44&gt;15,((P44-15)/5+1)*$T$6,$T$6),""))</f>
        <v>11.200000000000001</v>
      </c>
      <c r="Q45" s="171">
        <f t="shared" si="8"/>
        <v>7</v>
      </c>
      <c r="R45" s="171">
        <f t="shared" si="8"/>
        <v>7</v>
      </c>
      <c r="S45" s="171">
        <f t="shared" si="8"/>
        <v>14</v>
      </c>
      <c r="T45" s="171">
        <f t="shared" si="8"/>
        <v>7</v>
      </c>
      <c r="U45" s="171">
        <f t="shared" si="8"/>
        <v>0</v>
      </c>
      <c r="V45" s="172">
        <f t="shared" si="8"/>
        <v>0</v>
      </c>
      <c r="W45" s="170">
        <f t="shared" si="8"/>
        <v>9.7999999999999989</v>
      </c>
      <c r="X45" s="171">
        <f t="shared" si="8"/>
        <v>7</v>
      </c>
      <c r="Y45" s="171">
        <f t="shared" si="8"/>
        <v>7</v>
      </c>
      <c r="Z45" s="171">
        <f t="shared" si="8"/>
        <v>14</v>
      </c>
      <c r="AA45" s="171">
        <f t="shared" si="8"/>
        <v>8.4</v>
      </c>
      <c r="AB45" s="171">
        <f t="shared" si="8"/>
        <v>0</v>
      </c>
      <c r="AC45" s="172">
        <f t="shared" si="8"/>
        <v>0</v>
      </c>
      <c r="AD45" s="170">
        <f t="shared" si="8"/>
        <v>11.200000000000001</v>
      </c>
      <c r="AE45" s="171">
        <f t="shared" si="8"/>
        <v>7</v>
      </c>
      <c r="AF45" s="171">
        <f t="shared" si="8"/>
        <v>7</v>
      </c>
      <c r="AG45" s="171">
        <f t="shared" si="8"/>
        <v>14</v>
      </c>
      <c r="AH45" s="171">
        <f t="shared" si="8"/>
        <v>7</v>
      </c>
      <c r="AI45" s="171">
        <f t="shared" si="8"/>
        <v>0</v>
      </c>
      <c r="AJ45" s="172">
        <f t="shared" si="8"/>
        <v>0</v>
      </c>
      <c r="AK45" s="170">
        <f t="shared" si="8"/>
        <v>9.7999999999999989</v>
      </c>
      <c r="AL45" s="171">
        <f t="shared" si="8"/>
        <v>7</v>
      </c>
      <c r="AM45" s="171">
        <f t="shared" si="8"/>
        <v>7</v>
      </c>
      <c r="AN45" s="171">
        <f t="shared" si="8"/>
        <v>14</v>
      </c>
      <c r="AO45" s="171">
        <f t="shared" si="8"/>
        <v>8.4</v>
      </c>
      <c r="AP45" s="171">
        <f t="shared" si="8"/>
        <v>0</v>
      </c>
      <c r="AQ45" s="172">
        <f t="shared" si="8"/>
        <v>0</v>
      </c>
      <c r="AR45" s="170">
        <f t="shared" si="8"/>
        <v>9.7999999999999989</v>
      </c>
      <c r="AS45" s="171">
        <f t="shared" si="8"/>
        <v>7</v>
      </c>
      <c r="AT45" s="171">
        <f t="shared" si="8"/>
        <v>8.4</v>
      </c>
      <c r="AU45" s="379"/>
      <c r="AV45" s="380"/>
      <c r="AW45" s="380"/>
      <c r="AX45" s="380"/>
      <c r="AY45" s="380"/>
      <c r="AZ45" s="380"/>
      <c r="BA45" s="380"/>
      <c r="BB45" s="380"/>
      <c r="BC45" s="381"/>
    </row>
    <row r="46" spans="2:55" ht="6.75" customHeight="1" thickBot="1" x14ac:dyDescent="0.45">
      <c r="B46" s="68"/>
      <c r="C46" s="68"/>
      <c r="D46" s="69"/>
      <c r="E46" s="70"/>
      <c r="F46" s="32"/>
      <c r="G46" s="32"/>
      <c r="H46" s="32"/>
      <c r="K46" s="32"/>
      <c r="M46" s="32"/>
      <c r="N46" s="32"/>
      <c r="P46" s="32"/>
      <c r="R46" s="32"/>
      <c r="S46" s="32"/>
      <c r="U46" s="32"/>
      <c r="W46" s="32"/>
      <c r="X46" s="32"/>
      <c r="Y46" s="32"/>
      <c r="Z46" s="32"/>
      <c r="AA46" s="32"/>
      <c r="AC46" s="31"/>
      <c r="AE46" s="32"/>
      <c r="AJ46" s="32"/>
    </row>
    <row r="47" spans="2:55" s="37" customFormat="1" ht="20.25" customHeight="1" thickBot="1" x14ac:dyDescent="0.45">
      <c r="B47" s="9" t="s">
        <v>149</v>
      </c>
      <c r="C47" s="9"/>
      <c r="D47" s="45"/>
      <c r="E47" s="45"/>
      <c r="F47" s="45"/>
      <c r="G47" s="45"/>
      <c r="H47" s="45"/>
      <c r="I47" s="45"/>
      <c r="J47" s="46" t="s">
        <v>29</v>
      </c>
      <c r="K47" s="47">
        <v>9</v>
      </c>
      <c r="L47" s="48" t="s">
        <v>4</v>
      </c>
      <c r="M47" s="232">
        <v>0</v>
      </c>
      <c r="N47" s="46" t="s">
        <v>5</v>
      </c>
      <c r="O47" s="47">
        <v>18</v>
      </c>
      <c r="P47" s="48" t="s">
        <v>4</v>
      </c>
      <c r="Q47" s="232">
        <v>0</v>
      </c>
      <c r="R47" s="45"/>
      <c r="S47" s="46" t="s">
        <v>30</v>
      </c>
      <c r="T47" s="47">
        <v>9</v>
      </c>
      <c r="U47" s="48" t="s">
        <v>4</v>
      </c>
      <c r="V47" s="150">
        <v>0</v>
      </c>
      <c r="W47" s="46" t="s">
        <v>5</v>
      </c>
      <c r="X47" s="47">
        <v>12</v>
      </c>
      <c r="Y47" s="48" t="s">
        <v>4</v>
      </c>
      <c r="Z47" s="150">
        <v>0</v>
      </c>
      <c r="AB47" s="46" t="s">
        <v>31</v>
      </c>
      <c r="AC47" s="233">
        <v>13</v>
      </c>
      <c r="AD47" s="48" t="s">
        <v>4</v>
      </c>
      <c r="AE47" s="150">
        <v>0</v>
      </c>
      <c r="AF47" s="46" t="s">
        <v>5</v>
      </c>
      <c r="AG47" s="47">
        <v>18</v>
      </c>
      <c r="AH47" s="48" t="s">
        <v>4</v>
      </c>
      <c r="AI47" s="150">
        <v>0</v>
      </c>
      <c r="AK47" s="46" t="s">
        <v>32</v>
      </c>
      <c r="AL47" s="233"/>
      <c r="AM47" s="48" t="s">
        <v>4</v>
      </c>
      <c r="AN47" s="150"/>
      <c r="AO47" s="46" t="s">
        <v>5</v>
      </c>
      <c r="AP47" s="47"/>
      <c r="AQ47" s="48" t="s">
        <v>4</v>
      </c>
      <c r="AR47" s="150"/>
      <c r="AT47" s="46" t="s">
        <v>171</v>
      </c>
      <c r="AU47" s="47"/>
      <c r="AV47" s="48" t="s">
        <v>4</v>
      </c>
      <c r="AW47" s="150"/>
      <c r="AX47" s="46" t="s">
        <v>5</v>
      </c>
      <c r="AY47" s="47"/>
      <c r="AZ47" s="48" t="s">
        <v>4</v>
      </c>
      <c r="BA47" s="150"/>
    </row>
    <row r="48" spans="2:55" ht="5.25" customHeight="1" thickBot="1" x14ac:dyDescent="0.45">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row>
    <row r="49" spans="1:62" s="37" customFormat="1" ht="20.25" customHeight="1" thickBot="1" x14ac:dyDescent="0.45">
      <c r="B49" s="9"/>
      <c r="C49" s="9"/>
      <c r="D49" s="45"/>
      <c r="E49" s="45"/>
      <c r="F49" s="45"/>
      <c r="G49" s="45"/>
      <c r="H49" s="45"/>
      <c r="I49" s="45"/>
      <c r="J49" s="46" t="s">
        <v>167</v>
      </c>
      <c r="K49" s="47"/>
      <c r="L49" s="48" t="s">
        <v>4</v>
      </c>
      <c r="M49" s="150"/>
      <c r="N49" s="46" t="s">
        <v>5</v>
      </c>
      <c r="O49" s="47"/>
      <c r="P49" s="48" t="s">
        <v>4</v>
      </c>
      <c r="Q49" s="150"/>
      <c r="R49" s="45"/>
      <c r="S49" s="46" t="s">
        <v>168</v>
      </c>
      <c r="T49" s="47"/>
      <c r="U49" s="48" t="s">
        <v>4</v>
      </c>
      <c r="V49" s="150"/>
      <c r="W49" s="46" t="s">
        <v>5</v>
      </c>
      <c r="X49" s="47"/>
      <c r="Y49" s="48" t="s">
        <v>4</v>
      </c>
      <c r="Z49" s="150"/>
      <c r="AB49" s="46" t="s">
        <v>169</v>
      </c>
      <c r="AC49" s="47"/>
      <c r="AD49" s="48" t="s">
        <v>4</v>
      </c>
      <c r="AE49" s="150"/>
      <c r="AF49" s="46" t="s">
        <v>5</v>
      </c>
      <c r="AG49" s="47"/>
      <c r="AH49" s="48" t="s">
        <v>4</v>
      </c>
      <c r="AI49" s="150"/>
      <c r="AK49" s="46" t="s">
        <v>170</v>
      </c>
      <c r="AL49" s="47"/>
      <c r="AM49" s="48" t="s">
        <v>4</v>
      </c>
      <c r="AN49" s="150"/>
      <c r="AO49" s="46" t="s">
        <v>5</v>
      </c>
      <c r="AP49" s="47"/>
      <c r="AQ49" s="48" t="s">
        <v>4</v>
      </c>
      <c r="AR49" s="150"/>
      <c r="AT49" s="46" t="s">
        <v>172</v>
      </c>
      <c r="AU49" s="47"/>
      <c r="AV49" s="48" t="s">
        <v>4</v>
      </c>
      <c r="AW49" s="150"/>
      <c r="AX49" s="46" t="s">
        <v>5</v>
      </c>
      <c r="AY49" s="47"/>
      <c r="AZ49" s="48" t="s">
        <v>4</v>
      </c>
      <c r="BA49" s="150"/>
    </row>
    <row r="50" spans="1:62" s="37" customFormat="1" ht="5.25" customHeight="1" thickBot="1" x14ac:dyDescent="0.45">
      <c r="B50" s="9"/>
      <c r="C50" s="9"/>
      <c r="D50" s="45"/>
      <c r="E50" s="45"/>
      <c r="F50" s="45"/>
      <c r="G50" s="45"/>
      <c r="H50" s="45"/>
      <c r="I50" s="45"/>
      <c r="J50" s="46"/>
      <c r="K50" s="218"/>
      <c r="L50" s="219"/>
      <c r="M50" s="220"/>
      <c r="N50" s="46"/>
      <c r="O50" s="218"/>
      <c r="P50" s="219"/>
      <c r="Q50" s="220"/>
      <c r="R50" s="45"/>
      <c r="S50" s="46"/>
      <c r="T50" s="218"/>
      <c r="U50" s="219"/>
      <c r="V50" s="220"/>
      <c r="W50" s="46"/>
      <c r="X50" s="218"/>
      <c r="Y50" s="219"/>
      <c r="Z50" s="220"/>
      <c r="AB50" s="46"/>
      <c r="AC50" s="218"/>
      <c r="AD50" s="219"/>
      <c r="AE50" s="220"/>
      <c r="AF50" s="46"/>
      <c r="AG50" s="218"/>
      <c r="AH50" s="219"/>
      <c r="AI50" s="220"/>
      <c r="AK50" s="46"/>
      <c r="AL50" s="218"/>
      <c r="AM50" s="219"/>
      <c r="AN50" s="220"/>
      <c r="AO50" s="46"/>
      <c r="AP50" s="218"/>
      <c r="AQ50" s="219"/>
      <c r="AR50" s="220"/>
    </row>
    <row r="51" spans="1:62" s="55" customFormat="1" ht="20.25" customHeight="1" x14ac:dyDescent="0.4">
      <c r="A51" s="58" t="s">
        <v>77</v>
      </c>
      <c r="B51" s="96"/>
      <c r="C51" s="96"/>
      <c r="D51" s="96"/>
      <c r="E51" s="58"/>
      <c r="F51" s="58"/>
      <c r="G51" s="58"/>
      <c r="H51" s="58"/>
      <c r="I51" s="58"/>
      <c r="J51" s="58"/>
      <c r="K51" s="58"/>
      <c r="L51" s="58"/>
      <c r="M51" s="58"/>
      <c r="N51" s="58"/>
      <c r="O51" s="58"/>
      <c r="P51" s="58"/>
      <c r="Q51" s="58"/>
      <c r="R51" s="58"/>
      <c r="S51" s="58"/>
      <c r="T51" s="58"/>
      <c r="U51" s="96"/>
      <c r="V51" s="58"/>
      <c r="W51" s="58"/>
      <c r="X51" s="58"/>
      <c r="Y51" s="58"/>
      <c r="Z51" s="58"/>
      <c r="AA51" s="58"/>
      <c r="AB51" s="58"/>
      <c r="AC51" s="58"/>
      <c r="AD51" s="58"/>
      <c r="AE51" s="58"/>
      <c r="AF51" s="58"/>
      <c r="AG51" s="58"/>
      <c r="AK51" s="97"/>
      <c r="AL51" s="98"/>
      <c r="AM51" s="98"/>
      <c r="AN51" s="58"/>
      <c r="AO51" s="58"/>
      <c r="AP51" s="58"/>
      <c r="AQ51" s="395" t="s">
        <v>160</v>
      </c>
      <c r="AR51" s="396"/>
      <c r="AS51" s="396"/>
      <c r="AT51" s="396"/>
      <c r="AU51" s="396"/>
      <c r="AV51" s="396"/>
      <c r="AW51" s="399">
        <v>40</v>
      </c>
      <c r="AX51" s="400"/>
      <c r="AY51" s="400"/>
      <c r="AZ51" s="401"/>
      <c r="BC51" s="58"/>
      <c r="BD51" s="58"/>
      <c r="BE51" s="58"/>
      <c r="BF51" s="58"/>
      <c r="BG51" s="58"/>
      <c r="BH51" s="58"/>
      <c r="BI51" s="58"/>
      <c r="BJ51" s="98"/>
    </row>
    <row r="52" spans="1:62" s="55" customFormat="1" ht="20.25" customHeight="1" thickBot="1" x14ac:dyDescent="0.45">
      <c r="A52" s="58"/>
      <c r="B52" s="96" t="s">
        <v>78</v>
      </c>
      <c r="C52" s="96"/>
      <c r="D52" s="96"/>
      <c r="E52" s="58"/>
      <c r="F52" s="58"/>
      <c r="G52" s="58"/>
      <c r="H52" s="58"/>
      <c r="I52" s="58"/>
      <c r="J52" s="58"/>
      <c r="K52" s="58"/>
      <c r="L52" s="58"/>
      <c r="M52" s="58"/>
      <c r="N52" s="58"/>
      <c r="O52" s="58"/>
      <c r="P52" s="58"/>
      <c r="Q52" s="58"/>
      <c r="R52" s="58"/>
      <c r="S52" s="58"/>
      <c r="T52" s="58"/>
      <c r="U52" s="96"/>
      <c r="V52" s="58"/>
      <c r="W52" s="58"/>
      <c r="X52" s="58"/>
      <c r="Y52" s="58"/>
      <c r="Z52" s="58"/>
      <c r="AA52" s="58"/>
      <c r="AB52" s="58"/>
      <c r="AC52" s="58"/>
      <c r="AD52" s="58"/>
      <c r="AE52" s="58"/>
      <c r="AF52" s="58"/>
      <c r="AG52" s="58"/>
      <c r="AK52" s="97"/>
      <c r="AL52" s="98"/>
      <c r="AM52" s="98"/>
      <c r="AN52" s="58"/>
      <c r="AO52" s="58"/>
      <c r="AP52" s="58"/>
      <c r="AQ52" s="397"/>
      <c r="AR52" s="398"/>
      <c r="AS52" s="398"/>
      <c r="AT52" s="398"/>
      <c r="AU52" s="398"/>
      <c r="AV52" s="398"/>
      <c r="AW52" s="402"/>
      <c r="AX52" s="403"/>
      <c r="AY52" s="403"/>
      <c r="AZ52" s="404"/>
      <c r="BA52" s="96" t="s">
        <v>158</v>
      </c>
      <c r="BB52" s="190"/>
      <c r="BC52" s="58"/>
      <c r="BD52" s="58"/>
      <c r="BE52" s="58"/>
      <c r="BF52" s="58"/>
      <c r="BG52" s="58"/>
      <c r="BH52" s="58"/>
      <c r="BI52" s="58"/>
      <c r="BJ52" s="98"/>
    </row>
    <row r="53" spans="1:62" s="55" customFormat="1" ht="8.25" customHeight="1" x14ac:dyDescent="0.4">
      <c r="A53" s="58"/>
      <c r="B53" s="96"/>
      <c r="C53" s="96"/>
      <c r="D53" s="96"/>
      <c r="E53" s="58"/>
      <c r="F53" s="58"/>
      <c r="G53" s="58"/>
      <c r="H53" s="58"/>
      <c r="I53" s="58"/>
      <c r="J53" s="58"/>
      <c r="K53" s="58"/>
      <c r="L53" s="58"/>
      <c r="M53" s="58"/>
      <c r="N53" s="58"/>
      <c r="O53" s="58"/>
      <c r="P53" s="58"/>
      <c r="Q53" s="58"/>
      <c r="R53" s="58"/>
      <c r="S53" s="58"/>
      <c r="T53" s="58"/>
      <c r="U53" s="96"/>
      <c r="V53" s="58"/>
      <c r="W53" s="58"/>
      <c r="X53" s="58"/>
      <c r="Y53" s="58"/>
      <c r="Z53" s="58"/>
      <c r="AA53" s="58"/>
      <c r="AB53" s="58"/>
      <c r="AC53" s="58"/>
      <c r="AD53" s="58"/>
      <c r="AE53" s="58"/>
      <c r="AF53" s="58"/>
      <c r="AG53" s="58"/>
      <c r="AK53" s="97"/>
      <c r="AL53" s="98"/>
      <c r="AM53" s="98"/>
      <c r="AN53" s="58"/>
      <c r="AO53" s="58"/>
      <c r="AP53" s="58"/>
      <c r="AQ53" s="191"/>
      <c r="AR53" s="191"/>
      <c r="AS53" s="191"/>
      <c r="AT53" s="191"/>
      <c r="AU53" s="191"/>
      <c r="AV53" s="191"/>
      <c r="AW53" s="192"/>
      <c r="AX53" s="192"/>
      <c r="AY53" s="192"/>
      <c r="AZ53" s="192"/>
      <c r="BA53" s="96"/>
      <c r="BB53" s="190"/>
      <c r="BC53" s="58"/>
      <c r="BD53" s="58"/>
      <c r="BE53" s="58"/>
      <c r="BF53" s="58"/>
      <c r="BG53" s="58"/>
      <c r="BH53" s="58"/>
      <c r="BI53" s="58"/>
      <c r="BJ53" s="98"/>
    </row>
    <row r="54" spans="1:62" ht="20.25" customHeight="1" x14ac:dyDescent="0.4">
      <c r="B54" s="9"/>
      <c r="C54" s="9"/>
      <c r="D54" s="9"/>
      <c r="E54" s="40"/>
      <c r="F54" s="40"/>
      <c r="G54" s="40"/>
      <c r="H54" s="40"/>
      <c r="I54" s="40"/>
      <c r="J54" s="40"/>
      <c r="K54" s="40"/>
      <c r="L54" s="40"/>
      <c r="M54" s="40"/>
      <c r="N54" s="40"/>
      <c r="O54" s="40"/>
      <c r="P54" s="40"/>
      <c r="Q54" s="40"/>
      <c r="R54" s="40"/>
      <c r="S54" s="40"/>
      <c r="T54" s="40"/>
      <c r="U54" s="40"/>
      <c r="V54" s="40"/>
      <c r="W54" s="20"/>
      <c r="X54" s="20"/>
      <c r="Y54" s="40"/>
      <c r="Z54" s="40"/>
      <c r="AA54" s="40"/>
      <c r="AB54" s="40"/>
      <c r="AC54" s="40"/>
      <c r="AD54" s="40"/>
      <c r="AE54" s="40"/>
      <c r="AF54" s="40"/>
      <c r="AG54" s="40"/>
      <c r="AH54" s="40"/>
      <c r="AI54" s="40"/>
      <c r="AJ54" s="40"/>
      <c r="AK54" s="40"/>
      <c r="AL54" s="40"/>
      <c r="AM54" s="40"/>
      <c r="AN54" s="20"/>
      <c r="AO54" s="20"/>
      <c r="AP54" s="22"/>
      <c r="AQ54" s="22"/>
      <c r="AR54" s="22"/>
      <c r="AS54" s="22"/>
      <c r="AT54" s="22"/>
      <c r="AU54" s="22"/>
      <c r="AV54" s="22"/>
      <c r="AW54" s="22"/>
      <c r="AX54" s="22"/>
      <c r="AY54" s="20"/>
      <c r="AZ54" s="20"/>
      <c r="BA54" s="20"/>
      <c r="BB54" s="20"/>
      <c r="BC54" s="20"/>
      <c r="BD54" s="20"/>
      <c r="BE54" s="20"/>
      <c r="BF54" s="20"/>
    </row>
    <row r="55" spans="1:62" ht="20.25" customHeight="1" x14ac:dyDescent="0.4">
      <c r="B55" s="8" t="s">
        <v>16</v>
      </c>
      <c r="C55" s="8"/>
      <c r="D55" s="9"/>
    </row>
    <row r="56" spans="1:62" ht="20.25" customHeight="1" x14ac:dyDescent="0.4">
      <c r="B56" s="9" t="s">
        <v>106</v>
      </c>
      <c r="C56" s="9"/>
      <c r="D56" s="9"/>
      <c r="AZ56" s="37"/>
      <c r="BA56" s="37"/>
      <c r="BB56" s="37"/>
      <c r="BC56" s="37"/>
    </row>
    <row r="57" spans="1:62" ht="20.25" customHeight="1" thickBot="1" x14ac:dyDescent="0.45">
      <c r="B57" s="9"/>
      <c r="C57" s="9"/>
      <c r="D57" s="9" t="s">
        <v>105</v>
      </c>
    </row>
    <row r="58" spans="1:62" ht="20.25" customHeight="1" thickBot="1" x14ac:dyDescent="0.45">
      <c r="E58" s="100" t="s">
        <v>6</v>
      </c>
      <c r="F58" s="101" t="s">
        <v>7</v>
      </c>
      <c r="G58" s="101"/>
      <c r="H58" s="105"/>
      <c r="I58" s="101" t="s">
        <v>6</v>
      </c>
      <c r="J58" s="113"/>
      <c r="K58" s="101" t="s">
        <v>7</v>
      </c>
      <c r="L58" s="101"/>
      <c r="M58" s="101"/>
      <c r="N58" s="105"/>
      <c r="O58" s="101" t="s">
        <v>6</v>
      </c>
      <c r="P58" s="113"/>
      <c r="Q58" s="101" t="s">
        <v>7</v>
      </c>
      <c r="R58" s="101"/>
      <c r="S58" s="105"/>
      <c r="T58" s="101" t="s">
        <v>6</v>
      </c>
      <c r="U58" s="113"/>
      <c r="V58" s="101" t="s">
        <v>7</v>
      </c>
      <c r="W58" s="101"/>
      <c r="X58" s="101"/>
      <c r="Y58" s="105"/>
      <c r="Z58" s="228" t="s">
        <v>6</v>
      </c>
      <c r="AA58" s="113"/>
      <c r="AB58" s="101" t="s">
        <v>7</v>
      </c>
      <c r="AC58" s="101"/>
      <c r="AD58" s="101"/>
      <c r="AE58" s="101"/>
      <c r="AF58" s="101"/>
      <c r="AG58" s="188" t="s">
        <v>6</v>
      </c>
      <c r="AH58" s="113"/>
      <c r="AI58" s="101" t="s">
        <v>7</v>
      </c>
      <c r="AJ58" s="101"/>
      <c r="AK58" s="101"/>
      <c r="AL58" s="101"/>
      <c r="AM58" s="114"/>
    </row>
    <row r="59" spans="1:62" ht="20.25" customHeight="1" thickBot="1" x14ac:dyDescent="0.45">
      <c r="E59" s="102" t="s">
        <v>8</v>
      </c>
      <c r="F59" s="103" t="s">
        <v>9</v>
      </c>
      <c r="G59" s="103"/>
      <c r="H59" s="115"/>
      <c r="I59" s="103" t="s">
        <v>44</v>
      </c>
      <c r="J59" s="116"/>
      <c r="K59" s="103" t="s">
        <v>45</v>
      </c>
      <c r="L59" s="103"/>
      <c r="M59" s="103"/>
      <c r="N59" s="115"/>
      <c r="O59" s="103" t="s">
        <v>10</v>
      </c>
      <c r="P59" s="116"/>
      <c r="Q59" s="103" t="s">
        <v>11</v>
      </c>
      <c r="R59" s="103"/>
      <c r="S59" s="115"/>
      <c r="T59" s="103" t="s">
        <v>42</v>
      </c>
      <c r="U59" s="116"/>
      <c r="V59" s="103" t="s">
        <v>43</v>
      </c>
      <c r="W59" s="103"/>
      <c r="X59" s="103"/>
      <c r="Y59" s="115"/>
      <c r="Z59" s="104" t="s">
        <v>40</v>
      </c>
      <c r="AA59" s="116"/>
      <c r="AB59" s="103" t="s">
        <v>41</v>
      </c>
      <c r="AC59" s="103"/>
      <c r="AD59" s="103"/>
      <c r="AE59" s="103"/>
      <c r="AF59" s="103"/>
      <c r="AG59" s="189" t="s">
        <v>152</v>
      </c>
      <c r="AH59" s="116"/>
      <c r="AI59" s="103" t="s">
        <v>156</v>
      </c>
      <c r="AJ59" s="103"/>
      <c r="AK59" s="103"/>
      <c r="AL59" s="103"/>
      <c r="AM59" s="117"/>
    </row>
    <row r="60" spans="1:62" ht="5.45" customHeight="1" x14ac:dyDescent="0.4">
      <c r="E60" s="31"/>
      <c r="F60" s="31"/>
      <c r="G60" s="32"/>
      <c r="H60" s="32"/>
      <c r="I60" s="32"/>
      <c r="K60" s="32"/>
      <c r="P60" s="32"/>
      <c r="Q60" s="32"/>
      <c r="U60" s="32"/>
      <c r="W60" s="32"/>
      <c r="X60" s="32"/>
    </row>
    <row r="61" spans="1:62" ht="20.25" customHeight="1" thickBot="1" x14ac:dyDescent="0.45">
      <c r="B61" s="9" t="s">
        <v>56</v>
      </c>
      <c r="C61" s="9"/>
      <c r="D61" s="9"/>
    </row>
    <row r="62" spans="1:62" ht="20.25" customHeight="1" thickBot="1" x14ac:dyDescent="0.45">
      <c r="B62" s="9"/>
      <c r="C62" s="9"/>
      <c r="D62" s="9"/>
      <c r="E62" s="71" t="s">
        <v>17</v>
      </c>
      <c r="F62" s="23" t="s">
        <v>18</v>
      </c>
      <c r="G62" s="23"/>
      <c r="H62" s="23"/>
      <c r="I62" s="24"/>
      <c r="J62" s="72" t="s">
        <v>17</v>
      </c>
      <c r="K62" s="23" t="s">
        <v>18</v>
      </c>
      <c r="L62" s="23"/>
      <c r="M62" s="23"/>
      <c r="N62" s="24"/>
      <c r="O62" s="72" t="s">
        <v>17</v>
      </c>
      <c r="P62" s="23" t="s">
        <v>18</v>
      </c>
      <c r="Q62" s="23"/>
      <c r="R62" s="25"/>
      <c r="S62" s="24"/>
      <c r="T62" s="72" t="s">
        <v>17</v>
      </c>
      <c r="U62" s="23" t="s">
        <v>18</v>
      </c>
      <c r="V62" s="23"/>
      <c r="W62" s="25"/>
      <c r="X62" s="26"/>
    </row>
    <row r="63" spans="1:62" ht="20.25" customHeight="1" thickBot="1" x14ac:dyDescent="0.45">
      <c r="B63" s="9"/>
      <c r="C63" s="9"/>
      <c r="D63" s="9"/>
      <c r="E63" s="33" t="s">
        <v>19</v>
      </c>
      <c r="F63" s="27" t="s">
        <v>20</v>
      </c>
      <c r="G63" s="27"/>
      <c r="H63" s="27"/>
      <c r="I63" s="28"/>
      <c r="J63" s="34" t="s">
        <v>21</v>
      </c>
      <c r="K63" s="27" t="s">
        <v>22</v>
      </c>
      <c r="L63" s="27"/>
      <c r="M63" s="27"/>
      <c r="N63" s="28"/>
      <c r="O63" s="34" t="s">
        <v>23</v>
      </c>
      <c r="P63" s="27" t="s">
        <v>101</v>
      </c>
      <c r="Q63" s="27"/>
      <c r="R63" s="29"/>
      <c r="S63" s="28"/>
      <c r="T63" s="34" t="s">
        <v>24</v>
      </c>
      <c r="U63" s="27" t="s">
        <v>102</v>
      </c>
      <c r="V63" s="27"/>
      <c r="W63" s="29"/>
      <c r="X63" s="30"/>
    </row>
    <row r="64" spans="1:62" ht="20.25" customHeight="1" x14ac:dyDescent="0.4">
      <c r="F64" s="31" t="s">
        <v>25</v>
      </c>
      <c r="G64" s="35"/>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5"/>
      <c r="AI64" s="35"/>
      <c r="AJ64" s="35"/>
      <c r="AK64" s="35"/>
      <c r="AL64" s="35"/>
      <c r="AM64" s="35"/>
      <c r="AN64" s="35"/>
      <c r="AO64" s="35"/>
      <c r="AP64" s="35"/>
      <c r="AQ64" s="35"/>
      <c r="AR64" s="35"/>
      <c r="AS64" s="35"/>
      <c r="AT64" s="35"/>
      <c r="AU64" s="35"/>
      <c r="AV64" s="35"/>
      <c r="AW64" s="35"/>
      <c r="AX64" s="35"/>
    </row>
    <row r="65" spans="2:51" ht="20.25" customHeight="1" x14ac:dyDescent="0.4">
      <c r="F65" s="9" t="s">
        <v>26</v>
      </c>
      <c r="G65" s="35"/>
      <c r="H65" s="35"/>
      <c r="I65" s="35"/>
      <c r="J65" s="35"/>
      <c r="K65" s="35"/>
      <c r="L65" s="35"/>
      <c r="M65" s="35"/>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row>
    <row r="66" spans="2:51" ht="20.25" customHeight="1" x14ac:dyDescent="0.4">
      <c r="F66" s="9" t="s">
        <v>13</v>
      </c>
    </row>
    <row r="67" spans="2:51" ht="5.45" customHeight="1" x14ac:dyDescent="0.4">
      <c r="B67" s="9"/>
      <c r="C67" s="9"/>
      <c r="D67" s="9"/>
      <c r="E67" s="31"/>
      <c r="F67" s="32"/>
      <c r="G67" s="32"/>
      <c r="H67" s="32"/>
      <c r="J67" s="32"/>
      <c r="K67" s="32"/>
      <c r="L67" s="32"/>
      <c r="M67" s="32"/>
      <c r="N67" s="32"/>
      <c r="O67" s="32"/>
      <c r="R67" s="32"/>
      <c r="S67" s="32"/>
      <c r="T67" s="32"/>
      <c r="W67" s="32"/>
      <c r="X67" s="32"/>
      <c r="Y67" s="32"/>
    </row>
    <row r="68" spans="2:51" ht="20.25" customHeight="1" x14ac:dyDescent="0.4">
      <c r="B68" s="9" t="s">
        <v>57</v>
      </c>
      <c r="C68" s="9"/>
      <c r="D68" s="9"/>
    </row>
    <row r="69" spans="2:51" ht="20.25" customHeight="1" thickBot="1" x14ac:dyDescent="0.45">
      <c r="B69" s="9"/>
      <c r="C69" s="9"/>
      <c r="D69" s="9" t="s">
        <v>119</v>
      </c>
      <c r="AH69" s="36"/>
      <c r="AI69" s="36"/>
      <c r="AJ69" s="36"/>
      <c r="AK69" s="36"/>
      <c r="AL69" s="36"/>
      <c r="AM69" s="36"/>
      <c r="AN69" s="36"/>
      <c r="AO69" s="36"/>
      <c r="AP69" s="36"/>
      <c r="AQ69" s="36"/>
      <c r="AR69" s="36"/>
      <c r="AS69" s="36"/>
    </row>
    <row r="70" spans="2:51" ht="20.25" customHeight="1" thickBot="1" x14ac:dyDescent="0.45">
      <c r="E70" s="387" t="s">
        <v>6</v>
      </c>
      <c r="F70" s="388"/>
      <c r="G70" s="390" t="s">
        <v>79</v>
      </c>
      <c r="H70" s="388"/>
      <c r="I70" s="388"/>
      <c r="J70" s="388"/>
      <c r="K70" s="388"/>
      <c r="L70" s="388"/>
      <c r="M70" s="391"/>
      <c r="N70" s="228" t="s">
        <v>80</v>
      </c>
      <c r="O70" s="23"/>
      <c r="P70" s="91" t="s">
        <v>79</v>
      </c>
      <c r="Q70" s="23"/>
      <c r="R70" s="23"/>
      <c r="S70" s="23"/>
      <c r="T70" s="23"/>
      <c r="U70" s="23"/>
      <c r="V70" s="87"/>
      <c r="W70" s="228" t="s">
        <v>80</v>
      </c>
      <c r="X70" s="23"/>
      <c r="Y70" s="91" t="s">
        <v>79</v>
      </c>
      <c r="Z70" s="23"/>
      <c r="AA70" s="23"/>
      <c r="AB70" s="23"/>
      <c r="AC70" s="23"/>
      <c r="AD70" s="23"/>
      <c r="AE70" s="87"/>
      <c r="AF70" s="228" t="s">
        <v>80</v>
      </c>
      <c r="AG70" s="23"/>
      <c r="AH70" s="91" t="s">
        <v>79</v>
      </c>
      <c r="AI70" s="23"/>
      <c r="AJ70" s="23"/>
      <c r="AK70" s="23"/>
      <c r="AL70" s="110"/>
    </row>
    <row r="71" spans="2:51" ht="20.25" customHeight="1" x14ac:dyDescent="0.4">
      <c r="E71" s="367" t="s">
        <v>81</v>
      </c>
      <c r="F71" s="368"/>
      <c r="G71" s="154" t="s">
        <v>82</v>
      </c>
      <c r="H71" s="155"/>
      <c r="I71" s="155"/>
      <c r="J71" s="155"/>
      <c r="K71" s="155"/>
      <c r="L71" s="155"/>
      <c r="M71" s="156"/>
      <c r="N71" s="90" t="s">
        <v>10</v>
      </c>
      <c r="O71" s="90"/>
      <c r="P71" s="106" t="s">
        <v>27</v>
      </c>
      <c r="Q71" s="90"/>
      <c r="R71" s="99"/>
      <c r="S71" s="90"/>
      <c r="T71" s="90"/>
      <c r="U71" s="90"/>
      <c r="V71" s="92"/>
      <c r="W71" s="90" t="s">
        <v>89</v>
      </c>
      <c r="X71" s="90"/>
      <c r="Y71" s="106" t="s">
        <v>63</v>
      </c>
      <c r="Z71" s="90"/>
      <c r="AA71" s="90"/>
      <c r="AB71" s="90"/>
      <c r="AC71" s="90"/>
      <c r="AD71" s="90"/>
      <c r="AE71" s="92"/>
      <c r="AF71" s="90" t="s">
        <v>91</v>
      </c>
      <c r="AG71" s="90"/>
      <c r="AH71" s="106" t="s">
        <v>95</v>
      </c>
      <c r="AI71" s="90"/>
      <c r="AJ71" s="90"/>
      <c r="AK71" s="90"/>
      <c r="AL71" s="111"/>
    </row>
    <row r="72" spans="2:51" ht="20.25" customHeight="1" x14ac:dyDescent="0.4">
      <c r="E72" s="369" t="s">
        <v>116</v>
      </c>
      <c r="F72" s="370"/>
      <c r="G72" s="151" t="s">
        <v>117</v>
      </c>
      <c r="H72" s="152"/>
      <c r="I72" s="152"/>
      <c r="J72" s="152"/>
      <c r="K72" s="152"/>
      <c r="L72" s="152"/>
      <c r="M72" s="153"/>
      <c r="N72" s="75" t="s">
        <v>61</v>
      </c>
      <c r="O72" s="75"/>
      <c r="P72" s="93" t="s">
        <v>12</v>
      </c>
      <c r="Q72" s="75"/>
      <c r="R72" s="75"/>
      <c r="S72" s="75"/>
      <c r="T72" s="75"/>
      <c r="U72" s="75"/>
      <c r="V72" s="76"/>
      <c r="W72" s="75" t="s">
        <v>90</v>
      </c>
      <c r="X72" s="75"/>
      <c r="Y72" s="93" t="s">
        <v>64</v>
      </c>
      <c r="Z72" s="75"/>
      <c r="AA72" s="75"/>
      <c r="AB72" s="75"/>
      <c r="AC72" s="75"/>
      <c r="AD72" s="75"/>
      <c r="AE72" s="76"/>
      <c r="AF72" s="75" t="s">
        <v>93</v>
      </c>
      <c r="AG72" s="75"/>
      <c r="AH72" s="93" t="s">
        <v>96</v>
      </c>
      <c r="AI72" s="75"/>
      <c r="AJ72" s="75"/>
      <c r="AK72" s="75"/>
      <c r="AL72" s="112"/>
    </row>
    <row r="73" spans="2:51" ht="20.25" customHeight="1" x14ac:dyDescent="0.4">
      <c r="E73" s="385" t="s">
        <v>108</v>
      </c>
      <c r="F73" s="386"/>
      <c r="G73" s="107" t="s">
        <v>115</v>
      </c>
      <c r="H73" s="57"/>
      <c r="I73" s="57"/>
      <c r="J73" s="57"/>
      <c r="K73" s="57"/>
      <c r="L73" s="57"/>
      <c r="M73" s="108"/>
      <c r="N73" s="38" t="s">
        <v>98</v>
      </c>
      <c r="O73" s="38"/>
      <c r="P73" s="94" t="s">
        <v>99</v>
      </c>
      <c r="Q73" s="38"/>
      <c r="R73" s="38"/>
      <c r="S73" s="38"/>
      <c r="T73" s="38"/>
      <c r="U73" s="38"/>
      <c r="V73" s="77"/>
      <c r="W73" s="57" t="s">
        <v>83</v>
      </c>
      <c r="X73" s="56"/>
      <c r="Y73" s="107" t="s">
        <v>84</v>
      </c>
      <c r="Z73" s="57"/>
      <c r="AA73" s="57"/>
      <c r="AB73" s="57"/>
      <c r="AC73" s="57"/>
      <c r="AD73" s="57"/>
      <c r="AE73" s="108"/>
      <c r="AF73" s="57" t="s">
        <v>67</v>
      </c>
      <c r="AG73" s="56"/>
      <c r="AH73" s="107" t="s">
        <v>67</v>
      </c>
      <c r="AI73" s="57"/>
      <c r="AJ73" s="57"/>
      <c r="AK73" s="57"/>
      <c r="AL73" s="109"/>
    </row>
    <row r="74" spans="2:51" ht="20.25" customHeight="1" x14ac:dyDescent="0.4">
      <c r="E74" s="369" t="s">
        <v>109</v>
      </c>
      <c r="F74" s="370"/>
      <c r="G74" s="151" t="s">
        <v>113</v>
      </c>
      <c r="H74" s="152"/>
      <c r="I74" s="152"/>
      <c r="J74" s="152"/>
      <c r="K74" s="152"/>
      <c r="L74" s="152"/>
      <c r="M74" s="153"/>
      <c r="N74" s="75" t="s">
        <v>88</v>
      </c>
      <c r="O74" s="75"/>
      <c r="P74" s="93" t="s">
        <v>62</v>
      </c>
      <c r="Q74" s="75"/>
      <c r="R74" s="75"/>
      <c r="S74" s="75"/>
      <c r="T74" s="75"/>
      <c r="U74" s="75"/>
      <c r="V74" s="76"/>
      <c r="W74" s="75" t="s">
        <v>85</v>
      </c>
      <c r="X74" s="75"/>
      <c r="Y74" s="93" t="s">
        <v>86</v>
      </c>
      <c r="Z74" s="75"/>
      <c r="AA74" s="75"/>
      <c r="AB74" s="75"/>
      <c r="AC74" s="75"/>
      <c r="AD74" s="75"/>
      <c r="AE74" s="76"/>
      <c r="AF74" s="75" t="s">
        <v>152</v>
      </c>
      <c r="AG74" s="75"/>
      <c r="AH74" s="93" t="s">
        <v>156</v>
      </c>
      <c r="AI74" s="75"/>
      <c r="AJ74" s="75"/>
      <c r="AK74" s="75"/>
      <c r="AL74" s="112"/>
    </row>
    <row r="75" spans="2:51" ht="20.25" customHeight="1" thickBot="1" x14ac:dyDescent="0.45">
      <c r="E75" s="240" t="s">
        <v>153</v>
      </c>
      <c r="F75" s="241"/>
      <c r="G75" s="181" t="s">
        <v>155</v>
      </c>
      <c r="H75" s="182"/>
      <c r="I75" s="182"/>
      <c r="J75" s="182"/>
      <c r="K75" s="182"/>
      <c r="L75" s="182"/>
      <c r="M75" s="183"/>
      <c r="N75" s="184" t="s">
        <v>111</v>
      </c>
      <c r="O75" s="184"/>
      <c r="P75" s="185" t="s">
        <v>118</v>
      </c>
      <c r="Q75" s="184"/>
      <c r="R75" s="184"/>
      <c r="S75" s="184"/>
      <c r="T75" s="184"/>
      <c r="U75" s="184"/>
      <c r="V75" s="186"/>
      <c r="W75" s="184"/>
      <c r="X75" s="184"/>
      <c r="Y75" s="185"/>
      <c r="Z75" s="184"/>
      <c r="AA75" s="184"/>
      <c r="AB75" s="184"/>
      <c r="AC75" s="184"/>
      <c r="AD75" s="184"/>
      <c r="AE75" s="186"/>
      <c r="AF75" s="184"/>
      <c r="AG75" s="184"/>
      <c r="AH75" s="185"/>
      <c r="AI75" s="184"/>
      <c r="AJ75" s="184"/>
      <c r="AK75" s="184"/>
      <c r="AL75" s="187"/>
    </row>
    <row r="76" spans="2:51" ht="20.25" customHeight="1" x14ac:dyDescent="0.4">
      <c r="D76" s="55" t="s">
        <v>60</v>
      </c>
      <c r="E76" s="38"/>
      <c r="F76" s="74"/>
      <c r="G76" s="38"/>
      <c r="H76" s="38"/>
      <c r="I76" s="38"/>
      <c r="J76" s="38"/>
      <c r="K76" s="74"/>
      <c r="L76" s="74"/>
      <c r="M76" s="74"/>
      <c r="N76" s="74"/>
      <c r="O76" s="78"/>
      <c r="P76" s="78"/>
      <c r="Q76" s="74"/>
      <c r="R76" s="78"/>
      <c r="S76" s="74"/>
      <c r="T76" s="74"/>
      <c r="U76" s="78"/>
      <c r="V76" s="36"/>
      <c r="W76" s="36"/>
      <c r="X76" s="36"/>
      <c r="Y76" s="38"/>
      <c r="Z76" s="74"/>
      <c r="AA76" s="38"/>
      <c r="AB76" s="38"/>
      <c r="AC76" s="39"/>
      <c r="AD76" s="38"/>
      <c r="AE76" s="57"/>
      <c r="AF76" s="57"/>
      <c r="AG76" s="57"/>
      <c r="AH76" s="57"/>
      <c r="AI76" s="56"/>
      <c r="AJ76" s="57"/>
      <c r="AK76" s="57"/>
      <c r="AL76" s="57"/>
      <c r="AM76" s="57"/>
      <c r="AN76" s="57"/>
      <c r="AO76" s="57"/>
      <c r="AP76" s="57"/>
      <c r="AQ76" s="57"/>
      <c r="AR76" s="57"/>
      <c r="AS76" s="57"/>
      <c r="AT76" s="57"/>
      <c r="AU76" s="57"/>
      <c r="AV76" s="57"/>
      <c r="AW76" s="57"/>
      <c r="AX76" s="57"/>
      <c r="AY76" s="56"/>
    </row>
    <row r="77" spans="2:51" ht="20.100000000000001" customHeight="1" x14ac:dyDescent="0.4">
      <c r="D77" s="68" t="s">
        <v>161</v>
      </c>
      <c r="E77" s="229"/>
      <c r="F77" s="38"/>
      <c r="G77" s="38"/>
      <c r="H77" s="38"/>
      <c r="I77" s="38"/>
      <c r="J77" s="39"/>
      <c r="K77" s="38"/>
      <c r="L77" s="38"/>
      <c r="M77" s="38"/>
      <c r="N77" s="38"/>
      <c r="O77" s="57"/>
      <c r="P77" s="57"/>
      <c r="Q77" s="38"/>
      <c r="R77" s="39"/>
      <c r="S77" s="38"/>
      <c r="T77" s="38"/>
      <c r="U77" s="57"/>
      <c r="V77" s="57"/>
      <c r="W77" s="57"/>
      <c r="X77" s="56"/>
      <c r="Y77" s="38"/>
      <c r="Z77" s="39"/>
      <c r="AA77" s="38"/>
      <c r="AB77" s="38"/>
      <c r="AC77" s="57"/>
      <c r="AD77" s="57"/>
      <c r="AE77" s="56"/>
      <c r="AF77" s="56"/>
      <c r="AG77" s="57"/>
      <c r="AH77" s="57"/>
      <c r="AI77" s="57"/>
      <c r="AJ77" s="57"/>
      <c r="AK77" s="57"/>
      <c r="AL77" s="57"/>
      <c r="AM77" s="57"/>
      <c r="AN77" s="57"/>
      <c r="AO77" s="57"/>
      <c r="AP77" s="57"/>
      <c r="AQ77" s="57"/>
      <c r="AR77" s="57"/>
      <c r="AS77" s="57"/>
      <c r="AT77" s="57"/>
      <c r="AU77" s="57"/>
      <c r="AV77" s="57"/>
      <c r="AW77" s="57"/>
      <c r="AX77" s="57"/>
      <c r="AY77" s="58"/>
    </row>
    <row r="78" spans="2:51" ht="5.45" customHeight="1" x14ac:dyDescent="0.4">
      <c r="D78" s="37"/>
      <c r="E78" s="37"/>
      <c r="F78" s="39"/>
      <c r="G78" s="37"/>
      <c r="H78" s="37"/>
      <c r="I78" s="37"/>
      <c r="J78" s="37"/>
      <c r="K78" s="37"/>
      <c r="L78" s="37"/>
      <c r="M78" s="37"/>
      <c r="N78" s="37"/>
      <c r="O78" s="37"/>
      <c r="P78" s="37"/>
      <c r="Q78" s="37"/>
      <c r="R78" s="37"/>
      <c r="S78" s="37"/>
      <c r="T78" s="37"/>
      <c r="U78" s="37"/>
      <c r="V78" s="37"/>
      <c r="W78" s="37"/>
      <c r="X78" s="37"/>
      <c r="Y78" s="37"/>
      <c r="Z78" s="37"/>
      <c r="AA78" s="37"/>
      <c r="AB78" s="37"/>
      <c r="AC78" s="37"/>
      <c r="AD78" s="37"/>
      <c r="AE78" s="37"/>
      <c r="AF78" s="37"/>
      <c r="AG78" s="37"/>
      <c r="AH78" s="37"/>
      <c r="AI78" s="37"/>
      <c r="AJ78" s="37"/>
      <c r="AK78" s="37"/>
      <c r="AL78" s="37"/>
      <c r="AM78" s="37"/>
    </row>
    <row r="79" spans="2:51" ht="20.25" customHeight="1" x14ac:dyDescent="0.4">
      <c r="B79" s="9" t="s">
        <v>58</v>
      </c>
      <c r="C79" s="9"/>
    </row>
    <row r="80" spans="2:51" ht="5.45" customHeight="1" x14ac:dyDescent="0.4">
      <c r="B80" s="9"/>
      <c r="C80" s="9"/>
    </row>
    <row r="81" spans="1:51" ht="20.25" customHeight="1" x14ac:dyDescent="0.4">
      <c r="B81" s="9" t="s">
        <v>104</v>
      </c>
      <c r="C81" s="9"/>
      <c r="D81" s="9"/>
    </row>
    <row r="82" spans="1:51" ht="20.25" customHeight="1" x14ac:dyDescent="0.4">
      <c r="B82" s="9"/>
      <c r="C82" s="9"/>
      <c r="D82" s="160" t="s">
        <v>162</v>
      </c>
    </row>
    <row r="83" spans="1:51" ht="20.25" customHeight="1" x14ac:dyDescent="0.4">
      <c r="B83" s="9"/>
      <c r="C83" s="9"/>
      <c r="D83" s="9" t="s">
        <v>163</v>
      </c>
    </row>
    <row r="84" spans="1:51" ht="20.25" customHeight="1" x14ac:dyDescent="0.4">
      <c r="B84" s="9"/>
      <c r="C84" s="9"/>
      <c r="D84" s="200" t="s">
        <v>164</v>
      </c>
    </row>
    <row r="85" spans="1:51" ht="20.25" customHeight="1" x14ac:dyDescent="0.4">
      <c r="B85" s="9"/>
      <c r="C85" s="9"/>
      <c r="D85" s="9" t="s">
        <v>103</v>
      </c>
    </row>
    <row r="86" spans="1:51" ht="11.45" customHeight="1" x14ac:dyDescent="0.4"/>
    <row r="87" spans="1:51" ht="15" customHeight="1" x14ac:dyDescent="0.4">
      <c r="B87" s="9" t="s">
        <v>125</v>
      </c>
      <c r="C87" s="9"/>
      <c r="D87" s="9"/>
      <c r="AV87" s="37"/>
      <c r="AW87" s="37"/>
      <c r="AX87" s="37"/>
      <c r="AY87" s="37"/>
    </row>
    <row r="88" spans="1:51" s="55" customFormat="1" ht="20.100000000000001" customHeight="1" x14ac:dyDescent="0.4">
      <c r="B88" s="49"/>
      <c r="C88" s="49"/>
      <c r="D88" s="49" t="s">
        <v>132</v>
      </c>
    </row>
    <row r="89" spans="1:51" ht="9.9499999999999993" customHeight="1" x14ac:dyDescent="0.4">
      <c r="B89" s="9"/>
      <c r="C89" s="9"/>
      <c r="D89" s="9"/>
      <c r="AV89" s="37"/>
      <c r="AW89" s="37"/>
      <c r="AX89" s="37"/>
      <c r="AY89" s="37"/>
    </row>
    <row r="90" spans="1:51" ht="15" customHeight="1" x14ac:dyDescent="0.4">
      <c r="B90" s="9" t="s">
        <v>126</v>
      </c>
      <c r="C90" s="9"/>
      <c r="D90" s="9"/>
      <c r="AV90" s="37"/>
      <c r="AW90" s="37"/>
      <c r="AX90" s="37"/>
      <c r="AY90" s="37"/>
    </row>
    <row r="91" spans="1:51" ht="9.9499999999999993" customHeight="1" x14ac:dyDescent="0.4">
      <c r="B91" s="9"/>
      <c r="C91" s="9"/>
      <c r="D91" s="9"/>
      <c r="AV91" s="37"/>
      <c r="AW91" s="37"/>
      <c r="AX91" s="37"/>
      <c r="AY91" s="37"/>
    </row>
    <row r="92" spans="1:51" ht="20.25" customHeight="1" x14ac:dyDescent="0.4">
      <c r="A92" s="37"/>
      <c r="B92" s="37" t="s">
        <v>127</v>
      </c>
      <c r="C92" s="37"/>
      <c r="D92" s="37"/>
      <c r="E92" s="50"/>
      <c r="F92" s="50"/>
      <c r="G92" s="50"/>
      <c r="H92" s="50"/>
      <c r="I92" s="50"/>
      <c r="J92" s="50"/>
      <c r="K92" s="50"/>
      <c r="L92" s="50"/>
      <c r="M92" s="50"/>
      <c r="N92" s="50"/>
      <c r="O92" s="50"/>
      <c r="P92" s="50"/>
      <c r="Q92" s="50"/>
      <c r="R92" s="50"/>
      <c r="S92" s="50"/>
      <c r="T92" s="50"/>
      <c r="U92" s="50"/>
      <c r="V92" s="50"/>
      <c r="W92" s="50"/>
      <c r="X92" s="50"/>
      <c r="Y92" s="50"/>
      <c r="Z92" s="50"/>
      <c r="AA92" s="50"/>
      <c r="AB92" s="50"/>
      <c r="AC92" s="50"/>
      <c r="AD92" s="50"/>
      <c r="AE92" s="50"/>
      <c r="AF92" s="50"/>
      <c r="AG92" s="50"/>
      <c r="AH92" s="50"/>
      <c r="AI92" s="50"/>
      <c r="AJ92" s="50"/>
      <c r="AK92" s="50"/>
      <c r="AL92" s="50"/>
      <c r="AM92" s="50"/>
      <c r="AN92" s="50"/>
      <c r="AO92" s="21"/>
      <c r="AP92" s="21"/>
      <c r="AQ92" s="21"/>
      <c r="AR92" s="21"/>
      <c r="AS92" s="21"/>
      <c r="AT92" s="21"/>
      <c r="AU92" s="21"/>
      <c r="AV92" s="21"/>
      <c r="AW92" s="21"/>
      <c r="AX92" s="21"/>
    </row>
    <row r="93" spans="1:51" ht="8.4499999999999993" customHeight="1" x14ac:dyDescent="0.4">
      <c r="A93" s="37"/>
      <c r="B93" s="37"/>
      <c r="C93" s="37"/>
      <c r="D93" s="37"/>
      <c r="E93" s="50"/>
      <c r="F93" s="50"/>
      <c r="G93" s="50"/>
      <c r="H93" s="50"/>
      <c r="I93" s="50"/>
      <c r="J93" s="50"/>
      <c r="K93" s="50"/>
      <c r="L93" s="50"/>
      <c r="M93" s="50"/>
      <c r="N93" s="50"/>
      <c r="O93" s="50"/>
      <c r="P93" s="50"/>
      <c r="Q93" s="50"/>
      <c r="R93" s="50"/>
      <c r="S93" s="50"/>
      <c r="T93" s="50"/>
      <c r="U93" s="50"/>
      <c r="V93" s="50"/>
      <c r="W93" s="50"/>
      <c r="X93" s="50"/>
      <c r="Y93" s="50"/>
      <c r="Z93" s="50"/>
      <c r="AA93" s="50"/>
      <c r="AB93" s="50"/>
      <c r="AC93" s="50"/>
      <c r="AD93" s="50"/>
      <c r="AE93" s="50"/>
      <c r="AF93" s="50"/>
      <c r="AG93" s="50"/>
      <c r="AH93" s="50"/>
      <c r="AI93" s="50"/>
      <c r="AJ93" s="50"/>
      <c r="AK93" s="50"/>
      <c r="AL93" s="50"/>
      <c r="AM93" s="50"/>
      <c r="AN93" s="50"/>
      <c r="AO93" s="21"/>
      <c r="AP93" s="21"/>
      <c r="AQ93" s="21"/>
      <c r="AR93" s="21"/>
      <c r="AS93" s="21"/>
      <c r="AT93" s="21"/>
      <c r="AU93" s="21"/>
      <c r="AV93" s="21"/>
      <c r="AW93" s="21"/>
      <c r="AX93" s="21"/>
    </row>
    <row r="94" spans="1:51" ht="20.25" customHeight="1" x14ac:dyDescent="0.4">
      <c r="A94" s="37"/>
      <c r="B94" s="37" t="s">
        <v>128</v>
      </c>
      <c r="C94" s="37"/>
      <c r="D94" s="37"/>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c r="AH94" s="50"/>
      <c r="AI94" s="50"/>
      <c r="AJ94" s="50"/>
      <c r="AK94" s="50"/>
      <c r="AL94" s="50"/>
      <c r="AM94" s="50"/>
      <c r="AN94" s="50"/>
      <c r="AO94" s="21"/>
      <c r="AP94" s="21"/>
      <c r="AQ94" s="21"/>
      <c r="AR94" s="21"/>
      <c r="AS94" s="21"/>
      <c r="AT94" s="21"/>
      <c r="AU94" s="21"/>
      <c r="AV94" s="21"/>
      <c r="AW94" s="21"/>
      <c r="AX94" s="21"/>
    </row>
    <row r="95" spans="1:51" ht="9.6" customHeight="1" x14ac:dyDescent="0.4">
      <c r="A95" s="37"/>
      <c r="B95" s="37"/>
      <c r="C95" s="37"/>
      <c r="D95" s="37"/>
      <c r="E95" s="50"/>
      <c r="F95" s="50"/>
      <c r="G95" s="50"/>
      <c r="H95" s="50"/>
      <c r="I95" s="50"/>
      <c r="J95" s="50"/>
      <c r="K95" s="50"/>
      <c r="L95" s="50"/>
      <c r="M95" s="50"/>
      <c r="N95" s="50"/>
      <c r="O95" s="50"/>
      <c r="P95" s="50"/>
      <c r="Q95" s="50"/>
      <c r="R95" s="50"/>
      <c r="S95" s="50"/>
      <c r="T95" s="50"/>
      <c r="U95" s="50"/>
      <c r="V95" s="50"/>
      <c r="W95" s="50"/>
      <c r="X95" s="50"/>
      <c r="Y95" s="50"/>
      <c r="Z95" s="50"/>
      <c r="AA95" s="50"/>
      <c r="AB95" s="50"/>
      <c r="AC95" s="50"/>
      <c r="AD95" s="50"/>
      <c r="AE95" s="50"/>
      <c r="AF95" s="50"/>
      <c r="AG95" s="50"/>
      <c r="AH95" s="50"/>
      <c r="AI95" s="50"/>
      <c r="AJ95" s="50"/>
      <c r="AK95" s="50"/>
      <c r="AL95" s="50"/>
      <c r="AM95" s="50"/>
      <c r="AN95" s="50"/>
      <c r="AO95" s="21"/>
      <c r="AP95" s="21"/>
      <c r="AQ95" s="21"/>
      <c r="AR95" s="21"/>
      <c r="AS95" s="21"/>
      <c r="AT95" s="21"/>
      <c r="AU95" s="21"/>
      <c r="AV95" s="21"/>
      <c r="AW95" s="21"/>
      <c r="AX95" s="21"/>
    </row>
    <row r="96" spans="1:51" ht="20.25" customHeight="1" x14ac:dyDescent="0.4">
      <c r="A96" s="37"/>
      <c r="B96" s="37" t="s">
        <v>129</v>
      </c>
      <c r="C96" s="37"/>
      <c r="D96" s="37"/>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50"/>
      <c r="AH96" s="50"/>
      <c r="AI96" s="50"/>
      <c r="AJ96" s="50"/>
      <c r="AK96" s="50"/>
      <c r="AL96" s="50"/>
      <c r="AM96" s="50"/>
      <c r="AN96" s="50"/>
      <c r="AO96" s="21"/>
      <c r="AP96" s="21"/>
      <c r="AQ96" s="21"/>
      <c r="AR96" s="21"/>
      <c r="AS96" s="21"/>
      <c r="AT96" s="21"/>
      <c r="AU96" s="21"/>
      <c r="AV96" s="21"/>
      <c r="AW96" s="21"/>
      <c r="AX96" s="21"/>
    </row>
    <row r="97" spans="1:71" ht="11.45" customHeight="1" x14ac:dyDescent="0.4">
      <c r="A97" s="37"/>
      <c r="B97" s="37"/>
      <c r="C97" s="37"/>
      <c r="D97" s="37"/>
      <c r="E97" s="50"/>
      <c r="F97" s="50"/>
      <c r="G97" s="50"/>
      <c r="H97" s="50"/>
      <c r="I97" s="50"/>
      <c r="J97" s="50"/>
      <c r="K97" s="50"/>
      <c r="L97" s="50"/>
      <c r="M97" s="50"/>
      <c r="N97" s="50"/>
      <c r="O97" s="50"/>
      <c r="P97" s="50"/>
      <c r="Q97" s="50"/>
      <c r="R97" s="50"/>
      <c r="S97" s="50"/>
      <c r="T97" s="50"/>
      <c r="U97" s="50"/>
      <c r="V97" s="50"/>
      <c r="W97" s="50"/>
      <c r="X97" s="50"/>
      <c r="Y97" s="50"/>
      <c r="Z97" s="50"/>
      <c r="AA97" s="50"/>
      <c r="AB97" s="50"/>
      <c r="AC97" s="50"/>
      <c r="AD97" s="50"/>
      <c r="AE97" s="50"/>
      <c r="AF97" s="50"/>
      <c r="AG97" s="50"/>
      <c r="AH97" s="50"/>
      <c r="AI97" s="50"/>
      <c r="AJ97" s="50"/>
      <c r="AK97" s="50"/>
      <c r="AL97" s="50"/>
      <c r="AM97" s="50"/>
      <c r="AN97" s="50"/>
      <c r="AO97" s="21"/>
      <c r="AP97" s="21"/>
      <c r="AQ97" s="21"/>
      <c r="AR97" s="21"/>
      <c r="AS97" s="21"/>
      <c r="AT97" s="21"/>
      <c r="AU97" s="21"/>
      <c r="AV97" s="21"/>
      <c r="AW97" s="21"/>
      <c r="AX97" s="21"/>
      <c r="AY97" s="21"/>
      <c r="AZ97" s="21"/>
      <c r="BA97" s="21"/>
      <c r="BB97" s="21"/>
    </row>
    <row r="98" spans="1:71" ht="15.6" customHeight="1" x14ac:dyDescent="0.2">
      <c r="A98" s="37"/>
      <c r="B98" s="37" t="s">
        <v>130</v>
      </c>
      <c r="C98" s="37"/>
      <c r="D98" s="37"/>
      <c r="E98" s="37"/>
      <c r="F98" s="37"/>
      <c r="G98" s="37"/>
      <c r="H98" s="37"/>
      <c r="I98" s="37"/>
      <c r="J98" s="37"/>
      <c r="K98" s="37"/>
      <c r="L98" s="37"/>
      <c r="M98" s="37"/>
      <c r="N98" s="37"/>
      <c r="O98" s="37"/>
      <c r="P98" s="37"/>
      <c r="Q98" s="37"/>
      <c r="R98" s="37"/>
      <c r="S98" s="37"/>
      <c r="T98" s="37"/>
      <c r="U98" s="37"/>
      <c r="V98" s="37"/>
      <c r="W98" s="37"/>
      <c r="X98" s="37"/>
      <c r="Y98" s="37"/>
      <c r="Z98" s="37"/>
      <c r="AA98" s="37"/>
      <c r="AB98" s="37"/>
      <c r="AC98" s="37"/>
      <c r="AD98" s="37"/>
      <c r="AE98" s="37"/>
      <c r="AF98" s="37"/>
      <c r="AG98" s="37"/>
      <c r="AH98" s="37"/>
      <c r="AI98" s="37"/>
      <c r="AJ98" s="37"/>
      <c r="AK98" s="37"/>
      <c r="AL98" s="37"/>
      <c r="AM98" s="37"/>
      <c r="AN98" s="37"/>
      <c r="BL98" s="41"/>
      <c r="BM98" s="42"/>
      <c r="BN98" s="41"/>
      <c r="BO98" s="41"/>
      <c r="BP98" s="41"/>
      <c r="BQ98" s="43"/>
      <c r="BR98" s="44"/>
      <c r="BS98" s="44"/>
    </row>
    <row r="99" spans="1:71" ht="11.45" customHeight="1" x14ac:dyDescent="0.4">
      <c r="A99" s="37"/>
      <c r="B99" s="37"/>
      <c r="C99" s="37"/>
      <c r="D99" s="37"/>
      <c r="E99" s="50"/>
      <c r="F99" s="50"/>
      <c r="G99" s="50"/>
      <c r="H99" s="50"/>
      <c r="I99" s="50"/>
      <c r="J99" s="50"/>
      <c r="K99" s="50"/>
      <c r="L99" s="50"/>
      <c r="M99" s="50"/>
      <c r="N99" s="50"/>
      <c r="O99" s="50"/>
      <c r="P99" s="50"/>
      <c r="Q99" s="50"/>
      <c r="R99" s="50"/>
      <c r="S99" s="50"/>
      <c r="T99" s="50"/>
      <c r="U99" s="50"/>
      <c r="V99" s="50"/>
      <c r="W99" s="50"/>
      <c r="X99" s="50"/>
      <c r="Y99" s="50"/>
      <c r="Z99" s="50"/>
      <c r="AA99" s="50"/>
      <c r="AB99" s="50"/>
      <c r="AC99" s="50"/>
      <c r="AD99" s="50"/>
      <c r="AE99" s="50"/>
      <c r="AF99" s="50"/>
      <c r="AG99" s="50"/>
      <c r="AH99" s="50"/>
      <c r="AI99" s="50"/>
      <c r="AJ99" s="50"/>
      <c r="AK99" s="50"/>
      <c r="AL99" s="50"/>
      <c r="AM99" s="50"/>
      <c r="AN99" s="50"/>
      <c r="AO99" s="21"/>
      <c r="AP99" s="21"/>
      <c r="AQ99" s="21"/>
      <c r="AR99" s="21"/>
      <c r="AS99" s="21"/>
      <c r="AT99" s="21"/>
      <c r="AU99" s="21"/>
      <c r="AV99" s="21"/>
      <c r="AW99" s="21"/>
      <c r="AX99" s="21"/>
    </row>
    <row r="100" spans="1:71" ht="19.5" customHeight="1" x14ac:dyDescent="0.4">
      <c r="A100" s="37"/>
      <c r="B100" s="37" t="s">
        <v>151</v>
      </c>
      <c r="C100" s="37"/>
      <c r="D100" s="37"/>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F100" s="50"/>
      <c r="AG100" s="50"/>
      <c r="AH100" s="50"/>
      <c r="AI100" s="50"/>
      <c r="AJ100" s="50"/>
      <c r="AK100" s="50"/>
      <c r="AL100" s="50"/>
      <c r="AM100" s="50"/>
      <c r="AN100" s="50"/>
      <c r="AO100" s="21"/>
      <c r="AP100" s="21"/>
      <c r="AQ100" s="21"/>
      <c r="AR100" s="21"/>
      <c r="AS100" s="21"/>
      <c r="AT100" s="21"/>
      <c r="AU100" s="21"/>
      <c r="AV100" s="21"/>
      <c r="AW100" s="21"/>
      <c r="AX100" s="21"/>
    </row>
    <row r="101" spans="1:71" ht="11.25" customHeight="1" x14ac:dyDescent="0.4">
      <c r="A101" s="37"/>
      <c r="B101" s="37"/>
      <c r="C101" s="37"/>
      <c r="D101" s="37"/>
      <c r="E101" s="50"/>
      <c r="F101" s="50"/>
      <c r="G101" s="50"/>
      <c r="H101" s="50"/>
      <c r="I101" s="50"/>
      <c r="J101" s="50"/>
      <c r="K101" s="50"/>
      <c r="L101" s="50"/>
      <c r="M101" s="50"/>
      <c r="N101" s="50"/>
      <c r="O101" s="50"/>
      <c r="P101" s="50"/>
      <c r="Q101" s="50"/>
      <c r="R101" s="50"/>
      <c r="S101" s="50"/>
      <c r="T101" s="50"/>
      <c r="U101" s="50"/>
      <c r="V101" s="50"/>
      <c r="W101" s="50"/>
      <c r="X101" s="50"/>
      <c r="Y101" s="50"/>
      <c r="Z101" s="50"/>
      <c r="AA101" s="50"/>
      <c r="AB101" s="50"/>
      <c r="AC101" s="50"/>
      <c r="AD101" s="50"/>
      <c r="AE101" s="50"/>
      <c r="AF101" s="50"/>
      <c r="AG101" s="50"/>
      <c r="AH101" s="50"/>
      <c r="AI101" s="50"/>
      <c r="AJ101" s="50"/>
      <c r="AK101" s="50"/>
      <c r="AL101" s="50"/>
      <c r="AM101" s="50"/>
      <c r="AN101" s="50"/>
      <c r="AO101" s="21"/>
      <c r="AP101" s="21"/>
      <c r="AQ101" s="21"/>
      <c r="AR101" s="21"/>
      <c r="AS101" s="21"/>
      <c r="AT101" s="21"/>
      <c r="AU101" s="21"/>
      <c r="AV101" s="21"/>
      <c r="AW101" s="21"/>
      <c r="AX101" s="21"/>
    </row>
    <row r="102" spans="1:71" ht="20.25" customHeight="1" x14ac:dyDescent="0.4">
      <c r="A102" s="37"/>
      <c r="B102" s="37" t="s">
        <v>150</v>
      </c>
      <c r="C102" s="37"/>
      <c r="D102" s="37"/>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50"/>
      <c r="AG102" s="50"/>
      <c r="AH102" s="50"/>
      <c r="AI102" s="50"/>
      <c r="AJ102" s="50"/>
      <c r="AK102" s="50"/>
      <c r="AL102" s="50"/>
      <c r="AM102" s="50"/>
      <c r="AN102" s="50"/>
      <c r="AO102" s="21"/>
      <c r="AP102" s="21"/>
      <c r="AQ102" s="21"/>
      <c r="AR102" s="21"/>
      <c r="AS102" s="21"/>
      <c r="AT102" s="21"/>
      <c r="AU102" s="21"/>
      <c r="AV102" s="21"/>
      <c r="AW102" s="21"/>
      <c r="AX102" s="21"/>
      <c r="AY102" s="21"/>
      <c r="AZ102" s="21"/>
      <c r="BA102" s="21"/>
      <c r="BB102" s="21"/>
    </row>
    <row r="103" spans="1:71" ht="20.25" customHeight="1" x14ac:dyDescent="0.4">
      <c r="A103" s="37"/>
      <c r="D103" s="37" t="s">
        <v>39</v>
      </c>
      <c r="E103" s="50"/>
      <c r="F103" s="50"/>
      <c r="G103" s="50"/>
      <c r="H103" s="50"/>
      <c r="I103" s="50"/>
      <c r="J103" s="50"/>
      <c r="K103" s="50"/>
      <c r="L103" s="50"/>
      <c r="M103" s="50"/>
      <c r="N103" s="50"/>
      <c r="O103" s="50"/>
      <c r="P103" s="50"/>
      <c r="Q103" s="50"/>
      <c r="R103" s="50"/>
      <c r="S103" s="50"/>
      <c r="T103" s="50"/>
      <c r="U103" s="50"/>
      <c r="V103" s="50"/>
      <c r="W103" s="50"/>
      <c r="X103" s="50"/>
      <c r="Y103" s="50"/>
      <c r="Z103" s="50"/>
      <c r="AA103" s="50"/>
      <c r="AB103" s="50"/>
      <c r="AC103" s="50"/>
      <c r="AD103" s="50"/>
      <c r="AE103" s="50"/>
      <c r="AF103" s="50"/>
      <c r="AG103" s="50"/>
      <c r="AH103" s="50"/>
      <c r="AI103" s="50"/>
      <c r="AJ103" s="50"/>
      <c r="AK103" s="50"/>
      <c r="AL103" s="50"/>
      <c r="AM103" s="50"/>
      <c r="AN103" s="50"/>
      <c r="AO103" s="21"/>
      <c r="AP103" s="21"/>
      <c r="AQ103" s="21"/>
      <c r="AR103" s="21"/>
      <c r="AS103" s="21"/>
      <c r="AT103" s="21"/>
      <c r="AU103" s="21"/>
      <c r="AV103" s="21"/>
      <c r="AW103" s="21"/>
      <c r="AX103" s="21"/>
      <c r="AY103" s="21"/>
      <c r="AZ103" s="21"/>
      <c r="BA103" s="21"/>
      <c r="BB103" s="21"/>
    </row>
    <row r="104" spans="1:71" ht="11.25" customHeight="1" x14ac:dyDescent="0.4">
      <c r="A104" s="37"/>
      <c r="D104" s="37"/>
      <c r="E104" s="50"/>
      <c r="F104" s="50"/>
      <c r="G104" s="50"/>
      <c r="H104" s="50"/>
      <c r="I104" s="50"/>
      <c r="J104" s="50"/>
      <c r="K104" s="50"/>
      <c r="L104" s="50"/>
      <c r="M104" s="50"/>
      <c r="N104" s="50"/>
      <c r="O104" s="50"/>
      <c r="P104" s="50"/>
      <c r="Q104" s="50"/>
      <c r="R104" s="50"/>
      <c r="S104" s="50"/>
      <c r="T104" s="50"/>
      <c r="U104" s="50"/>
      <c r="V104" s="50"/>
      <c r="W104" s="50"/>
      <c r="X104" s="50"/>
      <c r="Y104" s="50"/>
      <c r="Z104" s="50"/>
      <c r="AA104" s="50"/>
      <c r="AB104" s="50"/>
      <c r="AC104" s="50"/>
      <c r="AD104" s="50"/>
      <c r="AE104" s="50"/>
      <c r="AF104" s="50"/>
      <c r="AG104" s="50"/>
      <c r="AH104" s="50"/>
      <c r="AI104" s="50"/>
      <c r="AJ104" s="50"/>
      <c r="AK104" s="50"/>
      <c r="AL104" s="50"/>
      <c r="AM104" s="50"/>
      <c r="AN104" s="50"/>
      <c r="AO104" s="21"/>
      <c r="AP104" s="21"/>
      <c r="AQ104" s="21"/>
      <c r="AR104" s="21"/>
      <c r="AS104" s="21"/>
      <c r="AT104" s="21"/>
      <c r="AU104" s="21"/>
      <c r="AV104" s="21"/>
      <c r="AW104" s="21"/>
      <c r="AX104" s="21"/>
      <c r="AY104" s="21"/>
      <c r="AZ104" s="21"/>
      <c r="BA104" s="21"/>
      <c r="BB104" s="21"/>
    </row>
    <row r="105" spans="1:71" s="55" customFormat="1" ht="20.25" customHeight="1" x14ac:dyDescent="0.4">
      <c r="B105" s="55" t="s">
        <v>159</v>
      </c>
      <c r="D105" s="51"/>
      <c r="E105" s="52"/>
      <c r="F105" s="52"/>
    </row>
    <row r="106" spans="1:71" ht="11.25" customHeight="1" x14ac:dyDescent="0.4">
      <c r="A106" s="37"/>
      <c r="B106" s="37"/>
      <c r="C106" s="37"/>
      <c r="D106" s="37"/>
      <c r="E106" s="50"/>
      <c r="F106" s="50"/>
      <c r="G106" s="50"/>
      <c r="H106" s="50"/>
      <c r="I106" s="50"/>
      <c r="J106" s="50"/>
      <c r="K106" s="5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c r="AN106" s="50"/>
      <c r="AO106" s="21"/>
      <c r="AP106" s="21"/>
      <c r="AQ106" s="21"/>
      <c r="AR106" s="21"/>
      <c r="AS106" s="21"/>
      <c r="AT106" s="21"/>
      <c r="AU106" s="21"/>
      <c r="AV106" s="21"/>
      <c r="AW106" s="21"/>
      <c r="AX106" s="21"/>
    </row>
  </sheetData>
  <mergeCells count="152">
    <mergeCell ref="E75:F75"/>
    <mergeCell ref="S4:W4"/>
    <mergeCell ref="E70:F70"/>
    <mergeCell ref="G70:M70"/>
    <mergeCell ref="E71:F71"/>
    <mergeCell ref="E72:F72"/>
    <mergeCell ref="E73:F73"/>
    <mergeCell ref="E74:F74"/>
    <mergeCell ref="AQ51:AV52"/>
    <mergeCell ref="M36:O36"/>
    <mergeCell ref="AU36:AV38"/>
    <mergeCell ref="M30:O30"/>
    <mergeCell ref="AU30:AV32"/>
    <mergeCell ref="M24:O24"/>
    <mergeCell ref="AU24:AV26"/>
    <mergeCell ref="M18:O18"/>
    <mergeCell ref="AU18:AV20"/>
    <mergeCell ref="M12:O12"/>
    <mergeCell ref="AU12:AV14"/>
    <mergeCell ref="H6:L6"/>
    <mergeCell ref="N6:Q6"/>
    <mergeCell ref="T6:U6"/>
    <mergeCell ref="AW51:AZ52"/>
    <mergeCell ref="B43:O43"/>
    <mergeCell ref="AU43:AX43"/>
    <mergeCell ref="AY43:BC43"/>
    <mergeCell ref="B44:O44"/>
    <mergeCell ref="AU44:BC45"/>
    <mergeCell ref="B45:O45"/>
    <mergeCell ref="AU39:AV41"/>
    <mergeCell ref="AW39:AX41"/>
    <mergeCell ref="AY39:BC41"/>
    <mergeCell ref="M40:O40"/>
    <mergeCell ref="M41:O41"/>
    <mergeCell ref="B42:O42"/>
    <mergeCell ref="AU42:BC42"/>
    <mergeCell ref="B39:B41"/>
    <mergeCell ref="D39:D41"/>
    <mergeCell ref="E39:E41"/>
    <mergeCell ref="F39:H41"/>
    <mergeCell ref="I39:L41"/>
    <mergeCell ref="M39:O39"/>
    <mergeCell ref="AW36:AX38"/>
    <mergeCell ref="AY36:BC38"/>
    <mergeCell ref="M37:O37"/>
    <mergeCell ref="M38:O38"/>
    <mergeCell ref="AU33:AV35"/>
    <mergeCell ref="AW33:AX35"/>
    <mergeCell ref="AY33:BC35"/>
    <mergeCell ref="M34:O34"/>
    <mergeCell ref="M35:O35"/>
    <mergeCell ref="M33:O33"/>
    <mergeCell ref="B36:B38"/>
    <mergeCell ref="D36:D38"/>
    <mergeCell ref="E36:E38"/>
    <mergeCell ref="F36:H38"/>
    <mergeCell ref="I36:L38"/>
    <mergeCell ref="B33:B35"/>
    <mergeCell ref="D33:D35"/>
    <mergeCell ref="E33:E35"/>
    <mergeCell ref="F33:H35"/>
    <mergeCell ref="I33:L35"/>
    <mergeCell ref="AW30:AX32"/>
    <mergeCell ref="AY30:BC32"/>
    <mergeCell ref="M31:O31"/>
    <mergeCell ref="M32:O32"/>
    <mergeCell ref="AU27:AV29"/>
    <mergeCell ref="AW27:AX29"/>
    <mergeCell ref="AY27:BC29"/>
    <mergeCell ref="M28:O28"/>
    <mergeCell ref="M29:O29"/>
    <mergeCell ref="M27:O27"/>
    <mergeCell ref="B30:B32"/>
    <mergeCell ref="D30:D32"/>
    <mergeCell ref="E30:E32"/>
    <mergeCell ref="F30:H32"/>
    <mergeCell ref="I30:L32"/>
    <mergeCell ref="B27:B29"/>
    <mergeCell ref="D27:D29"/>
    <mergeCell ref="E27:E29"/>
    <mergeCell ref="F27:H29"/>
    <mergeCell ref="I27:L29"/>
    <mergeCell ref="AW24:AX26"/>
    <mergeCell ref="AY24:BC26"/>
    <mergeCell ref="M25:O25"/>
    <mergeCell ref="M26:O26"/>
    <mergeCell ref="AU21:AV23"/>
    <mergeCell ref="AW21:AX23"/>
    <mergeCell ref="AY21:BC23"/>
    <mergeCell ref="M22:O22"/>
    <mergeCell ref="M23:O23"/>
    <mergeCell ref="M21:O21"/>
    <mergeCell ref="B24:B26"/>
    <mergeCell ref="D24:D26"/>
    <mergeCell ref="E24:E26"/>
    <mergeCell ref="F24:H26"/>
    <mergeCell ref="I24:L26"/>
    <mergeCell ref="B21:B23"/>
    <mergeCell ref="D21:D23"/>
    <mergeCell ref="E21:E23"/>
    <mergeCell ref="F21:H23"/>
    <mergeCell ref="I21:L23"/>
    <mergeCell ref="AW18:AX20"/>
    <mergeCell ref="AY18:BC20"/>
    <mergeCell ref="M19:O19"/>
    <mergeCell ref="M20:O20"/>
    <mergeCell ref="AU15:AV17"/>
    <mergeCell ref="AW15:AX17"/>
    <mergeCell ref="AY15:BC17"/>
    <mergeCell ref="M16:O16"/>
    <mergeCell ref="M17:O17"/>
    <mergeCell ref="M15:O15"/>
    <mergeCell ref="B18:B20"/>
    <mergeCell ref="D18:D20"/>
    <mergeCell ref="E18:E20"/>
    <mergeCell ref="F18:H20"/>
    <mergeCell ref="I18:L20"/>
    <mergeCell ref="B15:B17"/>
    <mergeCell ref="D15:D17"/>
    <mergeCell ref="E15:E17"/>
    <mergeCell ref="F15:H17"/>
    <mergeCell ref="I15:L17"/>
    <mergeCell ref="AW12:AX14"/>
    <mergeCell ref="AY12:BC14"/>
    <mergeCell ref="M13:O13"/>
    <mergeCell ref="M14:O14"/>
    <mergeCell ref="F10:H11"/>
    <mergeCell ref="B12:B14"/>
    <mergeCell ref="D12:D14"/>
    <mergeCell ref="E12:E14"/>
    <mergeCell ref="F12:H14"/>
    <mergeCell ref="I12:L14"/>
    <mergeCell ref="AU8:AV11"/>
    <mergeCell ref="AW8:AX11"/>
    <mergeCell ref="AY8:BC11"/>
    <mergeCell ref="P9:V9"/>
    <mergeCell ref="W9:AC9"/>
    <mergeCell ref="AD9:AJ9"/>
    <mergeCell ref="AK9:AQ9"/>
    <mergeCell ref="AR9:AT9"/>
    <mergeCell ref="AY6:BA6"/>
    <mergeCell ref="B8:B11"/>
    <mergeCell ref="D8:D11"/>
    <mergeCell ref="E8:H9"/>
    <mergeCell ref="I8:L11"/>
    <mergeCell ref="M8:O11"/>
    <mergeCell ref="P8:AT8"/>
    <mergeCell ref="AM1:BB1"/>
    <mergeCell ref="W2:X2"/>
    <mergeCell ref="H4:L4"/>
    <mergeCell ref="N4:Q4"/>
    <mergeCell ref="AY4:BA4"/>
  </mergeCells>
  <phoneticPr fontId="2"/>
  <dataValidations count="3">
    <dataValidation type="list" allowBlank="1" showInputMessage="1" showErrorMessage="1" sqref="E12:E41">
      <formula1>INDIRECT(B12)</formula1>
    </dataValidation>
    <dataValidation type="list" allowBlank="1" showInputMessage="1" showErrorMessage="1" sqref="B12:B41">
      <formula1>職種</formula1>
    </dataValidation>
    <dataValidation type="list" allowBlank="1" showInputMessage="1" showErrorMessage="1" sqref="D12:D13 D21:D22 D24:D25 D36:D37 D15:D16 D18:D19 D27:D28 D30:D31 D39:D40 D33:D34">
      <formula1>"A, B, C, D"</formula1>
    </dataValidation>
  </dataValidations>
  <pageMargins left="0.15748031496062992" right="0.15748031496062992" top="0.3149606299212598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workbookViewId="0">
      <selection activeCell="J11" sqref="J11"/>
    </sheetView>
  </sheetViews>
  <sheetFormatPr defaultRowHeight="18.75" x14ac:dyDescent="0.4"/>
  <cols>
    <col min="3" max="3" width="11.875" customWidth="1"/>
  </cols>
  <sheetData>
    <row r="1" spans="1:7" ht="19.5" thickBot="1" x14ac:dyDescent="0.45">
      <c r="A1" s="38"/>
      <c r="B1" s="39"/>
      <c r="C1" s="39"/>
      <c r="D1" s="39"/>
    </row>
    <row r="2" spans="1:7" ht="19.5" thickBot="1" x14ac:dyDescent="0.45">
      <c r="A2" s="38"/>
      <c r="B2" s="85" t="s">
        <v>8</v>
      </c>
      <c r="C2" s="86" t="s">
        <v>70</v>
      </c>
      <c r="D2" s="86" t="s">
        <v>10</v>
      </c>
      <c r="E2" s="86" t="s">
        <v>68</v>
      </c>
      <c r="F2" s="173" t="s">
        <v>69</v>
      </c>
      <c r="G2" s="180" t="s">
        <v>152</v>
      </c>
    </row>
    <row r="3" spans="1:7" x14ac:dyDescent="0.4">
      <c r="A3" s="38"/>
      <c r="B3" s="83" t="s">
        <v>71</v>
      </c>
      <c r="C3" s="84" t="s">
        <v>87</v>
      </c>
      <c r="D3" s="84" t="s">
        <v>72</v>
      </c>
      <c r="E3" s="84" t="s">
        <v>98</v>
      </c>
      <c r="F3" s="174" t="s">
        <v>88</v>
      </c>
      <c r="G3" s="179" t="s">
        <v>152</v>
      </c>
    </row>
    <row r="4" spans="1:7" x14ac:dyDescent="0.4">
      <c r="B4" s="79"/>
      <c r="C4" s="80" t="s">
        <v>107</v>
      </c>
      <c r="D4" s="80" t="s">
        <v>73</v>
      </c>
      <c r="E4" s="80" t="s">
        <v>67</v>
      </c>
      <c r="F4" s="175" t="s">
        <v>89</v>
      </c>
      <c r="G4" s="177" t="s">
        <v>153</v>
      </c>
    </row>
    <row r="5" spans="1:7" x14ac:dyDescent="0.4">
      <c r="B5" s="79"/>
      <c r="C5" s="80" t="s">
        <v>98</v>
      </c>
      <c r="D5" s="80" t="s">
        <v>76</v>
      </c>
      <c r="E5" s="80" t="s">
        <v>97</v>
      </c>
      <c r="F5" s="175" t="s">
        <v>90</v>
      </c>
      <c r="G5" s="177"/>
    </row>
    <row r="6" spans="1:7" x14ac:dyDescent="0.4">
      <c r="B6" s="79"/>
      <c r="C6" s="88" t="s">
        <v>108</v>
      </c>
      <c r="D6" s="80"/>
      <c r="E6" s="80"/>
      <c r="F6" s="175" t="s">
        <v>74</v>
      </c>
      <c r="G6" s="177"/>
    </row>
    <row r="7" spans="1:7" x14ac:dyDescent="0.4">
      <c r="B7" s="79"/>
      <c r="C7" s="88" t="s">
        <v>109</v>
      </c>
      <c r="D7" s="80"/>
      <c r="E7" s="80"/>
      <c r="F7" s="175" t="s">
        <v>75</v>
      </c>
      <c r="G7" s="177"/>
    </row>
    <row r="8" spans="1:7" x14ac:dyDescent="0.4">
      <c r="B8" s="79"/>
      <c r="C8" s="88" t="s">
        <v>110</v>
      </c>
      <c r="D8" s="80"/>
      <c r="E8" s="80"/>
      <c r="F8" s="175" t="s">
        <v>65</v>
      </c>
      <c r="G8" s="177"/>
    </row>
    <row r="9" spans="1:7" x14ac:dyDescent="0.4">
      <c r="B9" s="79"/>
      <c r="C9" s="88"/>
      <c r="D9" s="80"/>
      <c r="E9" s="80"/>
      <c r="F9" s="175" t="s">
        <v>66</v>
      </c>
      <c r="G9" s="177"/>
    </row>
    <row r="10" spans="1:7" x14ac:dyDescent="0.4">
      <c r="B10" s="79"/>
      <c r="C10" s="88"/>
      <c r="D10" s="80"/>
      <c r="E10" s="80"/>
      <c r="F10" s="175" t="s">
        <v>92</v>
      </c>
      <c r="G10" s="177"/>
    </row>
    <row r="11" spans="1:7" x14ac:dyDescent="0.4">
      <c r="B11" s="79"/>
      <c r="C11" s="88"/>
      <c r="D11" s="80"/>
      <c r="E11" s="80"/>
      <c r="F11" s="175" t="s">
        <v>94</v>
      </c>
      <c r="G11" s="177"/>
    </row>
    <row r="12" spans="1:7" ht="19.5" thickBot="1" x14ac:dyDescent="0.45">
      <c r="B12" s="81"/>
      <c r="C12" s="89"/>
      <c r="D12" s="82"/>
      <c r="E12" s="82"/>
      <c r="F12" s="176" t="s">
        <v>76</v>
      </c>
      <c r="G12" s="178"/>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６_通所介護</vt:lpstr>
      <vt:lpstr>【記載例】６_通所介護</vt:lpstr>
      <vt:lpstr>入力規制ルール（通所介護）</vt:lpstr>
      <vt:lpstr>【記載例】６_通所介護!Print_Area</vt:lpstr>
      <vt:lpstr>'６_通所介護'!Print_Area</vt:lpstr>
      <vt:lpstr>栄</vt:lpstr>
      <vt:lpstr>介</vt:lpstr>
      <vt:lpstr>看</vt:lpstr>
      <vt:lpstr>管</vt:lpstr>
      <vt:lpstr>機</vt:lpstr>
      <vt:lpstr>職種</vt:lpstr>
      <vt:lpstr>生</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m</cp:lastModifiedBy>
  <cp:lastPrinted>2023-11-30T02:59:49Z</cp:lastPrinted>
  <dcterms:created xsi:type="dcterms:W3CDTF">2020-01-14T23:47:53Z</dcterms:created>
  <dcterms:modified xsi:type="dcterms:W3CDTF">2024-05-27T02:54:22Z</dcterms:modified>
</cp:coreProperties>
</file>