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ffilesv11\０５福祉指導課\★指導第２係\001_運営指導\★R2年度から（福祉指導課２係）\事前提出資料\R3～（制度改正版）\1 居宅・介護予防・施設\1_事前提出資料_訪問介護\"/>
    </mc:Choice>
  </mc:AlternateContent>
  <bookViews>
    <workbookView xWindow="765" yWindow="765" windowWidth="17010" windowHeight="11235"/>
  </bookViews>
  <sheets>
    <sheet name="1_訪問介護" sheetId="1" r:id="rId1"/>
    <sheet name="【記載例】1_訪問介護 " sheetId="3" r:id="rId2"/>
    <sheet name="入力規制ルール（訪問介護）" sheetId="2" r:id="rId3"/>
  </sheets>
  <definedNames>
    <definedName name="_xlnm.Print_Area" localSheetId="1">'【記載例】1_訪問介護 '!$A$1:$BB$46</definedName>
    <definedName name="_xlnm.Print_Area" localSheetId="0">'1_訪問介護'!$A$1:$BB$91</definedName>
    <definedName name="サ責">'入力規制ルール（訪問介護）'!$D$3:$D$9</definedName>
    <definedName name="管">'入力規制ルール（訪問介護）'!$B$3</definedName>
    <definedName name="職種">'入力規制ルール（訪問介護）'!$B$2:$D$2</definedName>
    <definedName name="訪介">'入力規制ルール（訪問介護）'!$C$3:$C$12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37" i="3" l="1"/>
  <c r="H40" i="3"/>
  <c r="AG38" i="3"/>
  <c r="AQ38" i="3" s="1"/>
  <c r="R38" i="3"/>
  <c r="M38" i="3"/>
  <c r="X38" i="3" s="1"/>
  <c r="AL38" i="3" s="1"/>
  <c r="AG38" i="1" l="1"/>
  <c r="AT28" i="3" l="1"/>
  <c r="AV28" i="3" s="1"/>
  <c r="AT27" i="3"/>
  <c r="AV27" i="3" s="1"/>
  <c r="AT26" i="3"/>
  <c r="AV26" i="3" s="1"/>
  <c r="AT25" i="3"/>
  <c r="AV25" i="3" s="1"/>
  <c r="AT24" i="3"/>
  <c r="AV24" i="3" s="1"/>
  <c r="AT23" i="3"/>
  <c r="AV23" i="3" s="1"/>
  <c r="AT22" i="3"/>
  <c r="AV22" i="3" s="1"/>
  <c r="AT21" i="3"/>
  <c r="AV21" i="3" s="1"/>
  <c r="AT20" i="3"/>
  <c r="AV20" i="3" s="1"/>
  <c r="AT19" i="3"/>
  <c r="AV19" i="3" s="1"/>
  <c r="AT18" i="3"/>
  <c r="AV18" i="3" s="1"/>
  <c r="AT17" i="3"/>
  <c r="AV17" i="3" s="1"/>
  <c r="AT16" i="3"/>
  <c r="AV16" i="3" s="1"/>
  <c r="AT15" i="3"/>
  <c r="AV15" i="3" s="1"/>
  <c r="AT14" i="3"/>
  <c r="AV14" i="3" s="1"/>
  <c r="AT13" i="3"/>
  <c r="AV13" i="3" s="1"/>
  <c r="AT12" i="3"/>
  <c r="AV12" i="3" s="1"/>
  <c r="AT11" i="3"/>
  <c r="AV11" i="3" s="1"/>
  <c r="AT10" i="3"/>
  <c r="AV10" i="3" s="1"/>
  <c r="AT9" i="3"/>
  <c r="AV9" i="3" s="1"/>
  <c r="AT8" i="3"/>
  <c r="AV8" i="3" s="1"/>
  <c r="AT9" i="1" l="1"/>
  <c r="AT10" i="1"/>
  <c r="AT11" i="1"/>
  <c r="AT12" i="1"/>
  <c r="AT13" i="1"/>
  <c r="AT14" i="1"/>
  <c r="AT15" i="1"/>
  <c r="AT16" i="1"/>
  <c r="AT17" i="1"/>
  <c r="AT18" i="1"/>
  <c r="AT19" i="1"/>
  <c r="AT20" i="1"/>
  <c r="AT21" i="1"/>
  <c r="AT22" i="1"/>
  <c r="AT23" i="1"/>
  <c r="AT24" i="1"/>
  <c r="AT25" i="1"/>
  <c r="AT26" i="1"/>
  <c r="AT27" i="1"/>
  <c r="AT28" i="1"/>
  <c r="AT8" i="1"/>
  <c r="R38" i="1" l="1"/>
  <c r="AV28" i="1" l="1"/>
  <c r="AV27" i="1"/>
  <c r="AV26" i="1"/>
  <c r="AV25" i="1"/>
  <c r="AV24" i="1"/>
  <c r="AV23" i="1"/>
  <c r="AV22" i="1"/>
  <c r="AV21" i="1"/>
  <c r="AV20" i="1"/>
  <c r="AV19" i="1"/>
  <c r="AV18" i="1"/>
  <c r="AV17" i="1"/>
  <c r="AV16" i="1"/>
  <c r="AV15" i="1"/>
  <c r="AV14" i="1"/>
  <c r="AV13" i="1"/>
  <c r="AV12" i="1"/>
  <c r="AV11" i="1"/>
  <c r="AV10" i="1"/>
  <c r="AV9" i="1"/>
  <c r="AV8" i="1"/>
  <c r="H40" i="1" l="1"/>
  <c r="H37" i="1"/>
  <c r="M38" i="1" l="1"/>
  <c r="X38" i="1" s="1"/>
  <c r="AL38" i="1" s="1"/>
  <c r="AQ38" i="1" s="1"/>
</calcChain>
</file>

<file path=xl/sharedStrings.xml><?xml version="1.0" encoding="utf-8"?>
<sst xmlns="http://schemas.openxmlformats.org/spreadsheetml/2006/main" count="267" uniqueCount="145">
  <si>
    <t>（　　　　</t>
  </si>
  <si>
    <t>年</t>
    <rPh sb="0" eb="1">
      <t>ネン</t>
    </rPh>
    <phoneticPr fontId="1"/>
  </si>
  <si>
    <t>月分）</t>
    <rPh sb="0" eb="1">
      <t>ガツ</t>
    </rPh>
    <rPh sb="1" eb="2">
      <t>ブン</t>
    </rPh>
    <phoneticPr fontId="1"/>
  </si>
  <si>
    <t>事業所名（　　</t>
    <phoneticPr fontId="2"/>
  </si>
  <si>
    <t>）</t>
    <phoneticPr fontId="1"/>
  </si>
  <si>
    <t>略称</t>
    <rPh sb="0" eb="2">
      <t>リャクショウ</t>
    </rPh>
    <phoneticPr fontId="1"/>
  </si>
  <si>
    <t>職種名</t>
    <rPh sb="0" eb="2">
      <t>ショクシュ</t>
    </rPh>
    <rPh sb="2" eb="3">
      <t>メイ</t>
    </rPh>
    <phoneticPr fontId="1"/>
  </si>
  <si>
    <t>管</t>
    <rPh sb="0" eb="1">
      <t>カン</t>
    </rPh>
    <phoneticPr fontId="1"/>
  </si>
  <si>
    <t>管理者</t>
    <rPh sb="0" eb="3">
      <t>カンリシャ</t>
    </rPh>
    <phoneticPr fontId="1"/>
  </si>
  <si>
    <t>サ責</t>
    <rPh sb="1" eb="2">
      <t>セキ</t>
    </rPh>
    <phoneticPr fontId="1"/>
  </si>
  <si>
    <t>サービス提供責任者</t>
    <rPh sb="4" eb="9">
      <t>テイキョウセキニンシャ</t>
    </rPh>
    <phoneticPr fontId="1"/>
  </si>
  <si>
    <t>訪介</t>
    <rPh sb="0" eb="2">
      <t>ホウカイ</t>
    </rPh>
    <phoneticPr fontId="1"/>
  </si>
  <si>
    <t>資格名</t>
    <rPh sb="0" eb="2">
      <t>シカク</t>
    </rPh>
    <rPh sb="2" eb="3">
      <t>メイ</t>
    </rPh>
    <phoneticPr fontId="1"/>
  </si>
  <si>
    <t>介護福祉士</t>
    <rPh sb="0" eb="2">
      <t>カイゴ</t>
    </rPh>
    <rPh sb="2" eb="5">
      <t>フクシシ</t>
    </rPh>
    <phoneticPr fontId="1"/>
  </si>
  <si>
    <t>准看護師</t>
    <rPh sb="0" eb="4">
      <t>ジュンカンゴシ</t>
    </rPh>
    <phoneticPr fontId="1"/>
  </si>
  <si>
    <t>　　（例えば、常勤者は4週で160時間勤務することとされた事業所であれば、パート雇用であっても、4週160時間勤務する従業者は常勤扱いとなる）</t>
    <rPh sb="3" eb="4">
      <t>タト</t>
    </rPh>
    <rPh sb="7" eb="10">
      <t>ジョウキンシャ</t>
    </rPh>
    <rPh sb="12" eb="13">
      <t>シュウ</t>
    </rPh>
    <rPh sb="17" eb="19">
      <t>ジカン</t>
    </rPh>
    <rPh sb="19" eb="21">
      <t>キンム</t>
    </rPh>
    <rPh sb="29" eb="32">
      <t>ジギョウショ</t>
    </rPh>
    <rPh sb="40" eb="42">
      <t>コヨウ</t>
    </rPh>
    <rPh sb="49" eb="50">
      <t>シュウ</t>
    </rPh>
    <rPh sb="53" eb="55">
      <t>ジカン</t>
    </rPh>
    <rPh sb="55" eb="57">
      <t>キンム</t>
    </rPh>
    <rPh sb="59" eb="62">
      <t>ジュウギョウシャ</t>
    </rPh>
    <rPh sb="63" eb="65">
      <t>ジョウキン</t>
    </rPh>
    <rPh sb="65" eb="66">
      <t>アツカ</t>
    </rPh>
    <phoneticPr fontId="1"/>
  </si>
  <si>
    <r>
      <t>　　・当該事業所における勤務時間が、当該事業所において定められている常勤の従業者が勤務すべき時間数に達していることをいう。</t>
    </r>
    <r>
      <rPr>
        <u/>
        <sz val="12"/>
        <rFont val="HGSｺﾞｼｯｸE"/>
        <family val="3"/>
        <charset val="128"/>
      </rPr>
      <t>雇用の形態は考慮しない</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1" eb="63">
      <t>コヨウ</t>
    </rPh>
    <rPh sb="64" eb="66">
      <t>ケイタイ</t>
    </rPh>
    <rPh sb="67" eb="69">
      <t>コウリョ</t>
    </rPh>
    <phoneticPr fontId="1"/>
  </si>
  <si>
    <t>＝</t>
    <phoneticPr fontId="1"/>
  </si>
  <si>
    <t>常勤換算後の人数</t>
    <rPh sb="0" eb="2">
      <t>ジョウキン</t>
    </rPh>
    <rPh sb="2" eb="4">
      <t>カンサン</t>
    </rPh>
    <rPh sb="4" eb="5">
      <t>ゴ</t>
    </rPh>
    <rPh sb="6" eb="8">
      <t>ニンズウ</t>
    </rPh>
    <phoneticPr fontId="1"/>
  </si>
  <si>
    <t>※小数点第2位以下切り捨て</t>
    <rPh sb="1" eb="4">
      <t>ショウスウテン</t>
    </rPh>
    <rPh sb="4" eb="5">
      <t>ダイ</t>
    </rPh>
    <rPh sb="6" eb="7">
      <t>イ</t>
    </rPh>
    <rPh sb="7" eb="9">
      <t>イカ</t>
    </rPh>
    <rPh sb="9" eb="10">
      <t>キ</t>
    </rPh>
    <rPh sb="11" eb="12">
      <t>ス</t>
    </rPh>
    <phoneticPr fontId="1"/>
  </si>
  <si>
    <t>　</t>
    <phoneticPr fontId="1"/>
  </si>
  <si>
    <t>(1) 
職種</t>
    <phoneticPr fontId="2"/>
  </si>
  <si>
    <t>(2)
勤務
形態</t>
    <phoneticPr fontId="2"/>
  </si>
  <si>
    <t>(3)
資格</t>
    <rPh sb="4" eb="6">
      <t>シカク</t>
    </rPh>
    <phoneticPr fontId="1"/>
  </si>
  <si>
    <t>(4) 氏　名</t>
    <phoneticPr fontId="2"/>
  </si>
  <si>
    <t>(5) 勤 務 時 間 数</t>
    <rPh sb="4" eb="5">
      <t>ツトム</t>
    </rPh>
    <rPh sb="6" eb="7">
      <t>ツトム</t>
    </rPh>
    <rPh sb="8" eb="9">
      <t>トキ</t>
    </rPh>
    <rPh sb="10" eb="11">
      <t>アイダ</t>
    </rPh>
    <rPh sb="12" eb="13">
      <t>スウ</t>
    </rPh>
    <phoneticPr fontId="1"/>
  </si>
  <si>
    <t>＊</t>
    <phoneticPr fontId="1"/>
  </si>
  <si>
    <t>記入方法</t>
    <rPh sb="0" eb="2">
      <t>キニュウ</t>
    </rPh>
    <rPh sb="2" eb="4">
      <t>ホウホウ</t>
    </rPh>
    <phoneticPr fontId="2"/>
  </si>
  <si>
    <t>A</t>
    <phoneticPr fontId="1"/>
  </si>
  <si>
    <t>B</t>
    <phoneticPr fontId="1"/>
  </si>
  <si>
    <t>C</t>
    <phoneticPr fontId="1"/>
  </si>
  <si>
    <t>D</t>
    <phoneticPr fontId="1"/>
  </si>
  <si>
    <t>記号</t>
    <rPh sb="0" eb="2">
      <t>キゴウ</t>
    </rPh>
    <phoneticPr fontId="1"/>
  </si>
  <si>
    <t>常勤で専従</t>
    <phoneticPr fontId="1"/>
  </si>
  <si>
    <t>常勤で兼務</t>
    <phoneticPr fontId="1"/>
  </si>
  <si>
    <t>区分</t>
    <rPh sb="0" eb="2">
      <t>クブン</t>
    </rPh>
    <phoneticPr fontId="1"/>
  </si>
  <si>
    <t>　(2)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</si>
  <si>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r>
      <t xml:space="preserve">(7)
</t>
    </r>
    <r>
      <rPr>
        <sz val="11"/>
        <rFont val="HGSｺﾞｼｯｸM"/>
        <family val="3"/>
        <charset val="128"/>
      </rPr>
      <t>週平均
勤務時間数</t>
    </r>
    <rPh sb="5" eb="7">
      <t>ヘイキン</t>
    </rPh>
    <rPh sb="8" eb="10">
      <t>キンム</t>
    </rPh>
    <rPh sb="10" eb="12">
      <t>ジカン</t>
    </rPh>
    <rPh sb="12" eb="13">
      <t>スウ</t>
    </rPh>
    <phoneticPr fontId="2"/>
  </si>
  <si>
    <r>
      <t xml:space="preserve">(8) 兼務状況
</t>
    </r>
    <r>
      <rPr>
        <sz val="10"/>
        <rFont val="HGSｺﾞｼｯｸM"/>
        <family val="3"/>
        <charset val="128"/>
      </rPr>
      <t>（兼務先及び兼務する職務の内容）</t>
    </r>
    <rPh sb="4" eb="6">
      <t>ケンム</t>
    </rPh>
    <rPh sb="6" eb="8">
      <t>ジョウキョウ</t>
    </rPh>
    <rPh sb="10" eb="12">
      <t>ケンム</t>
    </rPh>
    <rPh sb="12" eb="13">
      <t>サキ</t>
    </rPh>
    <rPh sb="13" eb="14">
      <t>オヨ</t>
    </rPh>
    <rPh sb="15" eb="17">
      <t>ケンム</t>
    </rPh>
    <rPh sb="19" eb="21">
      <t>ショクム</t>
    </rPh>
    <rPh sb="22" eb="24">
      <t>ナイヨウ</t>
    </rPh>
    <phoneticPr fontId="2"/>
  </si>
  <si>
    <t>　(8) 申請する事業所以外の事業所・施設との兼務がある場合は、兼務先の事業所・施設の名称及び兼務する職務の内容について記入してください。</t>
    <rPh sb="5" eb="7">
      <t>シンセイ</t>
    </rPh>
    <rPh sb="9" eb="12">
      <t>ジギョウショ</t>
    </rPh>
    <rPh sb="12" eb="14">
      <t>イガイ</t>
    </rPh>
    <rPh sb="15" eb="18">
      <t>ジギョウショ</t>
    </rPh>
    <rPh sb="19" eb="21">
      <t>シセツ</t>
    </rPh>
    <rPh sb="23" eb="25">
      <t>ケンム</t>
    </rPh>
    <rPh sb="28" eb="30">
      <t>バアイ</t>
    </rPh>
    <rPh sb="32" eb="34">
      <t>ケンム</t>
    </rPh>
    <rPh sb="34" eb="35">
      <t>サキ</t>
    </rPh>
    <rPh sb="36" eb="39">
      <t>ジギョウショ</t>
    </rPh>
    <rPh sb="40" eb="42">
      <t>シセツ</t>
    </rPh>
    <rPh sb="43" eb="45">
      <t>メイショウ</t>
    </rPh>
    <rPh sb="45" eb="46">
      <t>オヨ</t>
    </rPh>
    <rPh sb="47" eb="49">
      <t>ケンム</t>
    </rPh>
    <rPh sb="51" eb="53">
      <t>ショクム</t>
    </rPh>
    <rPh sb="54" eb="56">
      <t>ナイヨウ</t>
    </rPh>
    <rPh sb="60" eb="62">
      <t>キニュウ</t>
    </rPh>
    <phoneticPr fontId="1"/>
  </si>
  <si>
    <t>　(3) 従業者の保有する資格について、下記のうち該当する資格の略称をプルダウンより選択してください。</t>
    <rPh sb="5" eb="8">
      <t>ジュウギョウシャ</t>
    </rPh>
    <rPh sb="9" eb="11">
      <t>ホユウ</t>
    </rPh>
    <rPh sb="13" eb="15">
      <t>シカク</t>
    </rPh>
    <rPh sb="20" eb="22">
      <t>カキ</t>
    </rPh>
    <rPh sb="25" eb="27">
      <t>ガイトウ</t>
    </rPh>
    <rPh sb="29" eb="31">
      <t>シカク</t>
    </rPh>
    <rPh sb="32" eb="34">
      <t>リャクショウ</t>
    </rPh>
    <rPh sb="42" eb="44">
      <t>センタク</t>
    </rPh>
    <phoneticPr fontId="1"/>
  </si>
  <si>
    <t>　(4) 従業者の氏名を記入してください。</t>
    <rPh sb="5" eb="8">
      <t>ジュウギョウシャ</t>
    </rPh>
    <rPh sb="9" eb="11">
      <t>シメイ</t>
    </rPh>
    <rPh sb="12" eb="14">
      <t>キニュウ</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</si>
  <si>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</si>
  <si>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</si>
  <si>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</si>
  <si>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</si>
  <si>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</si>
  <si>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</si>
  <si>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r>
      <t xml:space="preserve">(6)
</t>
    </r>
    <r>
      <rPr>
        <sz val="11"/>
        <rFont val="HGSｺﾞｼｯｸM"/>
        <family val="3"/>
        <charset val="128"/>
      </rPr>
      <t>1～4週目
勤務時間数合計</t>
    </r>
    <rPh sb="7" eb="8">
      <t>シュウ</t>
    </rPh>
    <rPh sb="8" eb="9">
      <t>メ</t>
    </rPh>
    <rPh sb="10" eb="12">
      <t>キンム</t>
    </rPh>
    <rPh sb="12" eb="15">
      <t>ジカンスウ</t>
    </rPh>
    <rPh sb="15" eb="17">
      <t>ゴウケイ</t>
    </rPh>
    <phoneticPr fontId="2"/>
  </si>
  <si>
    <t>看護師</t>
    <rPh sb="0" eb="3">
      <t>カンゴシ</t>
    </rPh>
    <phoneticPr fontId="1"/>
  </si>
  <si>
    <t>准看</t>
  </si>
  <si>
    <t xml:space="preserve"> 保有資格を全て記入するのではなく、人員基準上、求められる資格等を入力してください。</t>
    <rPh sb="1" eb="3">
      <t>ホユウ</t>
    </rPh>
    <rPh sb="3" eb="5">
      <t>シカク</t>
    </rPh>
    <rPh sb="6" eb="7">
      <t>スベ</t>
    </rPh>
    <rPh sb="8" eb="10">
      <t>キニュウ</t>
    </rPh>
    <rPh sb="18" eb="20">
      <t>ジンイン</t>
    </rPh>
    <rPh sb="20" eb="22">
      <t>キジュン</t>
    </rPh>
    <rPh sb="22" eb="23">
      <t>ジョウ</t>
    </rPh>
    <rPh sb="24" eb="25">
      <t>モト</t>
    </rPh>
    <rPh sb="29" eb="31">
      <t>シカク</t>
    </rPh>
    <rPh sb="31" eb="32">
      <t>トウ</t>
    </rPh>
    <rPh sb="33" eb="35">
      <t>ニュウリョク</t>
    </rPh>
    <phoneticPr fontId="1"/>
  </si>
  <si>
    <t>　(9) 利用者数は、前3月の平均値（暦月ごとの実利用者数を合算し、3で除して得た数）を入力してください。新規または再開の場合は、推定数とします。</t>
    <rPh sb="5" eb="8">
      <t>リヨウシャ</t>
    </rPh>
    <rPh sb="8" eb="9">
      <t>スウ</t>
    </rPh>
    <rPh sb="11" eb="12">
      <t>ゼン</t>
    </rPh>
    <rPh sb="13" eb="14">
      <t>ゲツ</t>
    </rPh>
    <rPh sb="15" eb="18">
      <t>ヘイキンチ</t>
    </rPh>
    <rPh sb="19" eb="20">
      <t>コヨミ</t>
    </rPh>
    <rPh sb="20" eb="21">
      <t>ヅキ</t>
    </rPh>
    <rPh sb="24" eb="25">
      <t>ジツ</t>
    </rPh>
    <rPh sb="25" eb="27">
      <t>リヨウ</t>
    </rPh>
    <rPh sb="27" eb="28">
      <t>シャ</t>
    </rPh>
    <rPh sb="28" eb="29">
      <t>スウ</t>
    </rPh>
    <rPh sb="30" eb="32">
      <t>ガッサン</t>
    </rPh>
    <rPh sb="36" eb="37">
      <t>ジョ</t>
    </rPh>
    <rPh sb="39" eb="40">
      <t>エ</t>
    </rPh>
    <rPh sb="41" eb="42">
      <t>カズ</t>
    </rPh>
    <rPh sb="44" eb="46">
      <t>ニュウリョク</t>
    </rPh>
    <rPh sb="53" eb="55">
      <t>シンキ</t>
    </rPh>
    <rPh sb="58" eb="60">
      <t>サイカイ</t>
    </rPh>
    <rPh sb="61" eb="63">
      <t>バアイ</t>
    </rPh>
    <rPh sb="65" eb="67">
      <t>スイテイ</t>
    </rPh>
    <rPh sb="67" eb="68">
      <t>スウ</t>
    </rPh>
    <phoneticPr fontId="1"/>
  </si>
  <si>
    <t>(10) 常勤の従業者が
　　週に勤務すべき時間数</t>
    <rPh sb="5" eb="7">
      <t>ジョウキン</t>
    </rPh>
    <rPh sb="8" eb="11">
      <t>ジュウギョウシャ</t>
    </rPh>
    <rPh sb="15" eb="16">
      <t>シュウ</t>
    </rPh>
    <rPh sb="17" eb="19">
      <t>キンム</t>
    </rPh>
    <rPh sb="22" eb="25">
      <t>ジカンスウ</t>
    </rPh>
    <phoneticPr fontId="1"/>
  </si>
  <si>
    <t>　(6) 従業者ごとに、(5)で入力した勤務時間数のうち、1週目～4週目の合計勤務時間数を入力してください。</t>
    <rPh sb="5" eb="8">
      <t>ジュウギョウシャ</t>
    </rPh>
    <rPh sb="16" eb="18">
      <t>ニュウリョク</t>
    </rPh>
    <rPh sb="20" eb="22">
      <t>キンム</t>
    </rPh>
    <rPh sb="22" eb="25">
      <t>ジカンスウ</t>
    </rPh>
    <rPh sb="30" eb="32">
      <t>シュウメ</t>
    </rPh>
    <rPh sb="34" eb="36">
      <t>シュウメ</t>
    </rPh>
    <rPh sb="37" eb="39">
      <t>ゴウケイ</t>
    </rPh>
    <rPh sb="39" eb="41">
      <t>キンム</t>
    </rPh>
    <rPh sb="41" eb="44">
      <t>ジカンスウ</t>
    </rPh>
    <rPh sb="45" eb="47">
      <t>ニュウリョク</t>
    </rPh>
    <phoneticPr fontId="1"/>
  </si>
  <si>
    <t>　(7) 従業者ごとに、(6)で入力した合計勤務時間数÷4の値を入力してください。</t>
    <rPh sb="5" eb="8">
      <t>ジュウギョウシャ</t>
    </rPh>
    <rPh sb="16" eb="18">
      <t>ニュウリョク</t>
    </rPh>
    <rPh sb="20" eb="22">
      <t>ゴウケイ</t>
    </rPh>
    <rPh sb="22" eb="24">
      <t>キンム</t>
    </rPh>
    <rPh sb="24" eb="27">
      <t>ジカンスウ</t>
    </rPh>
    <rPh sb="30" eb="31">
      <t>アタイ</t>
    </rPh>
    <rPh sb="32" eb="34">
      <t>ニュウリョク</t>
    </rPh>
    <phoneticPr fontId="1"/>
  </si>
  <si>
    <r>
      <t xml:space="preserve">常勤の従業者が
週に勤務すべき時間数
</t>
    </r>
    <r>
      <rPr>
        <sz val="10"/>
        <rFont val="HGSｺﾞｼｯｸM"/>
        <family val="3"/>
        <charset val="128"/>
      </rPr>
      <t>（(10)で入力した数）</t>
    </r>
    <rPh sb="25" eb="27">
      <t>ニュウリョク</t>
    </rPh>
    <rPh sb="29" eb="30">
      <t>カズ</t>
    </rPh>
    <phoneticPr fontId="1"/>
  </si>
  <si>
    <t>実務者</t>
    <rPh sb="0" eb="3">
      <t>ジツムシャ</t>
    </rPh>
    <phoneticPr fontId="1"/>
  </si>
  <si>
    <t>旧介職基礎</t>
    <phoneticPr fontId="1"/>
  </si>
  <si>
    <t>その他</t>
    <rPh sb="2" eb="3">
      <t>タ</t>
    </rPh>
    <phoneticPr fontId="1"/>
  </si>
  <si>
    <t>資格名</t>
    <phoneticPr fontId="1"/>
  </si>
  <si>
    <t>略称</t>
    <phoneticPr fontId="1"/>
  </si>
  <si>
    <t>ー</t>
    <phoneticPr fontId="1"/>
  </si>
  <si>
    <t>「その他」の
具体的内容</t>
    <rPh sb="3" eb="4">
      <t>タ</t>
    </rPh>
    <rPh sb="7" eb="10">
      <t>グタイテキ</t>
    </rPh>
    <rPh sb="10" eb="12">
      <t>ナイヨウ</t>
    </rPh>
    <phoneticPr fontId="1"/>
  </si>
  <si>
    <t xml:space="preserve"> ※「その他」を選択した場合、その具体的な内容を右枠内（『「その他」の具体的内容』欄）にご記入ください。</t>
    <phoneticPr fontId="1"/>
  </si>
  <si>
    <t>介職初任者</t>
    <phoneticPr fontId="1"/>
  </si>
  <si>
    <t>生援従事者</t>
    <phoneticPr fontId="1"/>
  </si>
  <si>
    <t>看</t>
  </si>
  <si>
    <t>介福</t>
    <rPh sb="0" eb="1">
      <t>スケ</t>
    </rPh>
    <rPh sb="1" eb="2">
      <t>フク</t>
    </rPh>
    <phoneticPr fontId="1"/>
  </si>
  <si>
    <t>実務者</t>
  </si>
  <si>
    <t>介職初任者</t>
  </si>
  <si>
    <t>旧介職基礎</t>
  </si>
  <si>
    <t>生援従事者</t>
  </si>
  <si>
    <t>その他</t>
    <rPh sb="2" eb="3">
      <t>タ</t>
    </rPh>
    <phoneticPr fontId="1"/>
  </si>
  <si>
    <t>（注）水色網掛けのセルには計算式が設定されていますが、入力の補助を目的とするものですので、結果については作成者の責任にてご確認ください。</t>
    <rPh sb="1" eb="2">
      <t>チュウ</t>
    </rPh>
    <rPh sb="3" eb="5">
      <t>ミズイロ</t>
    </rPh>
    <rPh sb="5" eb="6">
      <t>アミ</t>
    </rPh>
    <rPh sb="6" eb="7">
      <t>ガ</t>
    </rPh>
    <rPh sb="13" eb="16">
      <t>ケイサンシキ</t>
    </rPh>
    <rPh sb="17" eb="19">
      <t>セッテイ</t>
    </rPh>
    <rPh sb="27" eb="29">
      <t>ニュウリョク</t>
    </rPh>
    <rPh sb="30" eb="32">
      <t>ホジョ</t>
    </rPh>
    <rPh sb="33" eb="35">
      <t>モクテキ</t>
    </rPh>
    <rPh sb="45" eb="47">
      <t>ケッカ</t>
    </rPh>
    <rPh sb="52" eb="55">
      <t>サクセイシャ</t>
    </rPh>
    <rPh sb="56" eb="58">
      <t>セキニン</t>
    </rPh>
    <rPh sb="61" eb="63">
      <t>カクニン</t>
    </rPh>
    <phoneticPr fontId="1"/>
  </si>
  <si>
    <t>　なお、行の追加等を行う際には、計算式及びプルダウンの設定に支障をきたさないよう留意してください。</t>
    <rPh sb="4" eb="5">
      <t>ギョウ</t>
    </rPh>
    <rPh sb="6" eb="8">
      <t>ツイカ</t>
    </rPh>
    <rPh sb="8" eb="9">
      <t>トウ</t>
    </rPh>
    <rPh sb="10" eb="11">
      <t>オコナ</t>
    </rPh>
    <rPh sb="12" eb="13">
      <t>サイ</t>
    </rPh>
    <rPh sb="16" eb="19">
      <t>ケイサンシキ</t>
    </rPh>
    <phoneticPr fontId="1"/>
  </si>
  <si>
    <t>旧2級課程</t>
    <phoneticPr fontId="1"/>
  </si>
  <si>
    <t>旧1級課程</t>
    <phoneticPr fontId="1"/>
  </si>
  <si>
    <t>旧1級課程</t>
    <rPh sb="3" eb="5">
      <t>カテイ</t>
    </rPh>
    <phoneticPr fontId="1"/>
  </si>
  <si>
    <t>介福</t>
    <rPh sb="0" eb="1">
      <t>カイ</t>
    </rPh>
    <rPh sb="1" eb="2">
      <t>フク</t>
    </rPh>
    <phoneticPr fontId="1"/>
  </si>
  <si>
    <t>従業者の勤務の体制及び勤務形態一覧表</t>
    <phoneticPr fontId="1"/>
  </si>
  <si>
    <t>＜訪問介護＞</t>
    <rPh sb="1" eb="3">
      <t>ホウモン</t>
    </rPh>
    <rPh sb="3" eb="5">
      <t>カイゴ</t>
    </rPh>
    <phoneticPr fontId="1"/>
  </si>
  <si>
    <r>
      <t xml:space="preserve">(9) 利用者数
</t>
    </r>
    <r>
      <rPr>
        <sz val="11"/>
        <rFont val="HGSｺﾞｼｯｸM"/>
        <family val="3"/>
        <charset val="128"/>
      </rPr>
      <t>（前３月の平均又は推定数）</t>
    </r>
    <rPh sb="4" eb="7">
      <t>リヨウシャ</t>
    </rPh>
    <rPh sb="7" eb="8">
      <t>スウ</t>
    </rPh>
    <rPh sb="10" eb="11">
      <t>マエ</t>
    </rPh>
    <rPh sb="12" eb="13">
      <t>ツキ</t>
    </rPh>
    <rPh sb="14" eb="16">
      <t>ヘイキン</t>
    </rPh>
    <rPh sb="16" eb="17">
      <t>マタ</t>
    </rPh>
    <rPh sb="18" eb="21">
      <t>スイテイスウ</t>
    </rPh>
    <phoneticPr fontId="1"/>
  </si>
  <si>
    <t>訪問介護員等</t>
    <rPh sb="0" eb="2">
      <t>ホウモン</t>
    </rPh>
    <rPh sb="2" eb="5">
      <t>カイゴイン</t>
    </rPh>
    <rPh sb="5" eb="6">
      <t>トウ</t>
    </rPh>
    <phoneticPr fontId="1"/>
  </si>
  <si>
    <t>訪問介護員等</t>
    <rPh sb="0" eb="2">
      <t>ホウモン</t>
    </rPh>
    <rPh sb="2" eb="4">
      <t>カイゴ</t>
    </rPh>
    <rPh sb="4" eb="5">
      <t>イン</t>
    </rPh>
    <rPh sb="5" eb="6">
      <t>トウ</t>
    </rPh>
    <phoneticPr fontId="1"/>
  </si>
  <si>
    <t>非常勤で専従</t>
    <rPh sb="0" eb="3">
      <t>ヒジョウキン</t>
    </rPh>
    <phoneticPr fontId="1"/>
  </si>
  <si>
    <t>非常勤で兼務</t>
    <phoneticPr fontId="1"/>
  </si>
  <si>
    <t>実務者研修修了者</t>
    <rPh sb="0" eb="3">
      <t>ジツムシャ</t>
    </rPh>
    <rPh sb="3" eb="5">
      <t>ケンシュウ</t>
    </rPh>
    <rPh sb="5" eb="7">
      <t>シュウリョウ</t>
    </rPh>
    <rPh sb="7" eb="8">
      <t>シャ</t>
    </rPh>
    <phoneticPr fontId="1"/>
  </si>
  <si>
    <t>旧介護職員基礎研修課程修了者</t>
    <rPh sb="9" eb="11">
      <t>カテイ</t>
    </rPh>
    <phoneticPr fontId="1"/>
  </si>
  <si>
    <t>介護職員初任者研修修了者</t>
    <rPh sb="9" eb="11">
      <t>シュウリョウ</t>
    </rPh>
    <phoneticPr fontId="1"/>
  </si>
  <si>
    <t>旧ホームヘルパー１級課程修了者</t>
    <phoneticPr fontId="1"/>
  </si>
  <si>
    <t>生活援助従事者研修修了者</t>
    <rPh sb="9" eb="12">
      <t>シュウリョウシャ</t>
    </rPh>
    <phoneticPr fontId="1"/>
  </si>
  <si>
    <t>旧ホームヘルパー２級課程修了者</t>
    <phoneticPr fontId="1"/>
  </si>
  <si>
    <t>　(10) 当該事業所において定められている、常勤の従業者が週に勤務すべき時間数（32時間を下回る場合は32時間）を記入してください。</t>
    <rPh sb="6" eb="8">
      <t>トウガイ</t>
    </rPh>
    <rPh sb="8" eb="11">
      <t>ジギョウショ</t>
    </rPh>
    <rPh sb="15" eb="16">
      <t>サダ</t>
    </rPh>
    <rPh sb="23" eb="25">
      <t>ジョウキン</t>
    </rPh>
    <rPh sb="26" eb="29">
      <t>ジュウギョウシャ</t>
    </rPh>
    <rPh sb="30" eb="31">
      <t>シュウ</t>
    </rPh>
    <rPh sb="32" eb="34">
      <t>キンム</t>
    </rPh>
    <rPh sb="37" eb="40">
      <t>ジカンスウ</t>
    </rPh>
    <rPh sb="43" eb="45">
      <t>ジカン</t>
    </rPh>
    <rPh sb="46" eb="48">
      <t>シタマワ</t>
    </rPh>
    <rPh sb="49" eb="51">
      <t>バアイ</t>
    </rPh>
    <rPh sb="54" eb="56">
      <t>ジカン</t>
    </rPh>
    <rPh sb="58" eb="60">
      <t>キニュウ</t>
    </rPh>
    <phoneticPr fontId="1"/>
  </si>
  <si>
    <t xml:space="preserve"> 日付の直下の欄（＊印箇所）に、当該月の曜日を入力してください。</t>
    <rPh sb="1" eb="3">
      <t>ヒヅケ</t>
    </rPh>
    <rPh sb="4" eb="6">
      <t>チョッカ</t>
    </rPh>
    <rPh sb="7" eb="8">
      <t>ラン</t>
    </rPh>
    <rPh sb="10" eb="11">
      <t>シルシ</t>
    </rPh>
    <rPh sb="11" eb="13">
      <t>カショ</t>
    </rPh>
    <rPh sb="16" eb="18">
      <t>トウガイ</t>
    </rPh>
    <rPh sb="18" eb="19">
      <t>ツキ</t>
    </rPh>
    <rPh sb="20" eb="22">
      <t>ヨウビ</t>
    </rPh>
    <rPh sb="23" eb="25">
      <t>ニュウリョク</t>
    </rPh>
    <phoneticPr fontId="1"/>
  </si>
  <si>
    <t>ー</t>
  </si>
  <si>
    <t>旧１級課程</t>
    <rPh sb="3" eb="5">
      <t>カテイ</t>
    </rPh>
    <phoneticPr fontId="1"/>
  </si>
  <si>
    <t>旧２級課程</t>
    <rPh sb="3" eb="5">
      <t>カテイ</t>
    </rPh>
    <phoneticPr fontId="1"/>
  </si>
  <si>
    <r>
      <t>　(1) 従業者の職種について、下記のうち該当する職種の略称をプルダウンより選択してください。</t>
    </r>
    <r>
      <rPr>
        <b/>
        <u/>
        <sz val="12"/>
        <rFont val="HGSｺﾞｼｯｸM"/>
        <family val="3"/>
        <charset val="128"/>
      </rPr>
      <t>兼務の場合は、２段に分けて職種ごとに記載</t>
    </r>
    <r>
      <rPr>
        <sz val="12"/>
        <rFont val="HGSｺﾞｼｯｸM"/>
        <family val="3"/>
        <charset val="128"/>
      </rPr>
      <t>してください。</t>
    </r>
    <rPh sb="5" eb="8">
      <t>ジュウギョウシャ</t>
    </rPh>
    <rPh sb="9" eb="11">
      <t>ショクシュ</t>
    </rPh>
    <rPh sb="16" eb="18">
      <t>カキ</t>
    </rPh>
    <rPh sb="21" eb="23">
      <t>ガイトウ</t>
    </rPh>
    <rPh sb="25" eb="27">
      <t>ショクシュ</t>
    </rPh>
    <rPh sb="28" eb="30">
      <t>リャクショウ</t>
    </rPh>
    <rPh sb="38" eb="40">
      <t>センタク</t>
    </rPh>
    <rPh sb="47" eb="49">
      <t>ケンム</t>
    </rPh>
    <rPh sb="50" eb="52">
      <t>バアイ</t>
    </rPh>
    <rPh sb="55" eb="56">
      <t>ダン</t>
    </rPh>
    <rPh sb="57" eb="58">
      <t>ワ</t>
    </rPh>
    <rPh sb="60" eb="62">
      <t>ショクシュ</t>
    </rPh>
    <rPh sb="65" eb="67">
      <t>キサイ</t>
    </rPh>
    <phoneticPr fontId="1"/>
  </si>
  <si>
    <t xml:space="preserve"> 合計勤務時間数に算入することができる時間数は、当該事業所において常勤の従業者が勤務すべき勤務時間数（(10)に入力した数字）を上限とします。</t>
    <rPh sb="1" eb="3">
      <t>ゴウケイ</t>
    </rPh>
    <rPh sb="3" eb="5">
      <t>キンム</t>
    </rPh>
    <rPh sb="5" eb="7">
      <t>ジカン</t>
    </rPh>
    <rPh sb="7" eb="8">
      <t>スウ</t>
    </rPh>
    <rPh sb="9" eb="11">
      <t>サンニュウ</t>
    </rPh>
    <rPh sb="19" eb="21">
      <t>ジカン</t>
    </rPh>
    <rPh sb="21" eb="22">
      <t>スウ</t>
    </rPh>
    <rPh sb="24" eb="26">
      <t>トウガイ</t>
    </rPh>
    <rPh sb="26" eb="29">
      <t>ジギョウショ</t>
    </rPh>
    <rPh sb="33" eb="35">
      <t>ジョウキン</t>
    </rPh>
    <rPh sb="36" eb="39">
      <t>ジュウギョウシャ</t>
    </rPh>
    <rPh sb="40" eb="42">
      <t>キンム</t>
    </rPh>
    <rPh sb="45" eb="47">
      <t>キンム</t>
    </rPh>
    <rPh sb="47" eb="49">
      <t>ジカン</t>
    </rPh>
    <rPh sb="49" eb="50">
      <t>スウ</t>
    </rPh>
    <rPh sb="56" eb="58">
      <t>ニュウリョク</t>
    </rPh>
    <rPh sb="60" eb="62">
      <t>スウジ</t>
    </rPh>
    <rPh sb="64" eb="66">
      <t>ジョウゲン</t>
    </rPh>
    <phoneticPr fontId="1"/>
  </si>
  <si>
    <r>
      <t xml:space="preserve"> 勤務時間数は、労働基準法の法定労働時間を超えない範囲において、</t>
    </r>
    <r>
      <rPr>
        <b/>
        <u/>
        <sz val="12"/>
        <rFont val="HGSｺﾞｼｯｸM"/>
        <family val="3"/>
        <charset val="128"/>
      </rPr>
      <t>休憩時間を除いた実労働時間（時間外勤務時間等を含まない）</t>
    </r>
    <r>
      <rPr>
        <sz val="12"/>
        <rFont val="HGSｺﾞｼｯｸM"/>
        <family val="3"/>
        <charset val="128"/>
      </rPr>
      <t>を入力してください。</t>
    </r>
    <rPh sb="1" eb="3">
      <t>キンム</t>
    </rPh>
    <rPh sb="3" eb="5">
      <t>ジカン</t>
    </rPh>
    <rPh sb="5" eb="6">
      <t>スウ</t>
    </rPh>
    <rPh sb="32" eb="34">
      <t>キュウケイ</t>
    </rPh>
    <rPh sb="34" eb="36">
      <t>ジカン</t>
    </rPh>
    <rPh sb="37" eb="38">
      <t>ノゾ</t>
    </rPh>
    <rPh sb="40" eb="43">
      <t>ジツロウドウ</t>
    </rPh>
    <rPh sb="43" eb="45">
      <t>ジカン</t>
    </rPh>
    <rPh sb="61" eb="63">
      <t>ニュウリョク</t>
    </rPh>
    <phoneticPr fontId="1"/>
  </si>
  <si>
    <t>資格なし</t>
    <rPh sb="0" eb="2">
      <t>シカク</t>
    </rPh>
    <phoneticPr fontId="1"/>
  </si>
  <si>
    <t>時間/週</t>
    <rPh sb="0" eb="2">
      <t>ジカン</t>
    </rPh>
    <rPh sb="3" eb="4">
      <t>シュウ</t>
    </rPh>
    <phoneticPr fontId="1"/>
  </si>
  <si>
    <t>（参考様式1-1）</t>
    <rPh sb="1" eb="3">
      <t>サンコウ</t>
    </rPh>
    <rPh sb="3" eb="5">
      <t>ヨウシキ</t>
    </rPh>
    <phoneticPr fontId="2"/>
  </si>
  <si>
    <t>人/月</t>
    <rPh sb="0" eb="1">
      <t>ニン</t>
    </rPh>
    <rPh sb="2" eb="3">
      <t>ツキ</t>
    </rPh>
    <phoneticPr fontId="1"/>
  </si>
  <si>
    <t>サービス提供責任者</t>
    <rPh sb="4" eb="6">
      <t>テイキョウ</t>
    </rPh>
    <rPh sb="6" eb="9">
      <t>セキニンシャ</t>
    </rPh>
    <phoneticPr fontId="1"/>
  </si>
  <si>
    <t>⇒</t>
    <phoneticPr fontId="1"/>
  </si>
  <si>
    <r>
      <t xml:space="preserve">週平均の勤務時間数
</t>
    </r>
    <r>
      <rPr>
        <sz val="11"/>
        <rFont val="HGSｺﾞｼｯｸM"/>
        <family val="3"/>
        <charset val="128"/>
      </rPr>
      <t>（(6)の合計</t>
    </r>
    <r>
      <rPr>
        <sz val="11"/>
        <rFont val="Calibri"/>
        <family val="3"/>
      </rPr>
      <t>÷</t>
    </r>
    <r>
      <rPr>
        <sz val="11"/>
        <rFont val="HGSｺﾞｼｯｸM"/>
        <family val="3"/>
        <charset val="128"/>
      </rPr>
      <t>4）</t>
    </r>
    <rPh sb="0" eb="3">
      <t>シュウヘイキン</t>
    </rPh>
    <rPh sb="4" eb="6">
      <t>キンム</t>
    </rPh>
    <rPh sb="6" eb="8">
      <t>ジカン</t>
    </rPh>
    <rPh sb="8" eb="9">
      <t>スウ</t>
    </rPh>
    <rPh sb="15" eb="17">
      <t>ゴウケイ</t>
    </rPh>
    <phoneticPr fontId="1"/>
  </si>
  <si>
    <t>÷</t>
    <phoneticPr fontId="1"/>
  </si>
  <si>
    <t>A</t>
  </si>
  <si>
    <t>A</t>
    <phoneticPr fontId="1"/>
  </si>
  <si>
    <t>B</t>
    <phoneticPr fontId="1"/>
  </si>
  <si>
    <t>C</t>
    <phoneticPr fontId="1"/>
  </si>
  <si>
    <t>D</t>
    <phoneticPr fontId="1"/>
  </si>
  <si>
    <t>E</t>
    <phoneticPr fontId="1"/>
  </si>
  <si>
    <t>C</t>
  </si>
  <si>
    <t>F</t>
    <phoneticPr fontId="1"/>
  </si>
  <si>
    <t>G</t>
    <phoneticPr fontId="1"/>
  </si>
  <si>
    <t>令和２</t>
    <rPh sb="0" eb="2">
      <t>レイワ</t>
    </rPh>
    <phoneticPr fontId="1"/>
  </si>
  <si>
    <t>○○介護ヘルパー事務所</t>
    <rPh sb="2" eb="4">
      <t>カイゴ</t>
    </rPh>
    <rPh sb="8" eb="10">
      <t>ジム</t>
    </rPh>
    <rPh sb="10" eb="11">
      <t>ショ</t>
    </rPh>
    <phoneticPr fontId="1"/>
  </si>
  <si>
    <t>月</t>
    <rPh sb="0" eb="1">
      <t>ツキ</t>
    </rPh>
    <phoneticPr fontId="1"/>
  </si>
  <si>
    <t>火</t>
    <rPh sb="0" eb="1">
      <t>ヒ</t>
    </rPh>
    <phoneticPr fontId="1"/>
  </si>
  <si>
    <t>水</t>
    <rPh sb="0" eb="1">
      <t>ミズ</t>
    </rPh>
    <phoneticPr fontId="1"/>
  </si>
  <si>
    <t>木</t>
    <rPh sb="0" eb="1">
      <t>モク</t>
    </rPh>
    <phoneticPr fontId="1"/>
  </si>
  <si>
    <t>金</t>
    <rPh sb="0" eb="1">
      <t>キン</t>
    </rPh>
    <phoneticPr fontId="1"/>
  </si>
  <si>
    <t>土</t>
    <rPh sb="0" eb="1">
      <t>ツチ</t>
    </rPh>
    <phoneticPr fontId="1"/>
  </si>
  <si>
    <t>日</t>
    <rPh sb="0" eb="1">
      <t>ニチ</t>
    </rPh>
    <phoneticPr fontId="1"/>
  </si>
  <si>
    <t>月</t>
    <rPh sb="0" eb="1">
      <t>ツキ</t>
    </rPh>
    <phoneticPr fontId="1"/>
  </si>
  <si>
    <r>
      <t xml:space="preserve"> ※選択した資格及び研修に関して、</t>
    </r>
    <r>
      <rPr>
        <b/>
        <u/>
        <sz val="12"/>
        <rFont val="HGSｺﾞｼｯｸM"/>
        <family val="3"/>
        <charset val="128"/>
      </rPr>
      <t>資格証又は研修修了証等の写しを添付資料として提出</t>
    </r>
    <r>
      <rPr>
        <b/>
        <sz val="12"/>
        <rFont val="HGSｺﾞｼｯｸM"/>
        <family val="3"/>
        <charset val="128"/>
      </rPr>
      <t>してください。（</t>
    </r>
    <r>
      <rPr>
        <b/>
        <u/>
        <sz val="12"/>
        <rFont val="HGSｺﾞｼｯｸM"/>
        <family val="3"/>
        <charset val="128"/>
      </rPr>
      <t>運営指導の事前提出資料</t>
    </r>
    <r>
      <rPr>
        <b/>
        <sz val="12"/>
        <rFont val="HGSｺﾞｼｯｸM"/>
        <family val="3"/>
        <charset val="128"/>
      </rPr>
      <t>として本一覧表を作成する場合は</t>
    </r>
    <r>
      <rPr>
        <b/>
        <u/>
        <sz val="12"/>
        <rFont val="HGSｺﾞｼｯｸM"/>
        <family val="3"/>
        <charset val="128"/>
      </rPr>
      <t>添付不要</t>
    </r>
    <r>
      <rPr>
        <b/>
        <sz val="12"/>
        <rFont val="HGSｺﾞｼｯｸM"/>
        <family val="3"/>
        <charset val="128"/>
      </rPr>
      <t>）</t>
    </r>
    <rPh sb="2" eb="4">
      <t>センタク</t>
    </rPh>
    <rPh sb="6" eb="8">
      <t>シカク</t>
    </rPh>
    <rPh sb="8" eb="9">
      <t>オヨ</t>
    </rPh>
    <rPh sb="10" eb="12">
      <t>ケンシュウ</t>
    </rPh>
    <rPh sb="13" eb="14">
      <t>カン</t>
    </rPh>
    <rPh sb="17" eb="20">
      <t>シカクショウ</t>
    </rPh>
    <rPh sb="20" eb="21">
      <t>マタ</t>
    </rPh>
    <rPh sb="22" eb="24">
      <t>ケンシュウ</t>
    </rPh>
    <rPh sb="24" eb="26">
      <t>シュウリョウ</t>
    </rPh>
    <rPh sb="26" eb="28">
      <t>ショウトウ</t>
    </rPh>
    <rPh sb="29" eb="30">
      <t>ウツ</t>
    </rPh>
    <rPh sb="32" eb="34">
      <t>テンプ</t>
    </rPh>
    <rPh sb="34" eb="36">
      <t>シリョウ</t>
    </rPh>
    <rPh sb="39" eb="41">
      <t>テイシュツ</t>
    </rPh>
    <rPh sb="49" eb="51">
      <t>ウンエイ</t>
    </rPh>
    <rPh sb="63" eb="64">
      <t>ホン</t>
    </rPh>
    <rPh sb="64" eb="66">
      <t>イチラン</t>
    </rPh>
    <rPh sb="66" eb="67">
      <t>ヒョウ</t>
    </rPh>
    <rPh sb="75" eb="77">
      <t>テンプ</t>
    </rPh>
    <phoneticPr fontId="1"/>
  </si>
  <si>
    <r>
      <t>　(5) 申請する事業に係る従業者（管理者を含む。）の1ヶ月分の勤務時間数について、数字で入力してください。（</t>
    </r>
    <r>
      <rPr>
        <b/>
        <u/>
        <sz val="12"/>
        <rFont val="HGSｺﾞｼｯｸM"/>
        <family val="3"/>
        <charset val="128"/>
      </rPr>
      <t>運営指導の事前提出資料</t>
    </r>
    <r>
      <rPr>
        <b/>
        <sz val="12"/>
        <rFont val="HGSｺﾞｼｯｸM"/>
        <family val="3"/>
        <charset val="128"/>
      </rPr>
      <t>として本一覧表を作成する場合は</t>
    </r>
    <r>
      <rPr>
        <b/>
        <u/>
        <sz val="12"/>
        <rFont val="HGSｺﾞｼｯｸM"/>
        <family val="3"/>
        <charset val="128"/>
      </rPr>
      <t>実績</t>
    </r>
    <r>
      <rPr>
        <b/>
        <sz val="12"/>
        <rFont val="HGSｺﾞｼｯｸM"/>
        <family val="3"/>
        <charset val="128"/>
      </rPr>
      <t>を入力）</t>
    </r>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7">
      <t>ジカンスウ</t>
    </rPh>
    <rPh sb="42" eb="44">
      <t>スウジ</t>
    </rPh>
    <rPh sb="45" eb="47">
      <t>ニュウリョク</t>
    </rPh>
    <rPh sb="55" eb="57">
      <t>ウンエイ</t>
    </rPh>
    <phoneticPr fontId="1"/>
  </si>
  <si>
    <t xml:space="preserve"> 通院等乗降介助のみ利用の利用者については、0.1人として計算してください。</t>
    <rPh sb="10" eb="12">
      <t>リヨウ</t>
    </rPh>
    <phoneticPr fontId="1"/>
  </si>
  <si>
    <t>H</t>
    <phoneticPr fontId="1"/>
  </si>
  <si>
    <t>I</t>
    <phoneticPr fontId="1"/>
  </si>
  <si>
    <t>訪問介護員等
＋サービス提供責任者
計</t>
    <rPh sb="0" eb="2">
      <t>ホウモン</t>
    </rPh>
    <rPh sb="2" eb="4">
      <t>カイゴ</t>
    </rPh>
    <rPh sb="4" eb="5">
      <t>イン</t>
    </rPh>
    <rPh sb="5" eb="6">
      <t>トウ</t>
    </rPh>
    <rPh sb="12" eb="14">
      <t>テイキョウ</t>
    </rPh>
    <rPh sb="14" eb="17">
      <t>セキニンシャ</t>
    </rPh>
    <rPh sb="18" eb="19">
      <t>ケイ</t>
    </rPh>
    <phoneticPr fontId="1"/>
  </si>
  <si>
    <t>+</t>
    <phoneticPr fontId="1"/>
  </si>
  <si>
    <t>=</t>
    <phoneticPr fontId="1"/>
  </si>
  <si>
    <t>合計人数</t>
    <phoneticPr fontId="1"/>
  </si>
  <si>
    <t>常勤換算方法対象外の常勤の従業者の人数</t>
    <phoneticPr fontId="1"/>
  </si>
  <si>
    <t>常勤換算方法による
人数</t>
    <phoneticPr fontId="1"/>
  </si>
  <si>
    <t>(11)訪問介護員等の常勤換算方法対象外の常勤の従業者の人数</t>
    <rPh sb="11" eb="13">
      <t>ジョウキン</t>
    </rPh>
    <rPh sb="13" eb="15">
      <t>カンサン</t>
    </rPh>
    <rPh sb="15" eb="17">
      <t>ホウホウ</t>
    </rPh>
    <rPh sb="17" eb="19">
      <t>タイショウ</t>
    </rPh>
    <rPh sb="19" eb="20">
      <t>ガイ</t>
    </rPh>
    <rPh sb="21" eb="23">
      <t>ジョウキン</t>
    </rPh>
    <rPh sb="24" eb="27">
      <t>ジュウギョウシャ</t>
    </rPh>
    <rPh sb="28" eb="30">
      <t>ニンズウ</t>
    </rPh>
    <phoneticPr fontId="1"/>
  </si>
  <si>
    <t xml:space="preserve"> (12) 常勤換算方法による人数</t>
    <rPh sb="6" eb="8">
      <t>ジョウキン</t>
    </rPh>
    <rPh sb="8" eb="10">
      <t>カンサン</t>
    </rPh>
    <rPh sb="10" eb="12">
      <t>ホウホウ</t>
    </rPh>
    <rPh sb="15" eb="17">
      <t>ニンズウ</t>
    </rPh>
    <phoneticPr fontId="1"/>
  </si>
  <si>
    <t>（13）訪問介護職員等の常勤換算方法による人数</t>
    <rPh sb="4" eb="6">
      <t>ホウモン</t>
    </rPh>
    <rPh sb="6" eb="8">
      <t>カイゴ</t>
    </rPh>
    <rPh sb="8" eb="10">
      <t>ショクイン</t>
    </rPh>
    <rPh sb="10" eb="11">
      <t>トウ</t>
    </rPh>
    <rPh sb="12" eb="14">
      <t>ジョウキン</t>
    </rPh>
    <rPh sb="14" eb="16">
      <t>カンサン</t>
    </rPh>
    <rPh sb="16" eb="18">
      <t>ホウホウ</t>
    </rPh>
    <rPh sb="21" eb="23">
      <t>ニンズウ</t>
    </rPh>
    <phoneticPr fontId="1"/>
  </si>
  <si>
    <t>　(11)～(13) 常勤換算による配置が求められる職種について、各欄に該当する数字を入力し、常勤換算後の人数を算出してください。</t>
    <rPh sb="11" eb="13">
      <t>ジョウキン</t>
    </rPh>
    <rPh sb="13" eb="15">
      <t>カンサン</t>
    </rPh>
    <rPh sb="18" eb="20">
      <t>ハイチ</t>
    </rPh>
    <rPh sb="21" eb="22">
      <t>モト</t>
    </rPh>
    <rPh sb="26" eb="28">
      <t>ショクシュ</t>
    </rPh>
    <rPh sb="33" eb="34">
      <t>カク</t>
    </rPh>
    <rPh sb="34" eb="35">
      <t>ラン</t>
    </rPh>
    <rPh sb="36" eb="38">
      <t>ガイトウ</t>
    </rPh>
    <rPh sb="40" eb="42">
      <t>スウジ</t>
    </rPh>
    <rPh sb="43" eb="45">
      <t>ニュウリョク</t>
    </rPh>
    <rPh sb="47" eb="49">
      <t>ジョウキン</t>
    </rPh>
    <rPh sb="49" eb="51">
      <t>カンサン</t>
    </rPh>
    <rPh sb="51" eb="52">
      <t>ゴ</t>
    </rPh>
    <rPh sb="53" eb="55">
      <t>ニンズウ</t>
    </rPh>
    <rPh sb="56" eb="58">
      <t>サンシュツ</t>
    </rPh>
    <phoneticPr fontId="1"/>
  </si>
  <si>
    <t xml:space="preserve">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</si>
  <si>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常勤の従業者の員数に換算する方法」であるため、常勤の従業者については常勤換算方法によらず、実人数で計算します。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</si>
</sst>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18"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sz val="16"/>
      <name val="HGSｺﾞｼｯｸE"/>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sz val="18"/>
      <name val="HGSｺﾞｼｯｸM"/>
      <family val="3"/>
      <charset val="128"/>
    </font>
    <font>
      <sz val="11"/>
      <name val="Calibri"/>
      <family val="3"/>
    </font>
    <font>
      <b/>
      <u/>
      <sz val="12"/>
      <name val="HGSｺﾞｼｯｸM"/>
      <family val="3"/>
      <charset val="128"/>
    </font>
    <font>
      <sz val="11"/>
      <name val="游ゴシック"/>
      <family val="2"/>
      <charset val="128"/>
      <scheme val="minor"/>
    </font>
    <font>
      <sz val="14"/>
      <name val="HGSｺﾞｼｯｸE"/>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8" tint="0.79998168889431442"/>
        <bgColor indexed="64"/>
      </patternFill>
    </fill>
  </fills>
  <borders count="7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right style="double">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double">
        <color indexed="64"/>
      </right>
      <top/>
      <bottom style="medium">
        <color indexed="64"/>
      </bottom>
      <diagonal/>
    </border>
    <border>
      <left/>
      <right style="thin">
        <color indexed="64"/>
      </right>
      <top/>
      <bottom style="medium">
        <color indexed="64"/>
      </bottom>
      <diagonal/>
    </border>
    <border>
      <left/>
      <right style="double">
        <color indexed="64"/>
      </right>
      <top/>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double">
        <color indexed="64"/>
      </left>
      <right/>
      <top/>
      <bottom style="medium">
        <color indexed="64"/>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right/>
      <top style="thin">
        <color indexed="64"/>
      </top>
      <bottom/>
      <diagonal/>
    </border>
    <border>
      <left style="thin">
        <color indexed="64"/>
      </left>
      <right/>
      <top style="thin">
        <color indexed="64"/>
      </top>
      <bottom/>
      <diagonal/>
    </border>
    <border>
      <left style="double">
        <color indexed="64"/>
      </left>
      <right style="thin">
        <color indexed="64"/>
      </right>
      <top style="medium">
        <color indexed="64"/>
      </top>
      <bottom style="medium">
        <color indexed="64"/>
      </bottom>
      <diagonal/>
    </border>
    <border>
      <left style="double">
        <color indexed="64"/>
      </left>
      <right/>
      <top style="medium">
        <color indexed="64"/>
      </top>
      <bottom style="medium">
        <color indexed="64"/>
      </bottom>
      <diagonal/>
    </border>
    <border>
      <left style="double">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double">
        <color indexed="64"/>
      </left>
      <right/>
      <top/>
      <bottom/>
      <diagonal/>
    </border>
    <border>
      <left/>
      <right style="thin">
        <color indexed="64"/>
      </right>
      <top style="thin">
        <color indexed="64"/>
      </top>
      <bottom/>
      <diagonal/>
    </border>
    <border>
      <left/>
      <right style="dotted">
        <color indexed="64"/>
      </right>
      <top style="dotted">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ouble">
        <color indexed="64"/>
      </left>
      <right/>
      <top style="medium">
        <color indexed="64"/>
      </top>
      <bottom/>
      <diagonal/>
    </border>
    <border>
      <left/>
      <right/>
      <top style="dotted">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dotted">
        <color indexed="64"/>
      </left>
      <right/>
      <top/>
      <bottom/>
      <diagonal/>
    </border>
    <border>
      <left style="dotted">
        <color auto="1"/>
      </left>
      <right/>
      <top style="dotted">
        <color auto="1"/>
      </top>
      <bottom/>
      <diagonal/>
    </border>
  </borders>
  <cellStyleXfs count="1">
    <xf numFmtId="0" fontId="0" fillId="0" borderId="0">
      <alignment vertical="center"/>
    </xf>
  </cellStyleXfs>
  <cellXfs count="278">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4" fillId="0" borderId="0" xfId="0" applyFont="1" applyFill="1" applyBorder="1" applyAlignment="1">
      <alignment horizontal="right" vertical="center"/>
    </xf>
    <xf numFmtId="0" fontId="5" fillId="0" borderId="0" xfId="0" applyFont="1" applyFill="1" applyAlignment="1">
      <alignment horizontal="left" vertical="center"/>
    </xf>
    <xf numFmtId="0" fontId="7" fillId="0" borderId="0" xfId="0" applyFont="1" applyFill="1" applyAlignment="1">
      <alignment horizontal="left" vertical="center"/>
    </xf>
    <xf numFmtId="0" fontId="8" fillId="0" borderId="0" xfId="0" applyFont="1" applyFill="1" applyAlignment="1">
      <alignment horizontal="left" vertical="center"/>
    </xf>
    <xf numFmtId="0" fontId="4" fillId="0" borderId="15" xfId="0" applyFont="1" applyFill="1" applyBorder="1" applyAlignment="1">
      <alignment horizontal="center" vertical="center"/>
    </xf>
    <xf numFmtId="0" fontId="4" fillId="0" borderId="16" xfId="0" applyFont="1" applyFill="1" applyBorder="1" applyAlignment="1">
      <alignment horizontal="center" vertical="center"/>
    </xf>
    <xf numFmtId="0" fontId="4" fillId="0" borderId="17" xfId="0" applyFont="1" applyFill="1" applyBorder="1" applyAlignment="1">
      <alignment horizontal="center" vertical="center"/>
    </xf>
    <xf numFmtId="0" fontId="9" fillId="0" borderId="0" xfId="0" applyFont="1" applyFill="1" applyAlignment="1">
      <alignment horizontal="left" vertical="center"/>
    </xf>
    <xf numFmtId="0" fontId="9" fillId="0" borderId="0" xfId="0" applyFont="1" applyFill="1" applyAlignment="1">
      <alignment vertical="center"/>
    </xf>
    <xf numFmtId="0" fontId="9" fillId="0" borderId="0" xfId="0" applyFont="1" applyFill="1" applyAlignment="1">
      <alignment horizontal="right" vertical="center"/>
    </xf>
    <xf numFmtId="0" fontId="4" fillId="0" borderId="0" xfId="0" applyFont="1" applyFill="1" applyAlignment="1">
      <alignment horizontal="lef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18" xfId="0" applyFont="1" applyFill="1" applyBorder="1" applyAlignment="1">
      <alignment horizontal="center" vertical="center"/>
    </xf>
    <xf numFmtId="49" fontId="4" fillId="0" borderId="24" xfId="0" applyNumberFormat="1" applyFont="1" applyFill="1" applyBorder="1" applyAlignment="1">
      <alignment horizontal="center" vertical="center" wrapText="1"/>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5" fillId="3" borderId="2" xfId="0" applyFont="1" applyFill="1" applyBorder="1" applyAlignment="1">
      <alignment vertical="center"/>
    </xf>
    <xf numFmtId="0" fontId="4" fillId="3" borderId="45" xfId="0" applyFont="1" applyFill="1" applyBorder="1" applyAlignment="1">
      <alignment vertical="center"/>
    </xf>
    <xf numFmtId="0" fontId="4" fillId="3" borderId="46" xfId="0" applyFont="1" applyFill="1" applyBorder="1" applyAlignment="1">
      <alignment vertical="center"/>
    </xf>
    <xf numFmtId="0" fontId="4" fillId="3" borderId="2" xfId="0" applyFont="1" applyFill="1" applyBorder="1" applyAlignment="1">
      <alignment vertical="center"/>
    </xf>
    <xf numFmtId="0" fontId="5" fillId="3" borderId="47" xfId="0" applyFont="1" applyFill="1" applyBorder="1" applyAlignment="1">
      <alignment vertical="center"/>
    </xf>
    <xf numFmtId="0" fontId="5" fillId="0" borderId="20" xfId="0" applyFont="1" applyFill="1" applyBorder="1" applyAlignment="1">
      <alignment horizontal="left" vertical="center"/>
    </xf>
    <xf numFmtId="0" fontId="5" fillId="0" borderId="22" xfId="0" applyFont="1" applyFill="1" applyBorder="1" applyAlignment="1">
      <alignment vertical="center"/>
    </xf>
    <xf numFmtId="0" fontId="4" fillId="0" borderId="48" xfId="0" applyFont="1" applyFill="1" applyBorder="1" applyAlignment="1">
      <alignment vertical="center"/>
    </xf>
    <xf numFmtId="0" fontId="4" fillId="0" borderId="49" xfId="0" applyFont="1" applyFill="1" applyBorder="1" applyAlignment="1">
      <alignment vertical="center"/>
    </xf>
    <xf numFmtId="0" fontId="4" fillId="3" borderId="3" xfId="0" applyFont="1" applyFill="1" applyBorder="1" applyAlignment="1">
      <alignment vertical="center"/>
    </xf>
    <xf numFmtId="0" fontId="5" fillId="0" borderId="0" xfId="0" applyFont="1" applyFill="1" applyBorder="1" applyAlignment="1">
      <alignment horizontal="left" vertical="center"/>
    </xf>
    <xf numFmtId="0" fontId="5" fillId="0" borderId="0" xfId="0" applyFont="1" applyFill="1" applyBorder="1" applyAlignment="1">
      <alignment vertical="center"/>
    </xf>
    <xf numFmtId="0" fontId="4" fillId="0" borderId="0" xfId="0" applyFont="1" applyFill="1" applyAlignment="1">
      <alignment vertical="center" wrapText="1"/>
    </xf>
    <xf numFmtId="0" fontId="4" fillId="0" borderId="0" xfId="0" applyFont="1" applyFill="1" applyAlignment="1">
      <alignment horizontal="left" vertical="center" wrapText="1"/>
    </xf>
    <xf numFmtId="0" fontId="4" fillId="0" borderId="0" xfId="0" applyFont="1" applyFill="1" applyAlignment="1">
      <alignment vertical="center" textRotation="90"/>
    </xf>
    <xf numFmtId="0" fontId="6" fillId="0" borderId="0" xfId="0" applyFont="1" applyFill="1" applyAlignment="1">
      <alignment horizontal="left" vertical="center"/>
    </xf>
    <xf numFmtId="0" fontId="7" fillId="0" borderId="0" xfId="0" applyFont="1" applyFill="1" applyAlignment="1">
      <alignment vertical="center"/>
    </xf>
    <xf numFmtId="0" fontId="4" fillId="0" borderId="22" xfId="0" applyFont="1" applyFill="1" applyBorder="1" applyAlignment="1">
      <alignment vertical="center"/>
    </xf>
    <xf numFmtId="0" fontId="4" fillId="0" borderId="23" xfId="0" applyFont="1" applyFill="1" applyBorder="1" applyAlignment="1">
      <alignment vertical="center"/>
    </xf>
    <xf numFmtId="0" fontId="13" fillId="0" borderId="0" xfId="0" applyFont="1" applyFill="1" applyAlignment="1">
      <alignment horizontal="center" vertical="center"/>
    </xf>
    <xf numFmtId="0" fontId="4" fillId="0" borderId="55" xfId="0" applyFont="1" applyFill="1" applyBorder="1" applyAlignment="1">
      <alignment vertical="center"/>
    </xf>
    <xf numFmtId="0" fontId="4" fillId="0" borderId="56" xfId="0" applyFont="1" applyFill="1" applyBorder="1" applyAlignment="1">
      <alignment horizontal="left" vertical="center"/>
    </xf>
    <xf numFmtId="0" fontId="4" fillId="0" borderId="57" xfId="0" applyFont="1" applyFill="1" applyBorder="1" applyAlignment="1">
      <alignment horizontal="left" vertical="center"/>
    </xf>
    <xf numFmtId="0" fontId="4" fillId="0" borderId="57" xfId="0" applyFont="1" applyFill="1" applyBorder="1" applyAlignment="1">
      <alignment vertical="center"/>
    </xf>
    <xf numFmtId="0" fontId="4" fillId="0" borderId="58" xfId="0" applyFont="1" applyFill="1" applyBorder="1" applyAlignment="1">
      <alignment vertical="center"/>
    </xf>
    <xf numFmtId="0" fontId="5" fillId="0" borderId="43" xfId="0" applyFont="1" applyFill="1" applyBorder="1" applyAlignment="1">
      <alignment horizontal="left" vertical="center"/>
    </xf>
    <xf numFmtId="0" fontId="5" fillId="0" borderId="49" xfId="0" applyFont="1" applyFill="1" applyBorder="1" applyAlignment="1">
      <alignment horizontal="left" vertical="center"/>
    </xf>
    <xf numFmtId="0" fontId="5" fillId="3" borderId="62" xfId="0" applyFont="1" applyFill="1" applyBorder="1" applyAlignment="1">
      <alignment vertical="center"/>
    </xf>
    <xf numFmtId="0" fontId="5" fillId="0" borderId="54" xfId="0" applyFont="1" applyFill="1" applyBorder="1" applyAlignment="1">
      <alignment vertical="center"/>
    </xf>
    <xf numFmtId="0" fontId="5" fillId="0" borderId="63" xfId="0" applyFont="1" applyFill="1" applyBorder="1" applyAlignment="1">
      <alignment vertical="center"/>
    </xf>
    <xf numFmtId="0" fontId="5" fillId="0" borderId="0" xfId="0" applyFont="1" applyFill="1" applyBorder="1" applyAlignment="1">
      <alignment vertical="center" shrinkToFit="1"/>
    </xf>
    <xf numFmtId="0" fontId="10" fillId="0" borderId="0" xfId="0" applyFont="1" applyFill="1" applyAlignment="1">
      <alignment vertical="center"/>
    </xf>
    <xf numFmtId="0" fontId="4" fillId="0" borderId="13" xfId="0" applyFont="1" applyFill="1" applyBorder="1" applyAlignment="1">
      <alignment vertical="center" wrapText="1"/>
    </xf>
    <xf numFmtId="0" fontId="4" fillId="0" borderId="21" xfId="0" applyFont="1" applyFill="1" applyBorder="1" applyAlignment="1">
      <alignment vertical="center" wrapText="1"/>
    </xf>
    <xf numFmtId="0" fontId="4" fillId="0" borderId="22" xfId="0" applyFont="1" applyFill="1" applyBorder="1" applyAlignment="1">
      <alignment vertical="center" wrapText="1"/>
    </xf>
    <xf numFmtId="0" fontId="4" fillId="0" borderId="67" xfId="0" applyFont="1" applyFill="1" applyBorder="1" applyAlignment="1">
      <alignment vertical="center"/>
    </xf>
    <xf numFmtId="0" fontId="4" fillId="0" borderId="0" xfId="0" applyFont="1">
      <alignment vertical="center"/>
    </xf>
    <xf numFmtId="0" fontId="5" fillId="3" borderId="1" xfId="0" applyFont="1" applyFill="1" applyBorder="1">
      <alignment vertical="center"/>
    </xf>
    <xf numFmtId="0" fontId="4" fillId="3" borderId="46" xfId="0" applyFont="1" applyFill="1" applyBorder="1">
      <alignment vertical="center"/>
    </xf>
    <xf numFmtId="0" fontId="5" fillId="3" borderId="2" xfId="0" applyFont="1" applyFill="1" applyBorder="1">
      <alignment vertical="center"/>
    </xf>
    <xf numFmtId="0" fontId="4" fillId="3" borderId="45" xfId="0" applyFont="1" applyFill="1" applyBorder="1">
      <alignment vertical="center"/>
    </xf>
    <xf numFmtId="0" fontId="4" fillId="3" borderId="2" xfId="0" applyFont="1" applyFill="1" applyBorder="1">
      <alignment vertical="center"/>
    </xf>
    <xf numFmtId="0" fontId="10" fillId="3" borderId="46" xfId="0" applyFont="1" applyFill="1" applyBorder="1">
      <alignment vertical="center"/>
    </xf>
    <xf numFmtId="0" fontId="5" fillId="3" borderId="45" xfId="0" applyFont="1" applyFill="1" applyBorder="1">
      <alignment vertical="center"/>
    </xf>
    <xf numFmtId="0" fontId="5" fillId="3" borderId="62" xfId="0" applyFont="1" applyFill="1" applyBorder="1">
      <alignment vertical="center"/>
    </xf>
    <xf numFmtId="0" fontId="5" fillId="3" borderId="2" xfId="0" applyFont="1" applyFill="1" applyBorder="1" applyAlignment="1">
      <alignment horizontal="left" vertical="center"/>
    </xf>
    <xf numFmtId="0" fontId="4" fillId="0" borderId="42" xfId="0" applyFont="1" applyFill="1" applyBorder="1">
      <alignment vertical="center"/>
    </xf>
    <xf numFmtId="0" fontId="5" fillId="0" borderId="0" xfId="0" applyFont="1" applyFill="1" applyBorder="1">
      <alignment vertical="center"/>
    </xf>
    <xf numFmtId="0" fontId="4" fillId="0" borderId="0" xfId="0" applyFont="1" applyFill="1" applyBorder="1">
      <alignment vertical="center"/>
    </xf>
    <xf numFmtId="0" fontId="4" fillId="0" borderId="0" xfId="0" applyFont="1" applyBorder="1">
      <alignment vertical="center"/>
    </xf>
    <xf numFmtId="0" fontId="5" fillId="0" borderId="42" xfId="0" applyFont="1" applyBorder="1" applyAlignment="1">
      <alignment horizontal="left" vertical="center"/>
    </xf>
    <xf numFmtId="0" fontId="4" fillId="0" borderId="51" xfId="0" applyFont="1" applyBorder="1">
      <alignment vertical="center"/>
    </xf>
    <xf numFmtId="0" fontId="5" fillId="0" borderId="0" xfId="0" applyFont="1" applyBorder="1">
      <alignment vertical="center"/>
    </xf>
    <xf numFmtId="0" fontId="4" fillId="0" borderId="50" xfId="0" applyFont="1" applyBorder="1">
      <alignment vertical="center"/>
    </xf>
    <xf numFmtId="0" fontId="5" fillId="0" borderId="65" xfId="0" applyFont="1" applyBorder="1">
      <alignment vertical="center"/>
    </xf>
    <xf numFmtId="0" fontId="5" fillId="0" borderId="51" xfId="0" applyFont="1" applyFill="1" applyBorder="1">
      <alignment vertical="center"/>
    </xf>
    <xf numFmtId="0" fontId="5" fillId="2" borderId="42" xfId="0" applyFont="1" applyFill="1" applyBorder="1">
      <alignment vertical="center"/>
    </xf>
    <xf numFmtId="0" fontId="4" fillId="2" borderId="51" xfId="0" applyFont="1" applyFill="1" applyBorder="1">
      <alignment vertical="center"/>
    </xf>
    <xf numFmtId="0" fontId="5" fillId="2" borderId="0" xfId="0" applyFont="1" applyFill="1" applyBorder="1">
      <alignment vertical="center"/>
    </xf>
    <xf numFmtId="0" fontId="4" fillId="2" borderId="50" xfId="0" applyFont="1" applyFill="1" applyBorder="1">
      <alignment vertical="center"/>
    </xf>
    <xf numFmtId="0" fontId="4" fillId="2" borderId="0" xfId="0" applyFont="1" applyFill="1" applyBorder="1">
      <alignment vertical="center"/>
    </xf>
    <xf numFmtId="0" fontId="5" fillId="2" borderId="51" xfId="0" applyFont="1" applyFill="1" applyBorder="1">
      <alignment vertical="center"/>
    </xf>
    <xf numFmtId="0" fontId="5" fillId="0" borderId="43" xfId="0" applyFont="1" applyBorder="1" applyAlignment="1">
      <alignment horizontal="left" vertical="center"/>
    </xf>
    <xf numFmtId="0" fontId="4" fillId="0" borderId="49" xfId="0" applyFont="1" applyBorder="1">
      <alignment vertical="center"/>
    </xf>
    <xf numFmtId="0" fontId="5" fillId="0" borderId="22" xfId="0" applyFont="1" applyBorder="1">
      <alignment vertical="center"/>
    </xf>
    <xf numFmtId="0" fontId="4" fillId="0" borderId="48" xfId="0" applyFont="1" applyBorder="1">
      <alignment vertical="center"/>
    </xf>
    <xf numFmtId="0" fontId="4" fillId="0" borderId="22" xfId="0" applyFont="1" applyBorder="1">
      <alignment vertical="center"/>
    </xf>
    <xf numFmtId="0" fontId="5" fillId="0" borderId="22" xfId="0" applyFont="1" applyFill="1" applyBorder="1" applyAlignment="1">
      <alignment horizontal="left" vertical="center"/>
    </xf>
    <xf numFmtId="0" fontId="4" fillId="0" borderId="22" xfId="0" applyFont="1" applyFill="1" applyBorder="1">
      <alignment vertical="center"/>
    </xf>
    <xf numFmtId="0" fontId="5" fillId="0" borderId="22" xfId="0" applyFont="1" applyFill="1" applyBorder="1">
      <alignment vertical="center"/>
    </xf>
    <xf numFmtId="0" fontId="5" fillId="0" borderId="22" xfId="0" applyFont="1" applyBorder="1" applyAlignment="1">
      <alignment horizontal="left" vertical="center"/>
    </xf>
    <xf numFmtId="0" fontId="5" fillId="0" borderId="49" xfId="0" applyFont="1" applyBorder="1">
      <alignment vertical="center"/>
    </xf>
    <xf numFmtId="0" fontId="4" fillId="0" borderId="44" xfId="0" applyFont="1" applyBorder="1" applyAlignment="1">
      <alignment horizontal="left" vertical="center"/>
    </xf>
    <xf numFmtId="0" fontId="4" fillId="0" borderId="70" xfId="0" applyFont="1" applyBorder="1">
      <alignment vertical="center"/>
    </xf>
    <xf numFmtId="0" fontId="4" fillId="0" borderId="71" xfId="0" applyFont="1" applyBorder="1">
      <alignment vertical="center"/>
    </xf>
    <xf numFmtId="0" fontId="4" fillId="0" borderId="31" xfId="0" applyFont="1" applyBorder="1">
      <alignment vertical="center"/>
    </xf>
    <xf numFmtId="0" fontId="4" fillId="0" borderId="32" xfId="0" applyFont="1" applyBorder="1">
      <alignment vertical="center"/>
    </xf>
    <xf numFmtId="0" fontId="4" fillId="0" borderId="33" xfId="0" applyFont="1" applyBorder="1">
      <alignment vertical="center"/>
    </xf>
    <xf numFmtId="0" fontId="4" fillId="0" borderId="15" xfId="0" applyFont="1" applyBorder="1">
      <alignment vertical="center"/>
    </xf>
    <xf numFmtId="0" fontId="4" fillId="0" borderId="16" xfId="0" applyFont="1" applyBorder="1">
      <alignment vertical="center"/>
    </xf>
    <xf numFmtId="0" fontId="4" fillId="0" borderId="17" xfId="0" applyFont="1" applyBorder="1">
      <alignment vertical="center"/>
    </xf>
    <xf numFmtId="0" fontId="4" fillId="0" borderId="24" xfId="0" applyFont="1" applyBorder="1">
      <alignment vertical="center"/>
    </xf>
    <xf numFmtId="0" fontId="4" fillId="0" borderId="25" xfId="0" applyFont="1" applyBorder="1">
      <alignment vertical="center"/>
    </xf>
    <xf numFmtId="0" fontId="0" fillId="0" borderId="23" xfId="0" applyBorder="1">
      <alignment vertical="center"/>
    </xf>
    <xf numFmtId="0" fontId="10" fillId="0" borderId="0" xfId="0" applyFont="1" applyFill="1" applyBorder="1" applyAlignment="1">
      <alignment vertical="center"/>
    </xf>
    <xf numFmtId="0" fontId="16" fillId="0" borderId="0" xfId="0" applyFont="1" applyFill="1" applyBorder="1" applyAlignment="1">
      <alignment vertical="center" shrinkToFit="1"/>
    </xf>
    <xf numFmtId="0" fontId="5" fillId="3" borderId="1" xfId="0" applyFont="1" applyFill="1" applyBorder="1" applyAlignment="1">
      <alignment vertical="center"/>
    </xf>
    <xf numFmtId="0" fontId="5" fillId="3" borderId="46" xfId="0" applyFont="1" applyFill="1" applyBorder="1" applyAlignment="1">
      <alignment vertical="center"/>
    </xf>
    <xf numFmtId="0" fontId="5" fillId="3" borderId="44" xfId="0" applyFont="1" applyFill="1" applyBorder="1" applyAlignment="1">
      <alignment vertical="center"/>
    </xf>
    <xf numFmtId="0" fontId="5" fillId="3" borderId="61" xfId="0" applyFont="1" applyFill="1" applyBorder="1" applyAlignment="1">
      <alignment vertical="center"/>
    </xf>
    <xf numFmtId="0" fontId="5" fillId="2" borderId="65" xfId="0" applyFont="1" applyFill="1" applyBorder="1">
      <alignment vertical="center"/>
    </xf>
    <xf numFmtId="0" fontId="5" fillId="2" borderId="0" xfId="0" applyFont="1" applyFill="1" applyBorder="1" applyAlignment="1">
      <alignment vertical="center"/>
    </xf>
    <xf numFmtId="0" fontId="5" fillId="0" borderId="54" xfId="0" applyFont="1" applyFill="1" applyBorder="1">
      <alignment vertical="center"/>
    </xf>
    <xf numFmtId="0" fontId="4" fillId="0" borderId="35" xfId="0" applyFont="1" applyFill="1" applyBorder="1" applyAlignment="1">
      <alignment horizontal="center" vertical="center" wrapText="1"/>
    </xf>
    <xf numFmtId="0" fontId="4" fillId="0" borderId="28"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24"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7" fillId="0" borderId="0" xfId="0" applyFont="1" applyAlignment="1">
      <alignment horizontal="left" vertical="center"/>
    </xf>
    <xf numFmtId="0" fontId="4" fillId="0" borderId="31" xfId="0" applyFont="1" applyFill="1" applyBorder="1" applyAlignment="1">
      <alignment horizontal="center" vertical="center" wrapText="1"/>
    </xf>
    <xf numFmtId="0" fontId="4" fillId="0" borderId="32" xfId="0" applyFont="1" applyFill="1" applyBorder="1" applyAlignment="1">
      <alignment horizontal="center" vertical="center" wrapText="1"/>
    </xf>
    <xf numFmtId="0" fontId="4" fillId="0" borderId="33" xfId="0" applyFont="1" applyFill="1" applyBorder="1" applyAlignment="1">
      <alignment horizontal="center" vertical="center" wrapText="1"/>
    </xf>
    <xf numFmtId="0" fontId="4" fillId="0" borderId="34"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25" xfId="0" applyFont="1" applyFill="1" applyBorder="1" applyAlignment="1">
      <alignment horizontal="center" vertical="center" wrapText="1"/>
    </xf>
    <xf numFmtId="0" fontId="4" fillId="0" borderId="25" xfId="0" applyFont="1" applyFill="1" applyBorder="1" applyAlignment="1">
      <alignment horizontal="center" vertical="center"/>
    </xf>
    <xf numFmtId="0" fontId="4" fillId="0" borderId="26" xfId="0" applyFont="1" applyFill="1" applyBorder="1" applyAlignment="1">
      <alignment horizontal="center" vertical="center"/>
    </xf>
    <xf numFmtId="0" fontId="4" fillId="0" borderId="24" xfId="0" applyFont="1" applyFill="1" applyBorder="1" applyAlignment="1">
      <alignment horizontal="center" vertical="center"/>
    </xf>
    <xf numFmtId="0" fontId="4" fillId="0" borderId="27" xfId="0" applyFont="1" applyFill="1" applyBorder="1" applyAlignment="1">
      <alignment horizontal="center" vertical="center"/>
    </xf>
    <xf numFmtId="0" fontId="4" fillId="0" borderId="19" xfId="0" applyFont="1" applyFill="1" applyBorder="1" applyAlignment="1">
      <alignment horizontal="center" vertical="center"/>
    </xf>
    <xf numFmtId="0" fontId="4" fillId="0" borderId="28" xfId="0" applyFont="1" applyFill="1" applyBorder="1" applyAlignment="1">
      <alignment horizontal="center" vertical="center"/>
    </xf>
    <xf numFmtId="0" fontId="10" fillId="0" borderId="0" xfId="0" applyFont="1">
      <alignment vertical="center"/>
    </xf>
    <xf numFmtId="0" fontId="4" fillId="0" borderId="0" xfId="0" applyFont="1" applyAlignment="1">
      <alignment horizontal="left" vertical="center"/>
    </xf>
    <xf numFmtId="0" fontId="4" fillId="0" borderId="0" xfId="0" applyFont="1" applyFill="1">
      <alignment vertical="center"/>
    </xf>
    <xf numFmtId="0" fontId="17" fillId="0" borderId="0" xfId="0" applyFont="1">
      <alignment vertical="center"/>
    </xf>
    <xf numFmtId="0" fontId="17" fillId="0" borderId="0" xfId="0" applyFont="1" applyAlignment="1">
      <alignment horizontal="left" vertical="center"/>
    </xf>
    <xf numFmtId="0" fontId="17" fillId="0" borderId="0" xfId="0" applyFont="1" applyAlignment="1"/>
    <xf numFmtId="0" fontId="4" fillId="0" borderId="73" xfId="0" applyFont="1" applyFill="1" applyBorder="1" applyAlignment="1">
      <alignment vertical="center"/>
    </xf>
    <xf numFmtId="0" fontId="9" fillId="0" borderId="0" xfId="0" applyFont="1" applyFill="1" applyBorder="1">
      <alignment vertical="center"/>
    </xf>
    <xf numFmtId="0" fontId="4" fillId="0" borderId="35"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24"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9" fillId="0" borderId="0" xfId="0" applyFont="1" applyFill="1" applyAlignment="1">
      <alignment horizontal="center" vertical="center"/>
    </xf>
    <xf numFmtId="0" fontId="3" fillId="0" borderId="0" xfId="0" applyFont="1" applyFill="1" applyBorder="1" applyAlignment="1">
      <alignment vertical="center"/>
    </xf>
    <xf numFmtId="0" fontId="10" fillId="0" borderId="0" xfId="0" applyFont="1" applyFill="1" applyAlignment="1">
      <alignment vertical="center" wrapText="1"/>
    </xf>
    <xf numFmtId="0" fontId="4" fillId="0" borderId="57" xfId="0" applyFont="1" applyFill="1" applyBorder="1" applyAlignment="1">
      <alignment vertical="center" wrapText="1"/>
    </xf>
    <xf numFmtId="0" fontId="10" fillId="0" borderId="14" xfId="0" applyFont="1" applyFill="1" applyBorder="1" applyAlignment="1">
      <alignment vertical="center" wrapText="1"/>
    </xf>
    <xf numFmtId="0" fontId="4" fillId="0" borderId="76" xfId="0" applyFont="1" applyFill="1" applyBorder="1" applyAlignment="1">
      <alignment vertical="center"/>
    </xf>
    <xf numFmtId="0" fontId="4" fillId="0" borderId="76" xfId="0" applyFont="1" applyFill="1" applyBorder="1" applyAlignment="1">
      <alignment vertical="center" wrapText="1"/>
    </xf>
    <xf numFmtId="0" fontId="4" fillId="0" borderId="77" xfId="0" applyFont="1" applyFill="1" applyBorder="1" applyAlignment="1">
      <alignment vertical="center"/>
    </xf>
    <xf numFmtId="0" fontId="4" fillId="0" borderId="56" xfId="0" applyFont="1" applyFill="1" applyBorder="1" applyAlignment="1">
      <alignment vertical="center"/>
    </xf>
    <xf numFmtId="0" fontId="4" fillId="0" borderId="57" xfId="0" applyFont="1" applyFill="1" applyBorder="1" applyAlignment="1">
      <alignment horizontal="justify" vertical="center" wrapText="1"/>
    </xf>
    <xf numFmtId="176" fontId="4" fillId="4" borderId="30" xfId="0" applyNumberFormat="1" applyFont="1" applyFill="1" applyBorder="1" applyAlignment="1">
      <alignment horizontal="center" vertical="center"/>
    </xf>
    <xf numFmtId="176" fontId="4" fillId="4" borderId="5" xfId="0" applyNumberFormat="1" applyFont="1" applyFill="1" applyBorder="1" applyAlignment="1">
      <alignment horizontal="center" vertical="center"/>
    </xf>
    <xf numFmtId="176" fontId="4" fillId="4" borderId="6" xfId="0" applyNumberFormat="1" applyFont="1" applyFill="1" applyBorder="1" applyAlignment="1">
      <alignment horizontal="center" vertical="center"/>
    </xf>
    <xf numFmtId="176" fontId="4" fillId="4" borderId="42" xfId="0" applyNumberFormat="1" applyFont="1" applyFill="1" applyBorder="1" applyAlignment="1">
      <alignment horizontal="center" vertical="center"/>
    </xf>
    <xf numFmtId="176" fontId="4" fillId="4" borderId="0" xfId="0" applyNumberFormat="1" applyFont="1" applyFill="1" applyBorder="1" applyAlignment="1">
      <alignment horizontal="center" vertical="center"/>
    </xf>
    <xf numFmtId="176" fontId="4" fillId="4" borderId="14" xfId="0" applyNumberFormat="1" applyFont="1" applyFill="1" applyBorder="1" applyAlignment="1">
      <alignment horizontal="center" vertical="center"/>
    </xf>
    <xf numFmtId="176" fontId="4" fillId="4" borderId="43" xfId="0" applyNumberFormat="1" applyFont="1" applyFill="1" applyBorder="1" applyAlignment="1">
      <alignment horizontal="center" vertical="center"/>
    </xf>
    <xf numFmtId="176" fontId="4" fillId="4" borderId="22" xfId="0" applyNumberFormat="1" applyFont="1" applyFill="1" applyBorder="1" applyAlignment="1">
      <alignment horizontal="center" vertical="center"/>
    </xf>
    <xf numFmtId="176" fontId="4" fillId="4" borderId="23" xfId="0" applyNumberFormat="1" applyFont="1" applyFill="1" applyBorder="1" applyAlignment="1">
      <alignment horizontal="center" vertical="center"/>
    </xf>
    <xf numFmtId="0" fontId="4" fillId="0" borderId="0" xfId="0" applyFont="1" applyFill="1" applyBorder="1" applyAlignment="1">
      <alignment horizontal="center" vertical="center"/>
    </xf>
    <xf numFmtId="0" fontId="9" fillId="0" borderId="42" xfId="0" applyFont="1" applyFill="1" applyBorder="1" applyAlignment="1">
      <alignment horizontal="center" vertical="center"/>
    </xf>
    <xf numFmtId="0" fontId="9" fillId="0" borderId="14" xfId="0" applyFont="1" applyFill="1" applyBorder="1" applyAlignment="1">
      <alignment horizontal="center" vertical="center"/>
    </xf>
    <xf numFmtId="0" fontId="4" fillId="0" borderId="60" xfId="0" applyFont="1" applyFill="1" applyBorder="1" applyAlignment="1">
      <alignment horizontal="center" vertical="center" wrapText="1"/>
    </xf>
    <xf numFmtId="0" fontId="4" fillId="0" borderId="59" xfId="0" applyFont="1" applyFill="1" applyBorder="1" applyAlignment="1">
      <alignment horizontal="center" vertical="center" wrapText="1"/>
    </xf>
    <xf numFmtId="0" fontId="4" fillId="0" borderId="74"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4" fillId="0" borderId="53" xfId="0" applyFont="1" applyFill="1" applyBorder="1" applyAlignment="1">
      <alignment horizontal="center" vertical="center" wrapText="1"/>
    </xf>
    <xf numFmtId="0" fontId="4" fillId="0" borderId="75" xfId="0" applyFont="1" applyFill="1" applyBorder="1" applyAlignment="1">
      <alignment horizontal="center" vertical="center" wrapText="1"/>
    </xf>
    <xf numFmtId="0" fontId="4" fillId="0" borderId="30"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43" xfId="0" applyFont="1" applyFill="1" applyBorder="1" applyAlignment="1">
      <alignment horizontal="center" vertical="center"/>
    </xf>
    <xf numFmtId="0" fontId="4" fillId="0" borderId="22" xfId="0" applyFont="1" applyFill="1" applyBorder="1" applyAlignment="1">
      <alignment horizontal="center" vertical="center"/>
    </xf>
    <xf numFmtId="0" fontId="4" fillId="0" borderId="23" xfId="0" applyFont="1" applyFill="1" applyBorder="1" applyAlignment="1">
      <alignment horizontal="center" vertical="center"/>
    </xf>
    <xf numFmtId="0" fontId="4" fillId="0" borderId="0" xfId="0" applyFont="1" applyFill="1" applyAlignment="1">
      <alignment horizontal="center" vertical="center" wrapText="1"/>
    </xf>
    <xf numFmtId="1" fontId="4" fillId="4" borderId="30" xfId="0" applyNumberFormat="1" applyFont="1" applyFill="1" applyBorder="1" applyAlignment="1">
      <alignment horizontal="center" vertical="center"/>
    </xf>
    <xf numFmtId="1" fontId="4" fillId="4" borderId="5" xfId="0" applyNumberFormat="1" applyFont="1" applyFill="1" applyBorder="1" applyAlignment="1">
      <alignment horizontal="center" vertical="center"/>
    </xf>
    <xf numFmtId="1" fontId="4" fillId="4" borderId="6" xfId="0" applyNumberFormat="1" applyFont="1" applyFill="1" applyBorder="1" applyAlignment="1">
      <alignment horizontal="center" vertical="center"/>
    </xf>
    <xf numFmtId="1" fontId="4" fillId="4" borderId="42" xfId="0" applyNumberFormat="1" applyFont="1" applyFill="1" applyBorder="1" applyAlignment="1">
      <alignment horizontal="center" vertical="center"/>
    </xf>
    <xf numFmtId="1" fontId="4" fillId="4" borderId="0" xfId="0" applyNumberFormat="1" applyFont="1" applyFill="1" applyBorder="1" applyAlignment="1">
      <alignment horizontal="center" vertical="center"/>
    </xf>
    <xf numFmtId="1" fontId="4" fillId="4" borderId="14" xfId="0" applyNumberFormat="1" applyFont="1" applyFill="1" applyBorder="1" applyAlignment="1">
      <alignment horizontal="center" vertical="center"/>
    </xf>
    <xf numFmtId="1" fontId="4" fillId="4" borderId="43" xfId="0" applyNumberFormat="1" applyFont="1" applyFill="1" applyBorder="1" applyAlignment="1">
      <alignment horizontal="center" vertical="center"/>
    </xf>
    <xf numFmtId="1" fontId="4" fillId="4" borderId="22" xfId="0" applyNumberFormat="1" applyFont="1" applyFill="1" applyBorder="1" applyAlignment="1">
      <alignment horizontal="center" vertical="center"/>
    </xf>
    <xf numFmtId="1" fontId="4" fillId="4" borderId="23" xfId="0" applyNumberFormat="1" applyFont="1" applyFill="1" applyBorder="1" applyAlignment="1">
      <alignment horizontal="center" vertical="center"/>
    </xf>
    <xf numFmtId="0" fontId="4" fillId="0" borderId="0" xfId="0" applyFont="1" applyFill="1" applyBorder="1" applyAlignment="1">
      <alignment horizontal="center" vertical="center" wrapText="1"/>
    </xf>
    <xf numFmtId="0" fontId="4" fillId="0" borderId="38" xfId="0" applyFont="1" applyFill="1" applyBorder="1" applyAlignment="1">
      <alignment horizontal="center" vertical="center" shrinkToFit="1"/>
    </xf>
    <xf numFmtId="0" fontId="4" fillId="0" borderId="18" xfId="0" applyFont="1" applyFill="1" applyBorder="1" applyAlignment="1">
      <alignment horizontal="center" vertical="center" shrinkToFit="1"/>
    </xf>
    <xf numFmtId="0" fontId="10" fillId="4" borderId="31" xfId="0" applyFont="1" applyFill="1" applyBorder="1" applyAlignment="1">
      <alignment horizontal="center" vertical="center" wrapText="1"/>
    </xf>
    <xf numFmtId="0" fontId="10" fillId="4" borderId="33" xfId="0" applyFont="1" applyFill="1" applyBorder="1" applyAlignment="1">
      <alignment horizontal="center" vertical="center" wrapText="1"/>
    </xf>
    <xf numFmtId="0" fontId="4" fillId="0" borderId="19" xfId="0" applyFont="1" applyFill="1" applyBorder="1" applyAlignment="1">
      <alignment horizontal="center" vertical="center" shrinkToFit="1"/>
    </xf>
    <xf numFmtId="0" fontId="4" fillId="0" borderId="19" xfId="0" applyFont="1" applyFill="1" applyBorder="1" applyAlignment="1">
      <alignment horizontal="left" vertical="center" shrinkToFit="1"/>
    </xf>
    <xf numFmtId="0" fontId="4" fillId="0" borderId="36" xfId="0" applyFont="1" applyFill="1" applyBorder="1" applyAlignment="1">
      <alignment horizontal="left" vertical="center" shrinkToFit="1"/>
    </xf>
    <xf numFmtId="0" fontId="4" fillId="0" borderId="37" xfId="0" applyFont="1" applyFill="1" applyBorder="1" applyAlignment="1">
      <alignment horizontal="left" vertical="center" shrinkToFit="1"/>
    </xf>
    <xf numFmtId="0" fontId="4" fillId="0" borderId="36" xfId="0" applyFont="1" applyFill="1" applyBorder="1" applyAlignment="1">
      <alignment horizontal="center" vertical="center" shrinkToFit="1"/>
    </xf>
    <xf numFmtId="0" fontId="4" fillId="0" borderId="38" xfId="0" applyFont="1" applyFill="1" applyBorder="1" applyAlignment="1">
      <alignment horizontal="left" vertical="center" shrinkToFi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52" xfId="0" applyFont="1" applyFill="1" applyBorder="1" applyAlignment="1">
      <alignment horizontal="center" vertical="center" wrapText="1"/>
    </xf>
    <xf numFmtId="0" fontId="4" fillId="0" borderId="51" xfId="0" applyFont="1" applyFill="1" applyBorder="1" applyAlignment="1">
      <alignment horizontal="center" vertical="center" wrapText="1"/>
    </xf>
    <xf numFmtId="0" fontId="9" fillId="0" borderId="0" xfId="0" applyFont="1" applyFill="1" applyAlignment="1">
      <alignment horizontal="left" vertical="center" shrinkToFit="1"/>
    </xf>
    <xf numFmtId="0" fontId="9" fillId="0" borderId="0" xfId="0" applyFont="1" applyFill="1" applyAlignment="1">
      <alignment horizontal="center" vertical="center"/>
    </xf>
    <xf numFmtId="0" fontId="4" fillId="0" borderId="10" xfId="0" applyFont="1" applyFill="1" applyBorder="1" applyAlignment="1">
      <alignment horizontal="center" vertical="center" wrapText="1"/>
    </xf>
    <xf numFmtId="0" fontId="4" fillId="0" borderId="29" xfId="0" applyFont="1" applyFill="1" applyBorder="1" applyAlignment="1">
      <alignment horizontal="center" vertical="center" wrapText="1"/>
    </xf>
    <xf numFmtId="0" fontId="4" fillId="0" borderId="7" xfId="0" applyFont="1" applyFill="1" applyBorder="1" applyAlignment="1">
      <alignment horizontal="left" vertical="center" shrinkToFit="1"/>
    </xf>
    <xf numFmtId="0" fontId="4" fillId="0" borderId="8" xfId="0" applyFont="1" applyFill="1" applyBorder="1" applyAlignment="1">
      <alignment horizontal="left" vertical="center" shrinkToFit="1"/>
    </xf>
    <xf numFmtId="0" fontId="4" fillId="0" borderId="9" xfId="0" applyFont="1" applyFill="1" applyBorder="1" applyAlignment="1">
      <alignment horizontal="left" vertical="center" shrinkToFit="1"/>
    </xf>
    <xf numFmtId="0" fontId="4" fillId="0" borderId="1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24"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4" fillId="0" borderId="38" xfId="0" applyFont="1" applyFill="1" applyBorder="1" applyAlignment="1">
      <alignment horizontal="center" vertical="center"/>
    </xf>
    <xf numFmtId="0" fontId="4" fillId="0" borderId="36" xfId="0" applyFont="1" applyFill="1" applyBorder="1" applyAlignment="1">
      <alignment horizontal="center" vertical="center"/>
    </xf>
    <xf numFmtId="0" fontId="4" fillId="0" borderId="37" xfId="0" applyFont="1" applyFill="1" applyBorder="1" applyAlignment="1">
      <alignment horizontal="center" vertical="center"/>
    </xf>
    <xf numFmtId="0" fontId="4" fillId="0" borderId="30" xfId="0" applyFont="1" applyFill="1" applyBorder="1" applyAlignment="1">
      <alignment horizontal="center" vertical="center" wrapText="1"/>
    </xf>
    <xf numFmtId="0" fontId="4" fillId="0" borderId="42"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49" xfId="0" applyFont="1" applyFill="1" applyBorder="1" applyAlignment="1">
      <alignment horizontal="center" vertical="center" wrapText="1"/>
    </xf>
    <xf numFmtId="0" fontId="4" fillId="0" borderId="66" xfId="0" applyFont="1" applyFill="1" applyBorder="1" applyAlignment="1">
      <alignment horizontal="center" vertical="center" wrapText="1"/>
    </xf>
    <xf numFmtId="0" fontId="4" fillId="0" borderId="68"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69" xfId="0" applyFont="1" applyFill="1" applyBorder="1" applyAlignment="1">
      <alignment horizontal="center" vertical="center" shrinkToFit="1"/>
    </xf>
    <xf numFmtId="0" fontId="5" fillId="0" borderId="54" xfId="0" applyFont="1" applyFill="1" applyBorder="1" applyAlignment="1">
      <alignment horizontal="left" vertical="center" shrinkToFit="1"/>
    </xf>
    <xf numFmtId="0" fontId="5" fillId="0" borderId="22" xfId="0" applyFont="1" applyFill="1" applyBorder="1" applyAlignment="1">
      <alignment horizontal="left" vertical="center" shrinkToFit="1"/>
    </xf>
    <xf numFmtId="0" fontId="5" fillId="0" borderId="49" xfId="0" applyFont="1" applyFill="1" applyBorder="1" applyAlignment="1">
      <alignment horizontal="left" vertical="center" shrinkToFit="1"/>
    </xf>
    <xf numFmtId="0" fontId="5" fillId="2" borderId="65" xfId="0" applyFont="1" applyFill="1" applyBorder="1" applyAlignment="1">
      <alignment horizontal="left" vertical="center" shrinkToFit="1"/>
    </xf>
    <xf numFmtId="0" fontId="5" fillId="2" borderId="0" xfId="0" applyFont="1" applyFill="1" applyBorder="1" applyAlignment="1">
      <alignment horizontal="left" vertical="center" shrinkToFit="1"/>
    </xf>
    <xf numFmtId="0" fontId="5" fillId="2" borderId="51" xfId="0" applyFont="1" applyFill="1" applyBorder="1" applyAlignment="1">
      <alignment horizontal="left" vertical="center" shrinkToFit="1"/>
    </xf>
    <xf numFmtId="0" fontId="5" fillId="0" borderId="72" xfId="0" applyFont="1" applyFill="1" applyBorder="1" applyAlignment="1">
      <alignment horizontal="left" vertical="center"/>
    </xf>
    <xf numFmtId="0" fontId="5" fillId="0" borderId="5" xfId="0" applyFont="1" applyFill="1" applyBorder="1" applyAlignment="1">
      <alignment horizontal="left" vertical="center"/>
    </xf>
    <xf numFmtId="0" fontId="5" fillId="0" borderId="52" xfId="0" applyFont="1" applyFill="1" applyBorder="1" applyAlignment="1">
      <alignment horizontal="left" vertical="center"/>
    </xf>
    <xf numFmtId="0" fontId="4" fillId="0" borderId="28" xfId="0" applyFont="1" applyFill="1" applyBorder="1" applyAlignment="1">
      <alignment horizontal="left" vertical="center" shrinkToFit="1"/>
    </xf>
    <xf numFmtId="0" fontId="4" fillId="0" borderId="39" xfId="0" applyFont="1" applyFill="1" applyBorder="1" applyAlignment="1">
      <alignment horizontal="left" vertical="center" shrinkToFit="1"/>
    </xf>
    <xf numFmtId="0" fontId="4" fillId="0" borderId="40" xfId="0" applyFont="1" applyFill="1" applyBorder="1" applyAlignment="1">
      <alignment horizontal="left" vertical="center" shrinkToFit="1"/>
    </xf>
    <xf numFmtId="0" fontId="4" fillId="0" borderId="28" xfId="0" applyFont="1" applyFill="1" applyBorder="1" applyAlignment="1">
      <alignment horizontal="center" vertical="center" shrinkToFit="1"/>
    </xf>
    <xf numFmtId="0" fontId="4" fillId="0" borderId="39" xfId="0" applyFont="1" applyFill="1" applyBorder="1" applyAlignment="1">
      <alignment horizontal="center" vertical="center" shrinkToFit="1"/>
    </xf>
    <xf numFmtId="0" fontId="4" fillId="0" borderId="27" xfId="0" applyFont="1" applyFill="1" applyBorder="1" applyAlignment="1">
      <alignment horizontal="center" vertical="center" shrinkToFit="1"/>
    </xf>
    <xf numFmtId="0" fontId="4" fillId="0" borderId="60" xfId="0" applyFont="1" applyFill="1" applyBorder="1" applyAlignment="1">
      <alignment horizontal="left" vertical="center" wrapText="1"/>
    </xf>
    <xf numFmtId="0" fontId="4" fillId="0" borderId="59" xfId="0" applyFont="1" applyFill="1" applyBorder="1" applyAlignment="1">
      <alignment horizontal="left" vertical="center" wrapText="1"/>
    </xf>
    <xf numFmtId="0" fontId="4" fillId="0" borderId="35" xfId="0" applyFont="1" applyFill="1" applyBorder="1" applyAlignment="1">
      <alignment horizontal="left" vertical="center" wrapText="1"/>
    </xf>
    <xf numFmtId="0" fontId="4" fillId="0" borderId="53" xfId="0" applyFont="1" applyFill="1" applyBorder="1" applyAlignment="1">
      <alignment horizontal="left" vertical="center" wrapText="1"/>
    </xf>
    <xf numFmtId="0" fontId="4" fillId="0" borderId="41" xfId="0" applyFont="1" applyFill="1" applyBorder="1" applyAlignment="1">
      <alignment horizontal="center" vertical="center" shrinkToFit="1"/>
    </xf>
    <xf numFmtId="0" fontId="4" fillId="0" borderId="41" xfId="0" applyFont="1" applyFill="1" applyBorder="1" applyAlignment="1">
      <alignment horizontal="left" vertical="center" shrinkToFit="1"/>
    </xf>
    <xf numFmtId="0" fontId="10" fillId="4" borderId="24" xfId="0" applyFont="1" applyFill="1" applyBorder="1" applyAlignment="1">
      <alignment horizontal="center" vertical="center" wrapText="1"/>
    </xf>
    <xf numFmtId="0" fontId="10" fillId="4" borderId="26" xfId="0" applyFont="1" applyFill="1" applyBorder="1" applyAlignment="1">
      <alignment horizontal="center" vertical="center" wrapText="1"/>
    </xf>
    <xf numFmtId="0" fontId="10" fillId="4" borderId="20" xfId="0" applyFont="1" applyFill="1" applyBorder="1" applyAlignment="1">
      <alignment horizontal="center" vertical="center" wrapText="1"/>
    </xf>
    <xf numFmtId="0" fontId="10" fillId="4" borderId="64" xfId="0" applyFont="1" applyFill="1" applyBorder="1" applyAlignment="1">
      <alignment horizontal="center" vertical="center" wrapText="1"/>
    </xf>
    <xf numFmtId="0" fontId="4" fillId="4" borderId="30" xfId="0" applyNumberFormat="1" applyFont="1" applyFill="1" applyBorder="1" applyAlignment="1">
      <alignment horizontal="center" vertical="center"/>
    </xf>
    <xf numFmtId="0" fontId="4" fillId="4" borderId="5" xfId="0" applyFont="1" applyFill="1" applyBorder="1" applyAlignment="1">
      <alignment horizontal="center" vertical="center"/>
    </xf>
    <xf numFmtId="0" fontId="4" fillId="4" borderId="6" xfId="0" applyFont="1" applyFill="1" applyBorder="1" applyAlignment="1">
      <alignment horizontal="center" vertical="center"/>
    </xf>
    <xf numFmtId="0" fontId="4" fillId="4" borderId="42"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14" xfId="0" applyFont="1" applyFill="1" applyBorder="1" applyAlignment="1">
      <alignment horizontal="center" vertical="center"/>
    </xf>
    <xf numFmtId="0" fontId="4" fillId="4" borderId="43" xfId="0" applyFont="1" applyFill="1" applyBorder="1" applyAlignment="1">
      <alignment horizontal="center" vertical="center"/>
    </xf>
    <xf numFmtId="0" fontId="4" fillId="4" borderId="22" xfId="0" applyFont="1" applyFill="1" applyBorder="1" applyAlignment="1">
      <alignment horizontal="center" vertical="center"/>
    </xf>
    <xf numFmtId="0" fontId="4" fillId="4" borderId="23" xfId="0" applyFont="1" applyFill="1" applyBorder="1" applyAlignment="1">
      <alignment horizontal="center" vertical="center"/>
    </xf>
    <xf numFmtId="0" fontId="4" fillId="4" borderId="30" xfId="0" applyFont="1" applyFill="1" applyBorder="1" applyAlignment="1">
      <alignment horizontal="center" vertical="center"/>
    </xf>
    <xf numFmtId="0" fontId="4" fillId="0" borderId="0" xfId="0" applyFont="1" applyFill="1" applyAlignment="1">
      <alignment horizontal="center" vertical="center"/>
    </xf>
    <xf numFmtId="0" fontId="10" fillId="0" borderId="0" xfId="0" applyFont="1" applyFill="1" applyAlignment="1">
      <alignment vertical="center" wrapText="1"/>
    </xf>
    <xf numFmtId="0" fontId="10" fillId="0" borderId="14" xfId="0" applyFont="1" applyFill="1" applyBorder="1" applyAlignment="1">
      <alignment vertical="center" wrapText="1"/>
    </xf>
    <xf numFmtId="0" fontId="4" fillId="0" borderId="37" xfId="0" applyFont="1" applyFill="1" applyBorder="1" applyAlignment="1">
      <alignment horizontal="center"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165554</xdr:colOff>
      <xdr:row>19</xdr:row>
      <xdr:rowOff>84364</xdr:rowOff>
    </xdr:from>
    <xdr:to>
      <xdr:col>9</xdr:col>
      <xdr:colOff>230869</xdr:colOff>
      <xdr:row>22</xdr:row>
      <xdr:rowOff>145142</xdr:rowOff>
    </xdr:to>
    <xdr:sp macro="" textlink="">
      <xdr:nvSpPr>
        <xdr:cNvPr id="2" name="線吹き出し 1 (枠付き) 1"/>
        <xdr:cNvSpPr/>
      </xdr:nvSpPr>
      <xdr:spPr>
        <a:xfrm>
          <a:off x="514804" y="4894489"/>
          <a:ext cx="2859315" cy="822778"/>
        </a:xfrm>
        <a:prstGeom prst="borderCallout1">
          <a:avLst>
            <a:gd name="adj1" fmla="val -1473"/>
            <a:gd name="adj2" fmla="val 29932"/>
            <a:gd name="adj3" fmla="val -55717"/>
            <a:gd name="adj4" fmla="val 30465"/>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・左から順番にプルダウンで選</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択してください。</a:t>
          </a:r>
        </a:p>
      </xdr:txBody>
    </xdr:sp>
    <xdr:clientData/>
  </xdr:twoCellAnchor>
  <xdr:twoCellAnchor>
    <xdr:from>
      <xdr:col>1</xdr:col>
      <xdr:colOff>40367</xdr:colOff>
      <xdr:row>16</xdr:row>
      <xdr:rowOff>56697</xdr:rowOff>
    </xdr:from>
    <xdr:to>
      <xdr:col>6</xdr:col>
      <xdr:colOff>269874</xdr:colOff>
      <xdr:row>18</xdr:row>
      <xdr:rowOff>15878</xdr:rowOff>
    </xdr:to>
    <xdr:sp macro="" textlink="">
      <xdr:nvSpPr>
        <xdr:cNvPr id="3" name="右中かっこ 2"/>
        <xdr:cNvSpPr/>
      </xdr:nvSpPr>
      <xdr:spPr>
        <a:xfrm rot="5400000">
          <a:off x="1143905" y="3350534"/>
          <a:ext cx="467181" cy="1975757"/>
        </a:xfrm>
        <a:prstGeom prst="rightBrac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33</xdr:col>
      <xdr:colOff>301625</xdr:colOff>
      <xdr:row>1</xdr:row>
      <xdr:rowOff>206375</xdr:rowOff>
    </xdr:from>
    <xdr:to>
      <xdr:col>44</xdr:col>
      <xdr:colOff>149885</xdr:colOff>
      <xdr:row>6</xdr:row>
      <xdr:rowOff>190705</xdr:rowOff>
    </xdr:to>
    <xdr:sp macro="" textlink="">
      <xdr:nvSpPr>
        <xdr:cNvPr id="4" name="正方形/長方形 3"/>
        <xdr:cNvSpPr/>
      </xdr:nvSpPr>
      <xdr:spPr>
        <a:xfrm>
          <a:off x="11826875" y="460375"/>
          <a:ext cx="3690010" cy="1254330"/>
        </a:xfrm>
        <a:prstGeom prst="rect">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a:solidFill>
                <a:sysClr val="windowText" lastClr="000000"/>
              </a:solidFill>
              <a:latin typeface="ＭＳ ゴシック" panose="020B0609070205080204" pitchFamily="49" charset="-128"/>
              <a:ea typeface="ＭＳ ゴシック" panose="020B0609070205080204" pitchFamily="49" charset="-128"/>
            </a:rPr>
            <a:t>・下記記入方法を確認の上，</a:t>
          </a:r>
          <a:endParaRPr kumimoji="1" lang="en-US" altLang="ja-JP" sz="2000" b="1">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2000" b="1">
              <a:solidFill>
                <a:sysClr val="windowText" lastClr="000000"/>
              </a:solidFill>
              <a:latin typeface="ＭＳ ゴシック" panose="020B0609070205080204" pitchFamily="49" charset="-128"/>
              <a:ea typeface="ＭＳ ゴシック" panose="020B0609070205080204" pitchFamily="49" charset="-128"/>
            </a:rPr>
            <a:t>　記入してください。</a:t>
          </a:r>
        </a:p>
      </xdr:txBody>
    </xdr:sp>
    <xdr:clientData/>
  </xdr:twoCellAnchor>
  <xdr:twoCellAnchor>
    <xdr:from>
      <xdr:col>35</xdr:col>
      <xdr:colOff>47625</xdr:colOff>
      <xdr:row>17</xdr:row>
      <xdr:rowOff>95250</xdr:rowOff>
    </xdr:from>
    <xdr:to>
      <xdr:col>44</xdr:col>
      <xdr:colOff>165141</xdr:colOff>
      <xdr:row>24</xdr:row>
      <xdr:rowOff>66756</xdr:rowOff>
    </xdr:to>
    <xdr:sp macro="" textlink="">
      <xdr:nvSpPr>
        <xdr:cNvPr id="5" name="線吹き出し 1 (枠付き) 4"/>
        <xdr:cNvSpPr/>
      </xdr:nvSpPr>
      <xdr:spPr>
        <a:xfrm>
          <a:off x="12271375" y="4397375"/>
          <a:ext cx="3260766" cy="1749506"/>
        </a:xfrm>
        <a:prstGeom prst="borderCallout1">
          <a:avLst>
            <a:gd name="adj1" fmla="val -630"/>
            <a:gd name="adj2" fmla="val 90322"/>
            <a:gd name="adj3" fmla="val -127035"/>
            <a:gd name="adj4" fmla="val 108753"/>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(10)</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常勤の従業者が週に勤務すべ</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き時間数を記入しないと合計が反</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映されません。</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a:t>
          </a:r>
          <a:r>
            <a:rPr kumimoji="1" lang="ja-JP" altLang="ja-JP" sz="1400">
              <a:solidFill>
                <a:sysClr val="windowText" lastClr="000000"/>
              </a:solidFill>
              <a:effectLst/>
              <a:latin typeface="ＭＳ ゴシック" panose="020B0609070205080204" pitchFamily="49" charset="-128"/>
              <a:ea typeface="ＭＳ ゴシック" panose="020B0609070205080204" pitchFamily="49" charset="-128"/>
              <a:cs typeface="+mn-cs"/>
            </a:rPr>
            <a:t>常勤の従業者が週に勤務すべき時</a:t>
          </a:r>
          <a:endParaRPr kumimoji="1" lang="en-US" altLang="ja-JP" sz="1400">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algn="l"/>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　</a:t>
          </a:r>
          <a:r>
            <a:rPr kumimoji="1" lang="ja-JP" altLang="ja-JP" sz="1400">
              <a:solidFill>
                <a:sysClr val="windowText" lastClr="000000"/>
              </a:solidFill>
              <a:effectLst/>
              <a:latin typeface="ＭＳ ゴシック" panose="020B0609070205080204" pitchFamily="49" charset="-128"/>
              <a:ea typeface="ＭＳ ゴシック" panose="020B0609070205080204" pitchFamily="49" charset="-128"/>
              <a:cs typeface="+mn-cs"/>
            </a:rPr>
            <a:t>間</a:t>
          </a:r>
          <a:r>
            <a:rPr kumimoji="1" lang="en-US" altLang="ja-JP" sz="1400">
              <a:solidFill>
                <a:sysClr val="windowText" lastClr="000000"/>
              </a:solidFill>
              <a:effectLst/>
              <a:latin typeface="ＭＳ ゴシック" panose="020B0609070205080204" pitchFamily="49" charset="-128"/>
              <a:ea typeface="ＭＳ ゴシック" panose="020B0609070205080204" pitchFamily="49" charset="-128"/>
              <a:cs typeface="+mn-cs"/>
            </a:rPr>
            <a:t>×</a:t>
          </a:r>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４週の時間までしか表示され</a:t>
          </a:r>
          <a:endParaRPr kumimoji="1" lang="en-US" altLang="ja-JP" sz="1400">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algn="l"/>
          <a:r>
            <a:rPr kumimoji="1" lang="ja-JP" altLang="en-US" sz="1400">
              <a:solidFill>
                <a:sysClr val="windowText" lastClr="000000"/>
              </a:solidFill>
              <a:effectLst/>
              <a:latin typeface="ＭＳ ゴシック" panose="020B0609070205080204" pitchFamily="49" charset="-128"/>
              <a:ea typeface="ＭＳ ゴシック" panose="020B0609070205080204" pitchFamily="49" charset="-128"/>
              <a:cs typeface="+mn-cs"/>
            </a:rPr>
            <a:t>　ません。</a:t>
          </a:r>
          <a:endParaRPr kumimoji="1" lang="ja-JP" altLang="en-US" sz="14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22</xdr:col>
      <xdr:colOff>238125</xdr:colOff>
      <xdr:row>24</xdr:row>
      <xdr:rowOff>47625</xdr:rowOff>
    </xdr:from>
    <xdr:to>
      <xdr:col>32</xdr:col>
      <xdr:colOff>63293</xdr:colOff>
      <xdr:row>26</xdr:row>
      <xdr:rowOff>238291</xdr:rowOff>
    </xdr:to>
    <xdr:sp macro="" textlink="">
      <xdr:nvSpPr>
        <xdr:cNvPr id="6" name="線吹き出し 1 (枠付き) 5"/>
        <xdr:cNvSpPr/>
      </xdr:nvSpPr>
      <xdr:spPr>
        <a:xfrm>
          <a:off x="7921625" y="6127750"/>
          <a:ext cx="3317668" cy="698666"/>
        </a:xfrm>
        <a:prstGeom prst="borderCallout1">
          <a:avLst>
            <a:gd name="adj1" fmla="val 188872"/>
            <a:gd name="adj2" fmla="val -10205"/>
            <a:gd name="adj3" fmla="val 43646"/>
            <a:gd name="adj4" fmla="val -974"/>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・各事業所で定めている時間を入力</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baseline="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してください。</a:t>
          </a:r>
        </a:p>
      </xdr:txBody>
    </xdr:sp>
    <xdr:clientData/>
  </xdr:twoCellAnchor>
  <xdr:twoCellAnchor>
    <xdr:from>
      <xdr:col>44</xdr:col>
      <xdr:colOff>25400</xdr:colOff>
      <xdr:row>28</xdr:row>
      <xdr:rowOff>168275</xdr:rowOff>
    </xdr:from>
    <xdr:to>
      <xdr:col>53</xdr:col>
      <xdr:colOff>199818</xdr:colOff>
      <xdr:row>32</xdr:row>
      <xdr:rowOff>142875</xdr:rowOff>
    </xdr:to>
    <xdr:sp macro="" textlink="">
      <xdr:nvSpPr>
        <xdr:cNvPr id="7" name="線吹き出し 1 (枠付き) 6"/>
        <xdr:cNvSpPr/>
      </xdr:nvSpPr>
      <xdr:spPr>
        <a:xfrm>
          <a:off x="15392400" y="7264400"/>
          <a:ext cx="3317668" cy="990600"/>
        </a:xfrm>
        <a:prstGeom prst="borderCallout1">
          <a:avLst>
            <a:gd name="adj1" fmla="val 29698"/>
            <a:gd name="adj2" fmla="val -30302"/>
            <a:gd name="adj3" fmla="val 43646"/>
            <a:gd name="adj4" fmla="val -974"/>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・訪問介護職員及びサービス提供責</a:t>
          </a:r>
          <a:endParaRPr kumimoji="1" lang="en-US" altLang="ja-JP" sz="14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任者のうち，勤務形態が</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A</a:t>
          </a:r>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または</a:t>
          </a:r>
          <a:r>
            <a:rPr kumimoji="1" lang="en-US" altLang="ja-JP" sz="1400">
              <a:solidFill>
                <a:sysClr val="windowText" lastClr="000000"/>
              </a:solidFill>
              <a:latin typeface="ＭＳ ゴシック" panose="020B0609070205080204" pitchFamily="49" charset="-128"/>
              <a:ea typeface="ＭＳ ゴシック" panose="020B0609070205080204" pitchFamily="49" charset="-128"/>
            </a:rPr>
            <a:t>B</a:t>
          </a:r>
        </a:p>
        <a:p>
          <a:pPr algn="l"/>
          <a:r>
            <a:rPr kumimoji="1" lang="ja-JP" altLang="en-US" sz="1400">
              <a:solidFill>
                <a:sysClr val="windowText" lastClr="000000"/>
              </a:solidFill>
              <a:latin typeface="ＭＳ ゴシック" panose="020B0609070205080204" pitchFamily="49" charset="-128"/>
              <a:ea typeface="ＭＳ ゴシック" panose="020B0609070205080204" pitchFamily="49" charset="-128"/>
            </a:rPr>
            <a:t>　の職員の実数を記入してください。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D91"/>
  <sheetViews>
    <sheetView showGridLines="0" tabSelected="1" view="pageBreakPreview" zoomScale="70" zoomScaleNormal="55" zoomScaleSheetLayoutView="70" workbookViewId="0">
      <selection activeCell="B8" sqref="B8:C8"/>
    </sheetView>
  </sheetViews>
  <sheetFormatPr defaultColWidth="4.5" defaultRowHeight="20.25" customHeight="1" x14ac:dyDescent="0.4"/>
  <cols>
    <col min="1" max="2" width="4.5" style="14"/>
    <col min="3" max="3" width="4.5" style="14" customWidth="1"/>
    <col min="4" max="16384" width="4.5" style="14"/>
  </cols>
  <sheetData>
    <row r="1" spans="2:55" s="36" customFormat="1" ht="20.25" customHeight="1" x14ac:dyDescent="0.4">
      <c r="B1" s="122" t="s">
        <v>103</v>
      </c>
      <c r="C1" s="5"/>
      <c r="H1" s="10" t="s">
        <v>80</v>
      </c>
      <c r="I1" s="6"/>
      <c r="J1" s="6"/>
      <c r="K1" s="6"/>
      <c r="L1" s="6"/>
    </row>
    <row r="2" spans="2:55" s="11" customFormat="1" ht="20.25" customHeight="1" x14ac:dyDescent="0.4">
      <c r="C2" s="10"/>
      <c r="G2" s="10"/>
      <c r="H2" s="11" t="s">
        <v>81</v>
      </c>
      <c r="I2" s="12"/>
      <c r="J2" s="12"/>
      <c r="K2" s="12"/>
      <c r="L2" s="12"/>
      <c r="V2" s="11" t="s">
        <v>0</v>
      </c>
      <c r="W2" s="216"/>
      <c r="X2" s="216"/>
      <c r="Y2" s="11" t="s">
        <v>1</v>
      </c>
      <c r="AA2" s="11" t="s">
        <v>2</v>
      </c>
      <c r="AI2" s="35" t="s">
        <v>3</v>
      </c>
      <c r="AL2" s="215"/>
      <c r="AM2" s="215"/>
      <c r="AN2" s="215"/>
      <c r="AO2" s="215"/>
      <c r="AP2" s="215"/>
      <c r="AQ2" s="215"/>
      <c r="AR2" s="215"/>
      <c r="AS2" s="215"/>
      <c r="AT2" s="215"/>
      <c r="AU2" s="215"/>
      <c r="AV2" s="215"/>
      <c r="AW2" s="215"/>
      <c r="AX2" s="215"/>
      <c r="AY2" s="215"/>
      <c r="AZ2" s="215"/>
      <c r="BA2" s="35" t="s">
        <v>4</v>
      </c>
      <c r="BB2" s="12"/>
      <c r="BC2" s="12"/>
    </row>
    <row r="3" spans="2:55" ht="20.25" customHeight="1" thickBot="1" x14ac:dyDescent="0.45">
      <c r="B3" s="13"/>
      <c r="C3" s="13"/>
      <c r="F3" s="1"/>
      <c r="R3" s="13"/>
      <c r="AI3" s="13"/>
      <c r="BB3" s="15"/>
      <c r="BC3" s="15"/>
    </row>
    <row r="4" spans="2:55" ht="20.25" customHeight="1" thickBot="1" x14ac:dyDescent="0.45">
      <c r="B4" s="231" t="s">
        <v>21</v>
      </c>
      <c r="C4" s="213"/>
      <c r="D4" s="205" t="s">
        <v>22</v>
      </c>
      <c r="E4" s="213"/>
      <c r="F4" s="205" t="s">
        <v>23</v>
      </c>
      <c r="G4" s="206"/>
      <c r="H4" s="206"/>
      <c r="I4" s="206"/>
      <c r="J4" s="213"/>
      <c r="K4" s="205" t="s">
        <v>24</v>
      </c>
      <c r="L4" s="206"/>
      <c r="M4" s="206"/>
      <c r="N4" s="207"/>
      <c r="O4" s="178" t="s">
        <v>25</v>
      </c>
      <c r="P4" s="179"/>
      <c r="Q4" s="179"/>
      <c r="R4" s="179"/>
      <c r="S4" s="179"/>
      <c r="T4" s="179"/>
      <c r="U4" s="179"/>
      <c r="V4" s="179"/>
      <c r="W4" s="179"/>
      <c r="X4" s="179"/>
      <c r="Y4" s="179"/>
      <c r="Z4" s="179"/>
      <c r="AA4" s="179"/>
      <c r="AB4" s="179"/>
      <c r="AC4" s="179"/>
      <c r="AD4" s="179"/>
      <c r="AE4" s="179"/>
      <c r="AF4" s="179"/>
      <c r="AG4" s="179"/>
      <c r="AH4" s="179"/>
      <c r="AI4" s="179"/>
      <c r="AJ4" s="179"/>
      <c r="AK4" s="179"/>
      <c r="AL4" s="179"/>
      <c r="AM4" s="179"/>
      <c r="AN4" s="179"/>
      <c r="AO4" s="179"/>
      <c r="AP4" s="179"/>
      <c r="AQ4" s="179"/>
      <c r="AR4" s="179"/>
      <c r="AS4" s="179"/>
      <c r="AT4" s="222" t="s">
        <v>48</v>
      </c>
      <c r="AU4" s="223"/>
      <c r="AV4" s="222" t="s">
        <v>37</v>
      </c>
      <c r="AW4" s="223"/>
      <c r="AX4" s="217" t="s">
        <v>38</v>
      </c>
      <c r="AY4" s="217"/>
      <c r="AZ4" s="217"/>
      <c r="BA4" s="217"/>
      <c r="BB4" s="217"/>
    </row>
    <row r="5" spans="2:55" ht="20.25" customHeight="1" thickBot="1" x14ac:dyDescent="0.45">
      <c r="B5" s="232"/>
      <c r="C5" s="214"/>
      <c r="D5" s="208"/>
      <c r="E5" s="214"/>
      <c r="F5" s="208"/>
      <c r="G5" s="194"/>
      <c r="H5" s="194"/>
      <c r="I5" s="194"/>
      <c r="J5" s="214"/>
      <c r="K5" s="208"/>
      <c r="L5" s="194"/>
      <c r="M5" s="194"/>
      <c r="N5" s="209"/>
      <c r="O5" s="228" t="s">
        <v>43</v>
      </c>
      <c r="P5" s="229"/>
      <c r="Q5" s="229"/>
      <c r="R5" s="229"/>
      <c r="S5" s="229"/>
      <c r="T5" s="229"/>
      <c r="U5" s="230"/>
      <c r="V5" s="228" t="s">
        <v>44</v>
      </c>
      <c r="W5" s="229"/>
      <c r="X5" s="229"/>
      <c r="Y5" s="229"/>
      <c r="Z5" s="229"/>
      <c r="AA5" s="229"/>
      <c r="AB5" s="230"/>
      <c r="AC5" s="228" t="s">
        <v>45</v>
      </c>
      <c r="AD5" s="229"/>
      <c r="AE5" s="229"/>
      <c r="AF5" s="229"/>
      <c r="AG5" s="229"/>
      <c r="AH5" s="229"/>
      <c r="AI5" s="230"/>
      <c r="AJ5" s="228" t="s">
        <v>46</v>
      </c>
      <c r="AK5" s="229"/>
      <c r="AL5" s="229"/>
      <c r="AM5" s="229"/>
      <c r="AN5" s="229"/>
      <c r="AO5" s="229"/>
      <c r="AP5" s="230"/>
      <c r="AQ5" s="228" t="s">
        <v>47</v>
      </c>
      <c r="AR5" s="229"/>
      <c r="AS5" s="230"/>
      <c r="AT5" s="224"/>
      <c r="AU5" s="225"/>
      <c r="AV5" s="224"/>
      <c r="AW5" s="225"/>
      <c r="AX5" s="217"/>
      <c r="AY5" s="217"/>
      <c r="AZ5" s="217"/>
      <c r="BA5" s="217"/>
      <c r="BB5" s="217"/>
    </row>
    <row r="6" spans="2:55" ht="20.25" customHeight="1" thickBot="1" x14ac:dyDescent="0.45">
      <c r="B6" s="232"/>
      <c r="C6" s="214"/>
      <c r="D6" s="208"/>
      <c r="E6" s="214"/>
      <c r="F6" s="52"/>
      <c r="G6" s="18"/>
      <c r="H6" s="172" t="s">
        <v>63</v>
      </c>
      <c r="I6" s="173"/>
      <c r="J6" s="235"/>
      <c r="K6" s="208"/>
      <c r="L6" s="194"/>
      <c r="M6" s="194"/>
      <c r="N6" s="209"/>
      <c r="O6" s="7">
        <v>1</v>
      </c>
      <c r="P6" s="8">
        <v>2</v>
      </c>
      <c r="Q6" s="8">
        <v>3</v>
      </c>
      <c r="R6" s="8">
        <v>4</v>
      </c>
      <c r="S6" s="8">
        <v>5</v>
      </c>
      <c r="T6" s="8">
        <v>6</v>
      </c>
      <c r="U6" s="9">
        <v>7</v>
      </c>
      <c r="V6" s="7">
        <v>8</v>
      </c>
      <c r="W6" s="8">
        <v>9</v>
      </c>
      <c r="X6" s="8">
        <v>10</v>
      </c>
      <c r="Y6" s="8">
        <v>11</v>
      </c>
      <c r="Z6" s="8">
        <v>12</v>
      </c>
      <c r="AA6" s="8">
        <v>13</v>
      </c>
      <c r="AB6" s="9">
        <v>14</v>
      </c>
      <c r="AC6" s="16">
        <v>15</v>
      </c>
      <c r="AD6" s="8">
        <v>16</v>
      </c>
      <c r="AE6" s="8">
        <v>17</v>
      </c>
      <c r="AF6" s="8">
        <v>18</v>
      </c>
      <c r="AG6" s="8">
        <v>19</v>
      </c>
      <c r="AH6" s="8">
        <v>20</v>
      </c>
      <c r="AI6" s="9">
        <v>21</v>
      </c>
      <c r="AJ6" s="7">
        <v>22</v>
      </c>
      <c r="AK6" s="8">
        <v>23</v>
      </c>
      <c r="AL6" s="8">
        <v>24</v>
      </c>
      <c r="AM6" s="8">
        <v>25</v>
      </c>
      <c r="AN6" s="8">
        <v>26</v>
      </c>
      <c r="AO6" s="8">
        <v>27</v>
      </c>
      <c r="AP6" s="9">
        <v>28</v>
      </c>
      <c r="AQ6" s="16">
        <v>29</v>
      </c>
      <c r="AR6" s="16">
        <v>30</v>
      </c>
      <c r="AS6" s="133">
        <v>31</v>
      </c>
      <c r="AT6" s="224"/>
      <c r="AU6" s="225"/>
      <c r="AV6" s="224"/>
      <c r="AW6" s="225"/>
      <c r="AX6" s="217"/>
      <c r="AY6" s="217"/>
      <c r="AZ6" s="217"/>
      <c r="BA6" s="217"/>
      <c r="BB6" s="217"/>
    </row>
    <row r="7" spans="2:55" ht="20.25" customHeight="1" thickBot="1" x14ac:dyDescent="0.45">
      <c r="B7" s="233"/>
      <c r="C7" s="234"/>
      <c r="D7" s="210"/>
      <c r="E7" s="234"/>
      <c r="F7" s="53"/>
      <c r="G7" s="54"/>
      <c r="H7" s="210"/>
      <c r="I7" s="211"/>
      <c r="J7" s="234"/>
      <c r="K7" s="210"/>
      <c r="L7" s="211"/>
      <c r="M7" s="211"/>
      <c r="N7" s="212"/>
      <c r="O7" s="17" t="s">
        <v>26</v>
      </c>
      <c r="P7" s="129"/>
      <c r="Q7" s="129"/>
      <c r="R7" s="129"/>
      <c r="S7" s="129"/>
      <c r="T7" s="129"/>
      <c r="U7" s="130"/>
      <c r="V7" s="131"/>
      <c r="W7" s="129"/>
      <c r="X7" s="129"/>
      <c r="Y7" s="129"/>
      <c r="Z7" s="129"/>
      <c r="AA7" s="129"/>
      <c r="AB7" s="130"/>
      <c r="AC7" s="132"/>
      <c r="AD7" s="129"/>
      <c r="AE7" s="129"/>
      <c r="AF7" s="129"/>
      <c r="AG7" s="129"/>
      <c r="AH7" s="129"/>
      <c r="AI7" s="130"/>
      <c r="AJ7" s="131"/>
      <c r="AK7" s="129"/>
      <c r="AL7" s="129"/>
      <c r="AM7" s="129"/>
      <c r="AN7" s="129"/>
      <c r="AO7" s="129"/>
      <c r="AP7" s="130"/>
      <c r="AQ7" s="132"/>
      <c r="AR7" s="132"/>
      <c r="AS7" s="134"/>
      <c r="AT7" s="226"/>
      <c r="AU7" s="227"/>
      <c r="AV7" s="226"/>
      <c r="AW7" s="227"/>
      <c r="AX7" s="218"/>
      <c r="AY7" s="218"/>
      <c r="AZ7" s="218"/>
      <c r="BA7" s="218"/>
      <c r="BB7" s="218"/>
    </row>
    <row r="8" spans="2:55" ht="20.25" customHeight="1" x14ac:dyDescent="0.4">
      <c r="B8" s="195"/>
      <c r="C8" s="196"/>
      <c r="D8" s="199"/>
      <c r="E8" s="196"/>
      <c r="F8" s="199"/>
      <c r="G8" s="196"/>
      <c r="H8" s="236"/>
      <c r="I8" s="237"/>
      <c r="J8" s="238"/>
      <c r="K8" s="200"/>
      <c r="L8" s="201"/>
      <c r="M8" s="201"/>
      <c r="N8" s="202"/>
      <c r="O8" s="123"/>
      <c r="P8" s="124"/>
      <c r="Q8" s="124"/>
      <c r="R8" s="124"/>
      <c r="S8" s="124"/>
      <c r="T8" s="124"/>
      <c r="U8" s="125"/>
      <c r="V8" s="123"/>
      <c r="W8" s="124"/>
      <c r="X8" s="124"/>
      <c r="Y8" s="124"/>
      <c r="Z8" s="124"/>
      <c r="AA8" s="124"/>
      <c r="AB8" s="125"/>
      <c r="AC8" s="126"/>
      <c r="AD8" s="124"/>
      <c r="AE8" s="124"/>
      <c r="AF8" s="124"/>
      <c r="AG8" s="124"/>
      <c r="AH8" s="124"/>
      <c r="AI8" s="125"/>
      <c r="AJ8" s="123"/>
      <c r="AK8" s="124"/>
      <c r="AL8" s="124"/>
      <c r="AM8" s="124"/>
      <c r="AN8" s="124"/>
      <c r="AO8" s="124"/>
      <c r="AP8" s="125"/>
      <c r="AQ8" s="126"/>
      <c r="AR8" s="126"/>
      <c r="AS8" s="113"/>
      <c r="AT8" s="197">
        <f>IF(SUM($O8:$AP8)&gt;$V$30*4,$V$30*4,SUM($O8:$AP8))</f>
        <v>0</v>
      </c>
      <c r="AU8" s="198"/>
      <c r="AV8" s="197">
        <f>AT8/4</f>
        <v>0</v>
      </c>
      <c r="AW8" s="198"/>
      <c r="AX8" s="219"/>
      <c r="AY8" s="220"/>
      <c r="AZ8" s="220"/>
      <c r="BA8" s="220"/>
      <c r="BB8" s="221"/>
    </row>
    <row r="9" spans="2:55" ht="20.25" customHeight="1" x14ac:dyDescent="0.4">
      <c r="B9" s="195"/>
      <c r="C9" s="196"/>
      <c r="D9" s="199"/>
      <c r="E9" s="196"/>
      <c r="F9" s="199"/>
      <c r="G9" s="196"/>
      <c r="H9" s="199"/>
      <c r="I9" s="203"/>
      <c r="J9" s="196"/>
      <c r="K9" s="200"/>
      <c r="L9" s="201"/>
      <c r="M9" s="201"/>
      <c r="N9" s="202"/>
      <c r="O9" s="118"/>
      <c r="P9" s="127"/>
      <c r="Q9" s="127"/>
      <c r="R9" s="127"/>
      <c r="S9" s="127"/>
      <c r="T9" s="127"/>
      <c r="U9" s="119"/>
      <c r="V9" s="118"/>
      <c r="W9" s="127"/>
      <c r="X9" s="127"/>
      <c r="Y9" s="127"/>
      <c r="Z9" s="127"/>
      <c r="AA9" s="127"/>
      <c r="AB9" s="119"/>
      <c r="AC9" s="116"/>
      <c r="AD9" s="127"/>
      <c r="AE9" s="127"/>
      <c r="AF9" s="127"/>
      <c r="AG9" s="127"/>
      <c r="AH9" s="127"/>
      <c r="AI9" s="119"/>
      <c r="AJ9" s="118"/>
      <c r="AK9" s="127"/>
      <c r="AL9" s="127"/>
      <c r="AM9" s="127"/>
      <c r="AN9" s="127"/>
      <c r="AO9" s="127"/>
      <c r="AP9" s="119"/>
      <c r="AQ9" s="116"/>
      <c r="AR9" s="116"/>
      <c r="AS9" s="115"/>
      <c r="AT9" s="197">
        <f t="shared" ref="AT9:AT28" si="0">IF(SUM($O9:$AP9)&gt;$V$30*4,$V$30*4,SUM($O9:$AP9))</f>
        <v>0</v>
      </c>
      <c r="AU9" s="198"/>
      <c r="AV9" s="197">
        <f t="shared" ref="AV9:AV28" si="1">AT9/4</f>
        <v>0</v>
      </c>
      <c r="AW9" s="198"/>
      <c r="AX9" s="204"/>
      <c r="AY9" s="201"/>
      <c r="AZ9" s="201"/>
      <c r="BA9" s="201"/>
      <c r="BB9" s="202"/>
    </row>
    <row r="10" spans="2:55" ht="20.25" customHeight="1" x14ac:dyDescent="0.4">
      <c r="B10" s="195"/>
      <c r="C10" s="196"/>
      <c r="D10" s="199"/>
      <c r="E10" s="196"/>
      <c r="F10" s="199"/>
      <c r="G10" s="196"/>
      <c r="H10" s="199"/>
      <c r="I10" s="203"/>
      <c r="J10" s="196"/>
      <c r="K10" s="200"/>
      <c r="L10" s="201"/>
      <c r="M10" s="201"/>
      <c r="N10" s="202"/>
      <c r="O10" s="118"/>
      <c r="P10" s="127"/>
      <c r="Q10" s="127"/>
      <c r="R10" s="127"/>
      <c r="S10" s="127"/>
      <c r="T10" s="127"/>
      <c r="U10" s="119"/>
      <c r="V10" s="118"/>
      <c r="W10" s="127"/>
      <c r="X10" s="127"/>
      <c r="Y10" s="127"/>
      <c r="Z10" s="127"/>
      <c r="AA10" s="127"/>
      <c r="AB10" s="119"/>
      <c r="AC10" s="118"/>
      <c r="AD10" s="127"/>
      <c r="AE10" s="127"/>
      <c r="AF10" s="127"/>
      <c r="AG10" s="127"/>
      <c r="AH10" s="127"/>
      <c r="AI10" s="119"/>
      <c r="AJ10" s="118"/>
      <c r="AK10" s="127"/>
      <c r="AL10" s="127"/>
      <c r="AM10" s="127"/>
      <c r="AN10" s="127"/>
      <c r="AO10" s="127"/>
      <c r="AP10" s="119"/>
      <c r="AQ10" s="116"/>
      <c r="AR10" s="116"/>
      <c r="AS10" s="115"/>
      <c r="AT10" s="197">
        <f t="shared" si="0"/>
        <v>0</v>
      </c>
      <c r="AU10" s="198"/>
      <c r="AV10" s="197">
        <f t="shared" si="1"/>
        <v>0</v>
      </c>
      <c r="AW10" s="198"/>
      <c r="AX10" s="204"/>
      <c r="AY10" s="201"/>
      <c r="AZ10" s="201"/>
      <c r="BA10" s="201"/>
      <c r="BB10" s="202"/>
    </row>
    <row r="11" spans="2:55" ht="20.25" customHeight="1" x14ac:dyDescent="0.4">
      <c r="B11" s="195"/>
      <c r="C11" s="196"/>
      <c r="D11" s="199"/>
      <c r="E11" s="196"/>
      <c r="F11" s="199"/>
      <c r="G11" s="196"/>
      <c r="H11" s="199"/>
      <c r="I11" s="203"/>
      <c r="J11" s="196"/>
      <c r="K11" s="200"/>
      <c r="L11" s="201"/>
      <c r="M11" s="201"/>
      <c r="N11" s="202"/>
      <c r="O11" s="118"/>
      <c r="P11" s="127"/>
      <c r="Q11" s="127"/>
      <c r="R11" s="127"/>
      <c r="S11" s="127"/>
      <c r="T11" s="127"/>
      <c r="U11" s="119"/>
      <c r="V11" s="118"/>
      <c r="W11" s="127"/>
      <c r="X11" s="127"/>
      <c r="Y11" s="127"/>
      <c r="Z11" s="127"/>
      <c r="AA11" s="127"/>
      <c r="AB11" s="119"/>
      <c r="AC11" s="118"/>
      <c r="AD11" s="127"/>
      <c r="AE11" s="127"/>
      <c r="AF11" s="127"/>
      <c r="AG11" s="127"/>
      <c r="AH11" s="127"/>
      <c r="AI11" s="119"/>
      <c r="AJ11" s="118"/>
      <c r="AK11" s="127"/>
      <c r="AL11" s="127"/>
      <c r="AM11" s="127"/>
      <c r="AN11" s="127"/>
      <c r="AO11" s="127"/>
      <c r="AP11" s="119"/>
      <c r="AQ11" s="116"/>
      <c r="AR11" s="116"/>
      <c r="AS11" s="115"/>
      <c r="AT11" s="197">
        <f t="shared" si="0"/>
        <v>0</v>
      </c>
      <c r="AU11" s="198"/>
      <c r="AV11" s="197">
        <f t="shared" si="1"/>
        <v>0</v>
      </c>
      <c r="AW11" s="198"/>
      <c r="AX11" s="204"/>
      <c r="AY11" s="201"/>
      <c r="AZ11" s="201"/>
      <c r="BA11" s="201"/>
      <c r="BB11" s="202"/>
    </row>
    <row r="12" spans="2:55" ht="20.25" customHeight="1" x14ac:dyDescent="0.4">
      <c r="B12" s="195"/>
      <c r="C12" s="196"/>
      <c r="D12" s="199"/>
      <c r="E12" s="196"/>
      <c r="F12" s="199"/>
      <c r="G12" s="196"/>
      <c r="H12" s="199"/>
      <c r="I12" s="203"/>
      <c r="J12" s="196"/>
      <c r="K12" s="200"/>
      <c r="L12" s="201"/>
      <c r="M12" s="201"/>
      <c r="N12" s="202"/>
      <c r="O12" s="118"/>
      <c r="P12" s="127"/>
      <c r="Q12" s="127"/>
      <c r="R12" s="127"/>
      <c r="S12" s="127"/>
      <c r="T12" s="127"/>
      <c r="U12" s="119"/>
      <c r="V12" s="118"/>
      <c r="W12" s="127"/>
      <c r="X12" s="127"/>
      <c r="Y12" s="127"/>
      <c r="Z12" s="127"/>
      <c r="AA12" s="127"/>
      <c r="AB12" s="119"/>
      <c r="AC12" s="116"/>
      <c r="AD12" s="127"/>
      <c r="AE12" s="127"/>
      <c r="AF12" s="127"/>
      <c r="AG12" s="127"/>
      <c r="AH12" s="127"/>
      <c r="AI12" s="119"/>
      <c r="AJ12" s="118"/>
      <c r="AK12" s="127"/>
      <c r="AL12" s="127"/>
      <c r="AM12" s="127"/>
      <c r="AN12" s="127"/>
      <c r="AO12" s="127"/>
      <c r="AP12" s="119"/>
      <c r="AQ12" s="116"/>
      <c r="AR12" s="116"/>
      <c r="AS12" s="115"/>
      <c r="AT12" s="197">
        <f t="shared" si="0"/>
        <v>0</v>
      </c>
      <c r="AU12" s="198"/>
      <c r="AV12" s="197">
        <f t="shared" si="1"/>
        <v>0</v>
      </c>
      <c r="AW12" s="198"/>
      <c r="AX12" s="204"/>
      <c r="AY12" s="201"/>
      <c r="AZ12" s="201"/>
      <c r="BA12" s="201"/>
      <c r="BB12" s="202"/>
    </row>
    <row r="13" spans="2:55" ht="20.25" customHeight="1" x14ac:dyDescent="0.4">
      <c r="B13" s="195"/>
      <c r="C13" s="196"/>
      <c r="D13" s="199"/>
      <c r="E13" s="196"/>
      <c r="F13" s="199"/>
      <c r="G13" s="196"/>
      <c r="H13" s="199"/>
      <c r="I13" s="203"/>
      <c r="J13" s="196"/>
      <c r="K13" s="200"/>
      <c r="L13" s="201"/>
      <c r="M13" s="201"/>
      <c r="N13" s="202"/>
      <c r="O13" s="118"/>
      <c r="P13" s="127"/>
      <c r="Q13" s="127"/>
      <c r="R13" s="127"/>
      <c r="S13" s="127"/>
      <c r="T13" s="127"/>
      <c r="U13" s="119"/>
      <c r="V13" s="118"/>
      <c r="W13" s="127"/>
      <c r="X13" s="127"/>
      <c r="Y13" s="127"/>
      <c r="Z13" s="127"/>
      <c r="AA13" s="127"/>
      <c r="AB13" s="119"/>
      <c r="AC13" s="116"/>
      <c r="AD13" s="127"/>
      <c r="AE13" s="127"/>
      <c r="AF13" s="127"/>
      <c r="AG13" s="127"/>
      <c r="AH13" s="127"/>
      <c r="AI13" s="119"/>
      <c r="AJ13" s="118"/>
      <c r="AK13" s="127"/>
      <c r="AL13" s="127"/>
      <c r="AM13" s="127"/>
      <c r="AN13" s="127"/>
      <c r="AO13" s="127"/>
      <c r="AP13" s="119"/>
      <c r="AQ13" s="116"/>
      <c r="AR13" s="116"/>
      <c r="AS13" s="115"/>
      <c r="AT13" s="197">
        <f t="shared" si="0"/>
        <v>0</v>
      </c>
      <c r="AU13" s="198"/>
      <c r="AV13" s="197">
        <f t="shared" si="1"/>
        <v>0</v>
      </c>
      <c r="AW13" s="198"/>
      <c r="AX13" s="204"/>
      <c r="AY13" s="201"/>
      <c r="AZ13" s="201"/>
      <c r="BA13" s="201"/>
      <c r="BB13" s="202"/>
    </row>
    <row r="14" spans="2:55" ht="20.25" customHeight="1" x14ac:dyDescent="0.4">
      <c r="B14" s="195"/>
      <c r="C14" s="196"/>
      <c r="D14" s="199"/>
      <c r="E14" s="196"/>
      <c r="F14" s="199"/>
      <c r="G14" s="196"/>
      <c r="H14" s="199"/>
      <c r="I14" s="203"/>
      <c r="J14" s="196"/>
      <c r="K14" s="200"/>
      <c r="L14" s="201"/>
      <c r="M14" s="201"/>
      <c r="N14" s="202"/>
      <c r="O14" s="118"/>
      <c r="P14" s="127"/>
      <c r="Q14" s="127"/>
      <c r="R14" s="127"/>
      <c r="S14" s="127"/>
      <c r="T14" s="127"/>
      <c r="U14" s="119"/>
      <c r="V14" s="118"/>
      <c r="W14" s="127"/>
      <c r="X14" s="127"/>
      <c r="Y14" s="127"/>
      <c r="Z14" s="127"/>
      <c r="AA14" s="127"/>
      <c r="AB14" s="119"/>
      <c r="AC14" s="116"/>
      <c r="AD14" s="127"/>
      <c r="AE14" s="127"/>
      <c r="AF14" s="127"/>
      <c r="AG14" s="127"/>
      <c r="AH14" s="127"/>
      <c r="AI14" s="119"/>
      <c r="AJ14" s="118"/>
      <c r="AK14" s="127"/>
      <c r="AL14" s="127"/>
      <c r="AM14" s="127"/>
      <c r="AN14" s="127"/>
      <c r="AO14" s="127"/>
      <c r="AP14" s="119"/>
      <c r="AQ14" s="116"/>
      <c r="AR14" s="116"/>
      <c r="AS14" s="115"/>
      <c r="AT14" s="197">
        <f t="shared" si="0"/>
        <v>0</v>
      </c>
      <c r="AU14" s="198"/>
      <c r="AV14" s="197">
        <f t="shared" si="1"/>
        <v>0</v>
      </c>
      <c r="AW14" s="198"/>
      <c r="AX14" s="204"/>
      <c r="AY14" s="201"/>
      <c r="AZ14" s="201"/>
      <c r="BA14" s="201"/>
      <c r="BB14" s="202"/>
    </row>
    <row r="15" spans="2:55" ht="20.25" customHeight="1" x14ac:dyDescent="0.4">
      <c r="B15" s="195"/>
      <c r="C15" s="196"/>
      <c r="D15" s="199"/>
      <c r="E15" s="196"/>
      <c r="F15" s="199"/>
      <c r="G15" s="196"/>
      <c r="H15" s="199"/>
      <c r="I15" s="203"/>
      <c r="J15" s="196"/>
      <c r="K15" s="200"/>
      <c r="L15" s="201"/>
      <c r="M15" s="201"/>
      <c r="N15" s="202"/>
      <c r="O15" s="118"/>
      <c r="P15" s="127"/>
      <c r="Q15" s="127"/>
      <c r="R15" s="127"/>
      <c r="S15" s="127"/>
      <c r="T15" s="127"/>
      <c r="U15" s="119"/>
      <c r="V15" s="118"/>
      <c r="W15" s="127"/>
      <c r="X15" s="127"/>
      <c r="Y15" s="127"/>
      <c r="Z15" s="127"/>
      <c r="AA15" s="127"/>
      <c r="AB15" s="119"/>
      <c r="AC15" s="116"/>
      <c r="AD15" s="127"/>
      <c r="AE15" s="127"/>
      <c r="AF15" s="127"/>
      <c r="AG15" s="127"/>
      <c r="AH15" s="127"/>
      <c r="AI15" s="119"/>
      <c r="AJ15" s="118"/>
      <c r="AK15" s="127"/>
      <c r="AL15" s="127"/>
      <c r="AM15" s="127"/>
      <c r="AN15" s="127"/>
      <c r="AO15" s="127"/>
      <c r="AP15" s="119"/>
      <c r="AQ15" s="116"/>
      <c r="AR15" s="116"/>
      <c r="AS15" s="115"/>
      <c r="AT15" s="197">
        <f t="shared" si="0"/>
        <v>0</v>
      </c>
      <c r="AU15" s="198"/>
      <c r="AV15" s="197">
        <f t="shared" si="1"/>
        <v>0</v>
      </c>
      <c r="AW15" s="198"/>
      <c r="AX15" s="204"/>
      <c r="AY15" s="201"/>
      <c r="AZ15" s="201"/>
      <c r="BA15" s="201"/>
      <c r="BB15" s="202"/>
    </row>
    <row r="16" spans="2:55" ht="20.25" customHeight="1" x14ac:dyDescent="0.4">
      <c r="B16" s="195"/>
      <c r="C16" s="196"/>
      <c r="D16" s="199"/>
      <c r="E16" s="196"/>
      <c r="F16" s="199"/>
      <c r="G16" s="196"/>
      <c r="H16" s="199"/>
      <c r="I16" s="203"/>
      <c r="J16" s="196"/>
      <c r="K16" s="200"/>
      <c r="L16" s="201"/>
      <c r="M16" s="201"/>
      <c r="N16" s="202"/>
      <c r="O16" s="118"/>
      <c r="P16" s="127"/>
      <c r="Q16" s="127"/>
      <c r="R16" s="127"/>
      <c r="S16" s="127"/>
      <c r="T16" s="127"/>
      <c r="U16" s="119"/>
      <c r="V16" s="118"/>
      <c r="W16" s="127"/>
      <c r="X16" s="127"/>
      <c r="Y16" s="127"/>
      <c r="Z16" s="127"/>
      <c r="AA16" s="127"/>
      <c r="AB16" s="119"/>
      <c r="AC16" s="116"/>
      <c r="AD16" s="127"/>
      <c r="AE16" s="127"/>
      <c r="AF16" s="127"/>
      <c r="AG16" s="127"/>
      <c r="AH16" s="127"/>
      <c r="AI16" s="119"/>
      <c r="AJ16" s="118"/>
      <c r="AK16" s="127"/>
      <c r="AL16" s="127"/>
      <c r="AM16" s="127"/>
      <c r="AN16" s="127"/>
      <c r="AO16" s="127"/>
      <c r="AP16" s="119"/>
      <c r="AQ16" s="116"/>
      <c r="AR16" s="116"/>
      <c r="AS16" s="115"/>
      <c r="AT16" s="197">
        <f t="shared" si="0"/>
        <v>0</v>
      </c>
      <c r="AU16" s="198"/>
      <c r="AV16" s="197">
        <f t="shared" si="1"/>
        <v>0</v>
      </c>
      <c r="AW16" s="198"/>
      <c r="AX16" s="204"/>
      <c r="AY16" s="201"/>
      <c r="AZ16" s="201"/>
      <c r="BA16" s="201"/>
      <c r="BB16" s="202"/>
    </row>
    <row r="17" spans="2:55" ht="20.25" customHeight="1" x14ac:dyDescent="0.4">
      <c r="B17" s="195"/>
      <c r="C17" s="196"/>
      <c r="D17" s="199"/>
      <c r="E17" s="196"/>
      <c r="F17" s="199"/>
      <c r="G17" s="196"/>
      <c r="H17" s="199"/>
      <c r="I17" s="203"/>
      <c r="J17" s="196"/>
      <c r="K17" s="200"/>
      <c r="L17" s="201"/>
      <c r="M17" s="201"/>
      <c r="N17" s="202"/>
      <c r="O17" s="118"/>
      <c r="P17" s="127"/>
      <c r="Q17" s="127"/>
      <c r="R17" s="127"/>
      <c r="S17" s="127"/>
      <c r="T17" s="127"/>
      <c r="U17" s="119"/>
      <c r="V17" s="118"/>
      <c r="W17" s="127"/>
      <c r="X17" s="127"/>
      <c r="Y17" s="127"/>
      <c r="Z17" s="127"/>
      <c r="AA17" s="127"/>
      <c r="AB17" s="119"/>
      <c r="AC17" s="116"/>
      <c r="AD17" s="127"/>
      <c r="AE17" s="127"/>
      <c r="AF17" s="127"/>
      <c r="AG17" s="127"/>
      <c r="AH17" s="127"/>
      <c r="AI17" s="119"/>
      <c r="AJ17" s="118"/>
      <c r="AK17" s="127"/>
      <c r="AL17" s="127"/>
      <c r="AM17" s="127"/>
      <c r="AN17" s="127"/>
      <c r="AO17" s="127"/>
      <c r="AP17" s="119"/>
      <c r="AQ17" s="116"/>
      <c r="AR17" s="116"/>
      <c r="AS17" s="115"/>
      <c r="AT17" s="197">
        <f t="shared" si="0"/>
        <v>0</v>
      </c>
      <c r="AU17" s="198"/>
      <c r="AV17" s="197">
        <f t="shared" si="1"/>
        <v>0</v>
      </c>
      <c r="AW17" s="198"/>
      <c r="AX17" s="204"/>
      <c r="AY17" s="201"/>
      <c r="AZ17" s="201"/>
      <c r="BA17" s="201"/>
      <c r="BB17" s="202"/>
    </row>
    <row r="18" spans="2:55" ht="20.25" customHeight="1" x14ac:dyDescent="0.4">
      <c r="B18" s="195"/>
      <c r="C18" s="196"/>
      <c r="D18" s="199"/>
      <c r="E18" s="196"/>
      <c r="F18" s="199"/>
      <c r="G18" s="196"/>
      <c r="H18" s="199"/>
      <c r="I18" s="203"/>
      <c r="J18" s="196"/>
      <c r="K18" s="200"/>
      <c r="L18" s="201"/>
      <c r="M18" s="201"/>
      <c r="N18" s="202"/>
      <c r="O18" s="118"/>
      <c r="P18" s="127"/>
      <c r="Q18" s="127"/>
      <c r="R18" s="127"/>
      <c r="S18" s="127"/>
      <c r="T18" s="127"/>
      <c r="U18" s="119"/>
      <c r="V18" s="118"/>
      <c r="W18" s="127"/>
      <c r="X18" s="127"/>
      <c r="Y18" s="127"/>
      <c r="Z18" s="127"/>
      <c r="AA18" s="127"/>
      <c r="AB18" s="119"/>
      <c r="AC18" s="116"/>
      <c r="AD18" s="127"/>
      <c r="AE18" s="127"/>
      <c r="AF18" s="127"/>
      <c r="AG18" s="127"/>
      <c r="AH18" s="127"/>
      <c r="AI18" s="119"/>
      <c r="AJ18" s="118"/>
      <c r="AK18" s="127"/>
      <c r="AL18" s="127"/>
      <c r="AM18" s="127"/>
      <c r="AN18" s="127"/>
      <c r="AO18" s="127"/>
      <c r="AP18" s="119"/>
      <c r="AQ18" s="116"/>
      <c r="AR18" s="116"/>
      <c r="AS18" s="115"/>
      <c r="AT18" s="197">
        <f t="shared" si="0"/>
        <v>0</v>
      </c>
      <c r="AU18" s="198"/>
      <c r="AV18" s="197">
        <f t="shared" si="1"/>
        <v>0</v>
      </c>
      <c r="AW18" s="198"/>
      <c r="AX18" s="204"/>
      <c r="AY18" s="201"/>
      <c r="AZ18" s="201"/>
      <c r="BA18" s="201"/>
      <c r="BB18" s="202"/>
    </row>
    <row r="19" spans="2:55" ht="20.25" customHeight="1" x14ac:dyDescent="0.4">
      <c r="B19" s="195"/>
      <c r="C19" s="196"/>
      <c r="D19" s="199"/>
      <c r="E19" s="196"/>
      <c r="F19" s="199"/>
      <c r="G19" s="196"/>
      <c r="H19" s="199"/>
      <c r="I19" s="203"/>
      <c r="J19" s="196"/>
      <c r="K19" s="200"/>
      <c r="L19" s="201"/>
      <c r="M19" s="201"/>
      <c r="N19" s="202"/>
      <c r="O19" s="118"/>
      <c r="P19" s="127"/>
      <c r="Q19" s="127"/>
      <c r="R19" s="127"/>
      <c r="S19" s="127"/>
      <c r="T19" s="127"/>
      <c r="U19" s="119"/>
      <c r="V19" s="118"/>
      <c r="W19" s="127"/>
      <c r="X19" s="127"/>
      <c r="Y19" s="127"/>
      <c r="Z19" s="127"/>
      <c r="AA19" s="127"/>
      <c r="AB19" s="119"/>
      <c r="AC19" s="116"/>
      <c r="AD19" s="127"/>
      <c r="AE19" s="127"/>
      <c r="AF19" s="127"/>
      <c r="AG19" s="127"/>
      <c r="AH19" s="127"/>
      <c r="AI19" s="119"/>
      <c r="AJ19" s="118"/>
      <c r="AK19" s="127"/>
      <c r="AL19" s="127"/>
      <c r="AM19" s="127"/>
      <c r="AN19" s="127"/>
      <c r="AO19" s="127"/>
      <c r="AP19" s="119"/>
      <c r="AQ19" s="116"/>
      <c r="AR19" s="116"/>
      <c r="AS19" s="115"/>
      <c r="AT19" s="197">
        <f t="shared" si="0"/>
        <v>0</v>
      </c>
      <c r="AU19" s="198"/>
      <c r="AV19" s="197">
        <f t="shared" si="1"/>
        <v>0</v>
      </c>
      <c r="AW19" s="198"/>
      <c r="AX19" s="204"/>
      <c r="AY19" s="201"/>
      <c r="AZ19" s="201"/>
      <c r="BA19" s="201"/>
      <c r="BB19" s="202"/>
    </row>
    <row r="20" spans="2:55" ht="20.25" customHeight="1" x14ac:dyDescent="0.4">
      <c r="B20" s="195"/>
      <c r="C20" s="196"/>
      <c r="D20" s="199"/>
      <c r="E20" s="196"/>
      <c r="F20" s="199"/>
      <c r="G20" s="196"/>
      <c r="H20" s="199"/>
      <c r="I20" s="203"/>
      <c r="J20" s="196"/>
      <c r="K20" s="200"/>
      <c r="L20" s="201"/>
      <c r="M20" s="201"/>
      <c r="N20" s="202"/>
      <c r="O20" s="118"/>
      <c r="P20" s="127"/>
      <c r="Q20" s="127"/>
      <c r="R20" s="127"/>
      <c r="S20" s="127"/>
      <c r="T20" s="127"/>
      <c r="U20" s="119"/>
      <c r="V20" s="118"/>
      <c r="W20" s="127"/>
      <c r="X20" s="127"/>
      <c r="Y20" s="127"/>
      <c r="Z20" s="127"/>
      <c r="AA20" s="127"/>
      <c r="AB20" s="119"/>
      <c r="AC20" s="116"/>
      <c r="AD20" s="127"/>
      <c r="AE20" s="127"/>
      <c r="AF20" s="127"/>
      <c r="AG20" s="127"/>
      <c r="AH20" s="127"/>
      <c r="AI20" s="119"/>
      <c r="AJ20" s="118"/>
      <c r="AK20" s="127"/>
      <c r="AL20" s="127"/>
      <c r="AM20" s="127"/>
      <c r="AN20" s="127"/>
      <c r="AO20" s="127"/>
      <c r="AP20" s="119"/>
      <c r="AQ20" s="116"/>
      <c r="AR20" s="116"/>
      <c r="AS20" s="115"/>
      <c r="AT20" s="197">
        <f t="shared" si="0"/>
        <v>0</v>
      </c>
      <c r="AU20" s="198"/>
      <c r="AV20" s="197">
        <f t="shared" si="1"/>
        <v>0</v>
      </c>
      <c r="AW20" s="198"/>
      <c r="AX20" s="204"/>
      <c r="AY20" s="201"/>
      <c r="AZ20" s="201"/>
      <c r="BA20" s="201"/>
      <c r="BB20" s="202"/>
    </row>
    <row r="21" spans="2:55" ht="20.25" customHeight="1" x14ac:dyDescent="0.4">
      <c r="B21" s="195"/>
      <c r="C21" s="196"/>
      <c r="D21" s="199"/>
      <c r="E21" s="196"/>
      <c r="F21" s="199"/>
      <c r="G21" s="196"/>
      <c r="H21" s="199"/>
      <c r="I21" s="203"/>
      <c r="J21" s="196"/>
      <c r="K21" s="200"/>
      <c r="L21" s="201"/>
      <c r="M21" s="201"/>
      <c r="N21" s="202"/>
      <c r="O21" s="118"/>
      <c r="P21" s="127"/>
      <c r="Q21" s="127"/>
      <c r="R21" s="127"/>
      <c r="S21" s="127"/>
      <c r="T21" s="127"/>
      <c r="U21" s="119"/>
      <c r="V21" s="118"/>
      <c r="W21" s="127"/>
      <c r="X21" s="127"/>
      <c r="Y21" s="127"/>
      <c r="Z21" s="127"/>
      <c r="AA21" s="127"/>
      <c r="AB21" s="119"/>
      <c r="AC21" s="116"/>
      <c r="AD21" s="127"/>
      <c r="AE21" s="127"/>
      <c r="AF21" s="127"/>
      <c r="AG21" s="127"/>
      <c r="AH21" s="127"/>
      <c r="AI21" s="119"/>
      <c r="AJ21" s="118"/>
      <c r="AK21" s="127"/>
      <c r="AL21" s="127"/>
      <c r="AM21" s="127"/>
      <c r="AN21" s="127"/>
      <c r="AO21" s="127"/>
      <c r="AP21" s="119"/>
      <c r="AQ21" s="116"/>
      <c r="AR21" s="116"/>
      <c r="AS21" s="115"/>
      <c r="AT21" s="197">
        <f t="shared" si="0"/>
        <v>0</v>
      </c>
      <c r="AU21" s="198"/>
      <c r="AV21" s="197">
        <f t="shared" si="1"/>
        <v>0</v>
      </c>
      <c r="AW21" s="198"/>
      <c r="AX21" s="204"/>
      <c r="AY21" s="201"/>
      <c r="AZ21" s="201"/>
      <c r="BA21" s="201"/>
      <c r="BB21" s="202"/>
    </row>
    <row r="22" spans="2:55" ht="20.25" customHeight="1" x14ac:dyDescent="0.4">
      <c r="B22" s="195"/>
      <c r="C22" s="196"/>
      <c r="D22" s="199"/>
      <c r="E22" s="196"/>
      <c r="F22" s="199"/>
      <c r="G22" s="196"/>
      <c r="H22" s="199"/>
      <c r="I22" s="203"/>
      <c r="J22" s="196"/>
      <c r="K22" s="200"/>
      <c r="L22" s="201"/>
      <c r="M22" s="201"/>
      <c r="N22" s="202"/>
      <c r="O22" s="118"/>
      <c r="P22" s="127"/>
      <c r="Q22" s="127"/>
      <c r="R22" s="127"/>
      <c r="S22" s="127"/>
      <c r="T22" s="127"/>
      <c r="U22" s="119"/>
      <c r="V22" s="118"/>
      <c r="W22" s="127"/>
      <c r="X22" s="127"/>
      <c r="Y22" s="127"/>
      <c r="Z22" s="127"/>
      <c r="AA22" s="127"/>
      <c r="AB22" s="119"/>
      <c r="AC22" s="116"/>
      <c r="AD22" s="127"/>
      <c r="AE22" s="127"/>
      <c r="AF22" s="127"/>
      <c r="AG22" s="127"/>
      <c r="AH22" s="127"/>
      <c r="AI22" s="119"/>
      <c r="AJ22" s="118"/>
      <c r="AK22" s="127"/>
      <c r="AL22" s="127"/>
      <c r="AM22" s="127"/>
      <c r="AN22" s="127"/>
      <c r="AO22" s="127"/>
      <c r="AP22" s="119"/>
      <c r="AQ22" s="116"/>
      <c r="AR22" s="116"/>
      <c r="AS22" s="115"/>
      <c r="AT22" s="197">
        <f t="shared" si="0"/>
        <v>0</v>
      </c>
      <c r="AU22" s="198"/>
      <c r="AV22" s="197">
        <f t="shared" si="1"/>
        <v>0</v>
      </c>
      <c r="AW22" s="198"/>
      <c r="AX22" s="204"/>
      <c r="AY22" s="201"/>
      <c r="AZ22" s="201"/>
      <c r="BA22" s="201"/>
      <c r="BB22" s="202"/>
    </row>
    <row r="23" spans="2:55" ht="20.25" customHeight="1" x14ac:dyDescent="0.4">
      <c r="B23" s="195"/>
      <c r="C23" s="196"/>
      <c r="D23" s="199"/>
      <c r="E23" s="196"/>
      <c r="F23" s="199"/>
      <c r="G23" s="196"/>
      <c r="H23" s="199"/>
      <c r="I23" s="203"/>
      <c r="J23" s="196"/>
      <c r="K23" s="200"/>
      <c r="L23" s="201"/>
      <c r="M23" s="201"/>
      <c r="N23" s="202"/>
      <c r="O23" s="118"/>
      <c r="P23" s="127"/>
      <c r="Q23" s="127"/>
      <c r="R23" s="127"/>
      <c r="S23" s="127"/>
      <c r="T23" s="127"/>
      <c r="U23" s="119"/>
      <c r="V23" s="118"/>
      <c r="W23" s="127"/>
      <c r="X23" s="127"/>
      <c r="Y23" s="127"/>
      <c r="Z23" s="127"/>
      <c r="AA23" s="127"/>
      <c r="AB23" s="119"/>
      <c r="AC23" s="116"/>
      <c r="AD23" s="127"/>
      <c r="AE23" s="127"/>
      <c r="AF23" s="127"/>
      <c r="AG23" s="127"/>
      <c r="AH23" s="127"/>
      <c r="AI23" s="119"/>
      <c r="AJ23" s="118"/>
      <c r="AK23" s="127"/>
      <c r="AL23" s="127"/>
      <c r="AM23" s="127"/>
      <c r="AN23" s="127"/>
      <c r="AO23" s="127"/>
      <c r="AP23" s="119"/>
      <c r="AQ23" s="116"/>
      <c r="AR23" s="116"/>
      <c r="AS23" s="115"/>
      <c r="AT23" s="197">
        <f t="shared" si="0"/>
        <v>0</v>
      </c>
      <c r="AU23" s="198"/>
      <c r="AV23" s="197">
        <f t="shared" si="1"/>
        <v>0</v>
      </c>
      <c r="AW23" s="198"/>
      <c r="AX23" s="204"/>
      <c r="AY23" s="201"/>
      <c r="AZ23" s="201"/>
      <c r="BA23" s="201"/>
      <c r="BB23" s="202"/>
    </row>
    <row r="24" spans="2:55" ht="20.25" customHeight="1" x14ac:dyDescent="0.4">
      <c r="B24" s="195"/>
      <c r="C24" s="196"/>
      <c r="D24" s="199"/>
      <c r="E24" s="196"/>
      <c r="F24" s="199"/>
      <c r="G24" s="196"/>
      <c r="H24" s="199"/>
      <c r="I24" s="203"/>
      <c r="J24" s="196"/>
      <c r="K24" s="200"/>
      <c r="L24" s="201"/>
      <c r="M24" s="201"/>
      <c r="N24" s="202"/>
      <c r="O24" s="118"/>
      <c r="P24" s="127"/>
      <c r="Q24" s="127"/>
      <c r="R24" s="127"/>
      <c r="S24" s="127"/>
      <c r="T24" s="127"/>
      <c r="U24" s="119"/>
      <c r="V24" s="118"/>
      <c r="W24" s="127"/>
      <c r="X24" s="127"/>
      <c r="Y24" s="127"/>
      <c r="Z24" s="127"/>
      <c r="AA24" s="127"/>
      <c r="AB24" s="119"/>
      <c r="AC24" s="116"/>
      <c r="AD24" s="127"/>
      <c r="AE24" s="127"/>
      <c r="AF24" s="127"/>
      <c r="AG24" s="127"/>
      <c r="AH24" s="127"/>
      <c r="AI24" s="119"/>
      <c r="AJ24" s="118"/>
      <c r="AK24" s="127"/>
      <c r="AL24" s="127"/>
      <c r="AM24" s="127"/>
      <c r="AN24" s="127"/>
      <c r="AO24" s="127"/>
      <c r="AP24" s="119"/>
      <c r="AQ24" s="116"/>
      <c r="AR24" s="116"/>
      <c r="AS24" s="115"/>
      <c r="AT24" s="197">
        <f t="shared" si="0"/>
        <v>0</v>
      </c>
      <c r="AU24" s="198"/>
      <c r="AV24" s="197">
        <f t="shared" si="1"/>
        <v>0</v>
      </c>
      <c r="AW24" s="198"/>
      <c r="AX24" s="204"/>
      <c r="AY24" s="201"/>
      <c r="AZ24" s="201"/>
      <c r="BA24" s="201"/>
      <c r="BB24" s="202"/>
    </row>
    <row r="25" spans="2:55" ht="20.25" customHeight="1" x14ac:dyDescent="0.4">
      <c r="B25" s="195"/>
      <c r="C25" s="196"/>
      <c r="D25" s="199"/>
      <c r="E25" s="196"/>
      <c r="F25" s="199"/>
      <c r="G25" s="196"/>
      <c r="H25" s="199"/>
      <c r="I25" s="203"/>
      <c r="J25" s="196"/>
      <c r="K25" s="200"/>
      <c r="L25" s="201"/>
      <c r="M25" s="201"/>
      <c r="N25" s="202"/>
      <c r="O25" s="118"/>
      <c r="P25" s="127"/>
      <c r="Q25" s="127"/>
      <c r="R25" s="127"/>
      <c r="S25" s="127"/>
      <c r="T25" s="127"/>
      <c r="U25" s="119"/>
      <c r="V25" s="118"/>
      <c r="W25" s="127"/>
      <c r="X25" s="127"/>
      <c r="Y25" s="127"/>
      <c r="Z25" s="127"/>
      <c r="AA25" s="127"/>
      <c r="AB25" s="119"/>
      <c r="AC25" s="116"/>
      <c r="AD25" s="127"/>
      <c r="AE25" s="127"/>
      <c r="AF25" s="127"/>
      <c r="AG25" s="127"/>
      <c r="AH25" s="127"/>
      <c r="AI25" s="119"/>
      <c r="AJ25" s="118"/>
      <c r="AK25" s="127"/>
      <c r="AL25" s="127"/>
      <c r="AM25" s="127"/>
      <c r="AN25" s="127"/>
      <c r="AO25" s="127"/>
      <c r="AP25" s="119"/>
      <c r="AQ25" s="116"/>
      <c r="AR25" s="116"/>
      <c r="AS25" s="115"/>
      <c r="AT25" s="197">
        <f t="shared" si="0"/>
        <v>0</v>
      </c>
      <c r="AU25" s="198"/>
      <c r="AV25" s="197">
        <f t="shared" si="1"/>
        <v>0</v>
      </c>
      <c r="AW25" s="198"/>
      <c r="AX25" s="204"/>
      <c r="AY25" s="201"/>
      <c r="AZ25" s="201"/>
      <c r="BA25" s="201"/>
      <c r="BB25" s="202"/>
    </row>
    <row r="26" spans="2:55" ht="20.25" customHeight="1" x14ac:dyDescent="0.4">
      <c r="B26" s="195"/>
      <c r="C26" s="196"/>
      <c r="D26" s="199"/>
      <c r="E26" s="196"/>
      <c r="F26" s="199"/>
      <c r="G26" s="196"/>
      <c r="H26" s="199"/>
      <c r="I26" s="203"/>
      <c r="J26" s="196"/>
      <c r="K26" s="200"/>
      <c r="L26" s="201"/>
      <c r="M26" s="201"/>
      <c r="N26" s="202"/>
      <c r="O26" s="118"/>
      <c r="P26" s="127"/>
      <c r="Q26" s="127"/>
      <c r="R26" s="127"/>
      <c r="S26" s="127"/>
      <c r="T26" s="127"/>
      <c r="U26" s="119"/>
      <c r="V26" s="118"/>
      <c r="W26" s="127"/>
      <c r="X26" s="127"/>
      <c r="Y26" s="127"/>
      <c r="Z26" s="127"/>
      <c r="AA26" s="127"/>
      <c r="AB26" s="119"/>
      <c r="AC26" s="116"/>
      <c r="AD26" s="127"/>
      <c r="AE26" s="127"/>
      <c r="AF26" s="127"/>
      <c r="AG26" s="127"/>
      <c r="AH26" s="127"/>
      <c r="AI26" s="119"/>
      <c r="AJ26" s="118"/>
      <c r="AK26" s="127"/>
      <c r="AL26" s="127"/>
      <c r="AM26" s="127"/>
      <c r="AN26" s="127"/>
      <c r="AO26" s="127"/>
      <c r="AP26" s="119"/>
      <c r="AQ26" s="116"/>
      <c r="AR26" s="116"/>
      <c r="AS26" s="115"/>
      <c r="AT26" s="197">
        <f t="shared" si="0"/>
        <v>0</v>
      </c>
      <c r="AU26" s="198"/>
      <c r="AV26" s="197">
        <f t="shared" si="1"/>
        <v>0</v>
      </c>
      <c r="AW26" s="198"/>
      <c r="AX26" s="204"/>
      <c r="AY26" s="201"/>
      <c r="AZ26" s="201"/>
      <c r="BA26" s="201"/>
      <c r="BB26" s="202"/>
    </row>
    <row r="27" spans="2:55" ht="20.25" customHeight="1" x14ac:dyDescent="0.4">
      <c r="B27" s="195"/>
      <c r="C27" s="196"/>
      <c r="D27" s="199"/>
      <c r="E27" s="196"/>
      <c r="F27" s="199"/>
      <c r="G27" s="196"/>
      <c r="H27" s="199"/>
      <c r="I27" s="203"/>
      <c r="J27" s="196"/>
      <c r="K27" s="200"/>
      <c r="L27" s="201"/>
      <c r="M27" s="201"/>
      <c r="N27" s="202"/>
      <c r="O27" s="118"/>
      <c r="P27" s="127"/>
      <c r="Q27" s="127"/>
      <c r="R27" s="127"/>
      <c r="S27" s="127"/>
      <c r="T27" s="127"/>
      <c r="U27" s="119"/>
      <c r="V27" s="118"/>
      <c r="W27" s="127"/>
      <c r="X27" s="127"/>
      <c r="Y27" s="127"/>
      <c r="Z27" s="127"/>
      <c r="AA27" s="127"/>
      <c r="AB27" s="119"/>
      <c r="AC27" s="116"/>
      <c r="AD27" s="127"/>
      <c r="AE27" s="127"/>
      <c r="AF27" s="127"/>
      <c r="AG27" s="127"/>
      <c r="AH27" s="127"/>
      <c r="AI27" s="119"/>
      <c r="AJ27" s="118"/>
      <c r="AK27" s="127"/>
      <c r="AL27" s="127"/>
      <c r="AM27" s="127"/>
      <c r="AN27" s="127"/>
      <c r="AO27" s="127"/>
      <c r="AP27" s="119"/>
      <c r="AQ27" s="116"/>
      <c r="AR27" s="116"/>
      <c r="AS27" s="115"/>
      <c r="AT27" s="197">
        <f t="shared" si="0"/>
        <v>0</v>
      </c>
      <c r="AU27" s="198"/>
      <c r="AV27" s="197">
        <f t="shared" si="1"/>
        <v>0</v>
      </c>
      <c r="AW27" s="198"/>
      <c r="AX27" s="204"/>
      <c r="AY27" s="201"/>
      <c r="AZ27" s="201"/>
      <c r="BA27" s="201"/>
      <c r="BB27" s="202"/>
    </row>
    <row r="28" spans="2:55" ht="20.25" customHeight="1" thickBot="1" x14ac:dyDescent="0.45">
      <c r="B28" s="258"/>
      <c r="C28" s="253"/>
      <c r="D28" s="251"/>
      <c r="E28" s="253"/>
      <c r="F28" s="251"/>
      <c r="G28" s="253"/>
      <c r="H28" s="251"/>
      <c r="I28" s="252"/>
      <c r="J28" s="253"/>
      <c r="K28" s="248"/>
      <c r="L28" s="249"/>
      <c r="M28" s="249"/>
      <c r="N28" s="250"/>
      <c r="O28" s="120"/>
      <c r="P28" s="128"/>
      <c r="Q28" s="128"/>
      <c r="R28" s="128"/>
      <c r="S28" s="128"/>
      <c r="T28" s="128"/>
      <c r="U28" s="121"/>
      <c r="V28" s="120"/>
      <c r="W28" s="128"/>
      <c r="X28" s="128"/>
      <c r="Y28" s="128"/>
      <c r="Z28" s="128"/>
      <c r="AA28" s="128"/>
      <c r="AB28" s="121"/>
      <c r="AC28" s="117"/>
      <c r="AD28" s="128"/>
      <c r="AE28" s="128"/>
      <c r="AF28" s="128"/>
      <c r="AG28" s="128"/>
      <c r="AH28" s="128"/>
      <c r="AI28" s="121"/>
      <c r="AJ28" s="120"/>
      <c r="AK28" s="128"/>
      <c r="AL28" s="128"/>
      <c r="AM28" s="128"/>
      <c r="AN28" s="128"/>
      <c r="AO28" s="128"/>
      <c r="AP28" s="121"/>
      <c r="AQ28" s="117"/>
      <c r="AR28" s="117"/>
      <c r="AS28" s="114"/>
      <c r="AT28" s="260">
        <f t="shared" si="0"/>
        <v>0</v>
      </c>
      <c r="AU28" s="261"/>
      <c r="AV28" s="262">
        <f t="shared" si="1"/>
        <v>0</v>
      </c>
      <c r="AW28" s="263"/>
      <c r="AX28" s="259"/>
      <c r="AY28" s="249"/>
      <c r="AZ28" s="249"/>
      <c r="BA28" s="249"/>
      <c r="BB28" s="250"/>
    </row>
    <row r="29" spans="2:55" ht="20.25" customHeight="1" thickBot="1" x14ac:dyDescent="0.45">
      <c r="B29" s="51"/>
      <c r="C29" s="50"/>
      <c r="D29" s="105"/>
      <c r="E29" s="31"/>
      <c r="F29" s="31"/>
      <c r="G29" s="31"/>
      <c r="H29" s="1"/>
      <c r="I29" s="1"/>
      <c r="J29" s="31"/>
      <c r="K29" s="1"/>
      <c r="L29" s="31"/>
      <c r="M29" s="31"/>
      <c r="N29" s="1"/>
      <c r="O29" s="31"/>
      <c r="P29" s="1"/>
      <c r="Q29" s="31"/>
      <c r="R29" s="31"/>
      <c r="S29" s="1"/>
      <c r="T29" s="31"/>
      <c r="U29" s="1"/>
      <c r="V29" s="31"/>
      <c r="W29" s="31"/>
      <c r="X29" s="31"/>
      <c r="Y29" s="31"/>
      <c r="Z29" s="31"/>
      <c r="AA29" s="1"/>
      <c r="AB29" s="30"/>
      <c r="AC29" s="1"/>
      <c r="AD29" s="31"/>
      <c r="AE29" s="1"/>
      <c r="AF29" s="1"/>
      <c r="AG29" s="1"/>
      <c r="AH29" s="1"/>
      <c r="AI29" s="31"/>
      <c r="AJ29" s="1"/>
      <c r="AK29" s="1"/>
      <c r="AL29" s="1"/>
      <c r="AM29" s="1"/>
      <c r="AN29" s="1"/>
      <c r="AO29" s="1"/>
      <c r="AP29" s="1"/>
      <c r="AQ29" s="1"/>
      <c r="AR29" s="1"/>
      <c r="AS29" s="1"/>
      <c r="AT29" s="1"/>
    </row>
    <row r="30" spans="2:55" ht="20.25" customHeight="1" x14ac:dyDescent="0.4">
      <c r="B30" s="254" t="s">
        <v>82</v>
      </c>
      <c r="C30" s="255"/>
      <c r="D30" s="255"/>
      <c r="E30" s="255"/>
      <c r="F30" s="255"/>
      <c r="G30" s="255"/>
      <c r="H30" s="178"/>
      <c r="I30" s="179"/>
      <c r="J30" s="179"/>
      <c r="K30" s="180"/>
      <c r="L30" s="1"/>
      <c r="M30" s="1"/>
      <c r="N30" s="1"/>
      <c r="O30" s="3"/>
      <c r="P30" s="172" t="s">
        <v>53</v>
      </c>
      <c r="Q30" s="173"/>
      <c r="R30" s="173"/>
      <c r="S30" s="173"/>
      <c r="T30" s="173"/>
      <c r="U30" s="173"/>
      <c r="V30" s="178"/>
      <c r="W30" s="179"/>
      <c r="X30" s="179"/>
      <c r="Y30" s="180"/>
      <c r="AF30" s="172" t="s">
        <v>139</v>
      </c>
      <c r="AG30" s="173"/>
      <c r="AH30" s="173"/>
      <c r="AI30" s="173"/>
      <c r="AJ30" s="173"/>
      <c r="AK30" s="173"/>
      <c r="AL30" s="174"/>
      <c r="AM30" s="178"/>
      <c r="AN30" s="179"/>
      <c r="AO30" s="179"/>
      <c r="AP30" s="180"/>
    </row>
    <row r="31" spans="2:55" ht="20.25" customHeight="1" thickBot="1" x14ac:dyDescent="0.45">
      <c r="B31" s="256"/>
      <c r="C31" s="257"/>
      <c r="D31" s="257"/>
      <c r="E31" s="257"/>
      <c r="F31" s="257"/>
      <c r="G31" s="257"/>
      <c r="H31" s="181"/>
      <c r="I31" s="182"/>
      <c r="J31" s="182"/>
      <c r="K31" s="183"/>
      <c r="L31" s="2" t="s">
        <v>104</v>
      </c>
      <c r="M31" s="3"/>
      <c r="N31" s="3"/>
      <c r="O31" s="3"/>
      <c r="P31" s="175"/>
      <c r="Q31" s="176"/>
      <c r="R31" s="176"/>
      <c r="S31" s="176"/>
      <c r="T31" s="176"/>
      <c r="U31" s="176"/>
      <c r="V31" s="181"/>
      <c r="W31" s="182"/>
      <c r="X31" s="182"/>
      <c r="Y31" s="183"/>
      <c r="Z31" s="2" t="s">
        <v>102</v>
      </c>
      <c r="AA31" s="3"/>
      <c r="AB31" s="3"/>
      <c r="AC31" s="3"/>
      <c r="AD31" s="3"/>
      <c r="AE31" s="3"/>
      <c r="AF31" s="175"/>
      <c r="AG31" s="176"/>
      <c r="AH31" s="176"/>
      <c r="AI31" s="176"/>
      <c r="AJ31" s="176"/>
      <c r="AK31" s="176"/>
      <c r="AL31" s="177"/>
      <c r="AM31" s="181"/>
      <c r="AN31" s="182"/>
      <c r="AO31" s="182"/>
      <c r="AP31" s="183"/>
    </row>
    <row r="32" spans="2:55" ht="20.25" customHeight="1" x14ac:dyDescent="0.4">
      <c r="B32" s="42"/>
      <c r="C32" s="42"/>
      <c r="D32" s="43"/>
      <c r="E32" s="43"/>
      <c r="F32" s="43"/>
      <c r="G32" s="43"/>
      <c r="H32" s="43"/>
      <c r="I32" s="43"/>
      <c r="J32" s="43"/>
      <c r="K32" s="43"/>
      <c r="L32" s="43"/>
      <c r="M32" s="43"/>
      <c r="N32" s="43"/>
      <c r="O32" s="43"/>
      <c r="P32" s="43"/>
      <c r="Q32" s="43"/>
      <c r="R32" s="43"/>
      <c r="S32" s="42"/>
      <c r="T32" s="43"/>
      <c r="U32" s="43"/>
      <c r="V32" s="43"/>
      <c r="W32" s="43"/>
      <c r="X32" s="43"/>
      <c r="Y32" s="43"/>
      <c r="Z32" s="1"/>
      <c r="AA32" s="1"/>
      <c r="AB32" s="1"/>
      <c r="AC32" s="1"/>
      <c r="AD32" s="1"/>
      <c r="AE32" s="1"/>
      <c r="AI32" s="18"/>
      <c r="AJ32" s="19"/>
      <c r="AK32" s="19"/>
      <c r="AL32" s="1"/>
      <c r="AM32" s="1"/>
      <c r="AN32" s="1"/>
      <c r="AO32" s="1"/>
      <c r="AP32" s="1"/>
      <c r="AQ32" s="1"/>
      <c r="AR32" s="1"/>
      <c r="AS32" s="1"/>
      <c r="AT32" s="1"/>
      <c r="AU32" s="1"/>
      <c r="AV32" s="1"/>
      <c r="AW32" s="1"/>
      <c r="AX32" s="1"/>
      <c r="AY32" s="1"/>
      <c r="AZ32" s="1"/>
      <c r="BA32" s="1"/>
      <c r="BB32" s="1"/>
      <c r="BC32" s="19"/>
    </row>
    <row r="33" spans="1:56" ht="20.25" customHeight="1" x14ac:dyDescent="0.4">
      <c r="A33" s="40"/>
      <c r="B33" s="13" t="s">
        <v>140</v>
      </c>
      <c r="C33" s="13"/>
      <c r="Z33" s="141"/>
      <c r="AA33" s="141"/>
      <c r="AB33" s="141"/>
      <c r="AC33" s="141"/>
      <c r="AD33" s="155"/>
      <c r="AE33" s="157" t="s">
        <v>141</v>
      </c>
      <c r="AF33" s="141"/>
      <c r="AG33" s="141"/>
      <c r="AH33" s="141"/>
      <c r="AI33" s="141"/>
      <c r="AJ33" s="141"/>
      <c r="AK33" s="141"/>
      <c r="AL33" s="141"/>
      <c r="AM33" s="141"/>
      <c r="AN33" s="141"/>
      <c r="AO33" s="141"/>
      <c r="AP33" s="141"/>
      <c r="AQ33" s="141"/>
      <c r="AR33" s="141"/>
      <c r="AS33" s="141"/>
      <c r="AT33" s="55"/>
    </row>
    <row r="34" spans="1:56" ht="20.25" customHeight="1" x14ac:dyDescent="0.4">
      <c r="A34" s="40"/>
      <c r="B34" s="13" t="s">
        <v>20</v>
      </c>
      <c r="C34" s="13"/>
      <c r="F34" s="32"/>
      <c r="G34" s="184" t="s">
        <v>107</v>
      </c>
      <c r="H34" s="184"/>
      <c r="I34" s="184"/>
      <c r="J34" s="184"/>
      <c r="K34" s="184"/>
      <c r="L34" s="194" t="s">
        <v>133</v>
      </c>
      <c r="M34" s="194"/>
      <c r="N34" s="194"/>
      <c r="O34" s="194"/>
      <c r="P34" s="194"/>
      <c r="Q34" s="194"/>
      <c r="R34" s="184" t="s">
        <v>56</v>
      </c>
      <c r="S34" s="184"/>
      <c r="T34" s="184"/>
      <c r="U34" s="184"/>
      <c r="V34" s="184"/>
      <c r="W34" s="274" t="s">
        <v>18</v>
      </c>
      <c r="X34" s="274"/>
      <c r="Y34" s="274"/>
      <c r="Z34" s="274"/>
      <c r="AA34" s="274"/>
      <c r="AD34" s="156"/>
      <c r="AE34" s="156"/>
      <c r="AF34" s="184" t="s">
        <v>137</v>
      </c>
      <c r="AG34" s="184"/>
      <c r="AH34" s="184"/>
      <c r="AI34" s="184"/>
      <c r="AJ34" s="184"/>
      <c r="AK34" s="194" t="s">
        <v>138</v>
      </c>
      <c r="AL34" s="194"/>
      <c r="AM34" s="194"/>
      <c r="AN34" s="194"/>
      <c r="AO34" s="194"/>
      <c r="AP34" s="169" t="s">
        <v>136</v>
      </c>
      <c r="AQ34" s="169"/>
      <c r="AR34" s="169"/>
      <c r="AS34" s="169"/>
      <c r="AT34" s="40"/>
    </row>
    <row r="35" spans="1:56" ht="20.25" customHeight="1" x14ac:dyDescent="0.4">
      <c r="A35" s="40"/>
      <c r="F35" s="32"/>
      <c r="G35" s="184"/>
      <c r="H35" s="184"/>
      <c r="I35" s="184"/>
      <c r="J35" s="184"/>
      <c r="K35" s="184"/>
      <c r="L35" s="194"/>
      <c r="M35" s="194"/>
      <c r="N35" s="194"/>
      <c r="O35" s="194"/>
      <c r="P35" s="194"/>
      <c r="Q35" s="194"/>
      <c r="R35" s="184"/>
      <c r="S35" s="184"/>
      <c r="T35" s="184"/>
      <c r="U35" s="184"/>
      <c r="V35" s="184"/>
      <c r="W35" s="274"/>
      <c r="X35" s="274"/>
      <c r="Y35" s="274"/>
      <c r="Z35" s="274"/>
      <c r="AA35" s="274"/>
      <c r="AD35" s="156"/>
      <c r="AE35" s="156"/>
      <c r="AF35" s="184"/>
      <c r="AG35" s="184"/>
      <c r="AH35" s="184"/>
      <c r="AI35" s="184"/>
      <c r="AJ35" s="184"/>
      <c r="AK35" s="194"/>
      <c r="AL35" s="194"/>
      <c r="AM35" s="194"/>
      <c r="AN35" s="194"/>
      <c r="AO35" s="194"/>
      <c r="AP35" s="169"/>
      <c r="AQ35" s="169"/>
      <c r="AR35" s="169"/>
      <c r="AS35" s="169"/>
      <c r="AT35" s="40"/>
    </row>
    <row r="36" spans="1:56" ht="20.25" customHeight="1" thickBot="1" x14ac:dyDescent="0.45">
      <c r="A36" s="40"/>
      <c r="F36" s="32"/>
      <c r="G36" s="184"/>
      <c r="H36" s="184"/>
      <c r="I36" s="184"/>
      <c r="J36" s="184"/>
      <c r="K36" s="184"/>
      <c r="L36" s="194"/>
      <c r="M36" s="194"/>
      <c r="N36" s="194"/>
      <c r="O36" s="194"/>
      <c r="P36" s="194"/>
      <c r="Q36" s="194"/>
      <c r="R36" s="184"/>
      <c r="S36" s="184"/>
      <c r="T36" s="184"/>
      <c r="U36" s="184"/>
      <c r="V36" s="184"/>
      <c r="W36" s="274"/>
      <c r="X36" s="274"/>
      <c r="Y36" s="274"/>
      <c r="Z36" s="274"/>
      <c r="AA36" s="274"/>
      <c r="AD36" s="156"/>
      <c r="AE36" s="156"/>
      <c r="AF36" s="184"/>
      <c r="AG36" s="184"/>
      <c r="AH36" s="184"/>
      <c r="AI36" s="184"/>
      <c r="AJ36" s="184"/>
      <c r="AK36" s="194"/>
      <c r="AL36" s="194"/>
      <c r="AM36" s="194"/>
      <c r="AN36" s="194"/>
      <c r="AO36" s="194"/>
      <c r="AP36" s="169"/>
      <c r="AQ36" s="169"/>
      <c r="AR36" s="169"/>
      <c r="AS36" s="169"/>
      <c r="AT36" s="40"/>
    </row>
    <row r="37" spans="1:56" ht="14.25" customHeight="1" thickBot="1" x14ac:dyDescent="0.45">
      <c r="A37" s="40"/>
      <c r="F37" s="13"/>
      <c r="H37" s="273">
        <f>SUMIFS(AV8:AW28,B8:C28,"訪介",D8:E28,"C")+SUMIFS(AV8:AW28,B8:C28,"訪介",D8:E28,"D")</f>
        <v>0</v>
      </c>
      <c r="I37" s="265"/>
      <c r="J37" s="266"/>
      <c r="W37" s="32"/>
      <c r="X37" s="32"/>
      <c r="Y37" s="32"/>
      <c r="Z37" s="32"/>
      <c r="AA37" s="32"/>
      <c r="AD37" s="155"/>
      <c r="AE37" s="155"/>
      <c r="AF37" s="1"/>
      <c r="AG37" s="1"/>
      <c r="AH37" s="1"/>
      <c r="AI37" s="1"/>
      <c r="AJ37" s="1"/>
      <c r="AK37" s="1"/>
      <c r="AL37" s="18"/>
      <c r="AM37" s="18"/>
      <c r="AN37" s="18"/>
      <c r="AO37" s="18"/>
      <c r="AP37" s="18"/>
      <c r="AQ37" s="1"/>
      <c r="AR37" s="1"/>
      <c r="AS37" s="1"/>
      <c r="AT37" s="40"/>
    </row>
    <row r="38" spans="1:56" ht="14.25" customHeight="1" x14ac:dyDescent="0.4">
      <c r="A38" s="40"/>
      <c r="C38" s="51" t="s">
        <v>83</v>
      </c>
      <c r="E38" s="51"/>
      <c r="F38" s="104"/>
      <c r="H38" s="267"/>
      <c r="I38" s="268"/>
      <c r="J38" s="269"/>
      <c r="L38" s="39"/>
      <c r="M38" s="264">
        <f>H37+H40</f>
        <v>0</v>
      </c>
      <c r="N38" s="265"/>
      <c r="O38" s="266"/>
      <c r="R38" s="273">
        <f>V30</f>
        <v>0</v>
      </c>
      <c r="S38" s="265"/>
      <c r="T38" s="266"/>
      <c r="W38" s="32"/>
      <c r="X38" s="160" t="e">
        <f>ROUNDDOWN((M38/R38),1)</f>
        <v>#DIV/0!</v>
      </c>
      <c r="Y38" s="161"/>
      <c r="Z38" s="162"/>
      <c r="AA38" s="32"/>
      <c r="AD38" s="155"/>
      <c r="AE38" s="155"/>
      <c r="AF38" s="1"/>
      <c r="AG38" s="185">
        <f>AM30</f>
        <v>0</v>
      </c>
      <c r="AH38" s="186"/>
      <c r="AI38" s="187"/>
      <c r="AJ38" s="1"/>
      <c r="AK38" s="1"/>
      <c r="AL38" s="160" t="e">
        <f>X38</f>
        <v>#DIV/0!</v>
      </c>
      <c r="AM38" s="161"/>
      <c r="AN38" s="162"/>
      <c r="AO38" s="1"/>
      <c r="AP38" s="1"/>
      <c r="AQ38" s="160" t="e">
        <f>AG38+AL38</f>
        <v>#DIV/0!</v>
      </c>
      <c r="AR38" s="161"/>
      <c r="AS38" s="162"/>
      <c r="AT38" s="40"/>
    </row>
    <row r="39" spans="1:56" ht="14.25" customHeight="1" thickBot="1" x14ac:dyDescent="0.45">
      <c r="A39" s="40"/>
      <c r="F39" s="13"/>
      <c r="H39" s="270"/>
      <c r="I39" s="271"/>
      <c r="J39" s="272"/>
      <c r="L39" s="142" t="s">
        <v>106</v>
      </c>
      <c r="M39" s="267"/>
      <c r="N39" s="268"/>
      <c r="O39" s="269"/>
      <c r="P39" s="170" t="s">
        <v>108</v>
      </c>
      <c r="Q39" s="171"/>
      <c r="R39" s="267"/>
      <c r="S39" s="268"/>
      <c r="T39" s="269"/>
      <c r="V39" s="150" t="s">
        <v>17</v>
      </c>
      <c r="W39" s="32"/>
      <c r="X39" s="163"/>
      <c r="Y39" s="164"/>
      <c r="Z39" s="165"/>
      <c r="AA39" s="32"/>
      <c r="AB39" s="150"/>
      <c r="AD39" s="155"/>
      <c r="AE39" s="155"/>
      <c r="AF39" s="1"/>
      <c r="AG39" s="188"/>
      <c r="AH39" s="189"/>
      <c r="AI39" s="190"/>
      <c r="AJ39" s="170" t="s">
        <v>134</v>
      </c>
      <c r="AK39" s="171"/>
      <c r="AL39" s="163"/>
      <c r="AM39" s="164"/>
      <c r="AN39" s="165"/>
      <c r="AO39" s="170" t="s">
        <v>135</v>
      </c>
      <c r="AP39" s="171"/>
      <c r="AQ39" s="163"/>
      <c r="AR39" s="164"/>
      <c r="AS39" s="165"/>
      <c r="AT39" s="40"/>
    </row>
    <row r="40" spans="1:56" ht="14.25" customHeight="1" thickBot="1" x14ac:dyDescent="0.45">
      <c r="A40" s="40"/>
      <c r="D40" s="152"/>
      <c r="E40" s="152"/>
      <c r="F40" s="152"/>
      <c r="G40" s="154"/>
      <c r="H40" s="273">
        <f>SUMIFS(AV8:AW28,B8:C28,"サ責",D8:E28,"C")+SUMIFS(AV8:AW28,B8:C28,"サ責",D8:E28,"D")</f>
        <v>0</v>
      </c>
      <c r="I40" s="265"/>
      <c r="J40" s="266"/>
      <c r="M40" s="270"/>
      <c r="N40" s="271"/>
      <c r="O40" s="272"/>
      <c r="R40" s="270"/>
      <c r="S40" s="271"/>
      <c r="T40" s="272"/>
      <c r="W40" s="32"/>
      <c r="X40" s="166"/>
      <c r="Y40" s="167"/>
      <c r="Z40" s="168"/>
      <c r="AA40" s="32"/>
      <c r="AD40" s="155"/>
      <c r="AE40" s="155"/>
      <c r="AF40" s="1"/>
      <c r="AG40" s="191"/>
      <c r="AH40" s="192"/>
      <c r="AI40" s="193"/>
      <c r="AJ40" s="1"/>
      <c r="AK40" s="1"/>
      <c r="AL40" s="166"/>
      <c r="AM40" s="167"/>
      <c r="AN40" s="168"/>
      <c r="AO40" s="1"/>
      <c r="AP40" s="1"/>
      <c r="AQ40" s="166"/>
      <c r="AR40" s="167"/>
      <c r="AS40" s="168"/>
      <c r="AT40" s="40"/>
    </row>
    <row r="41" spans="1:56" ht="14.25" customHeight="1" x14ac:dyDescent="0.4">
      <c r="A41" s="40"/>
      <c r="C41" s="275" t="s">
        <v>105</v>
      </c>
      <c r="D41" s="275"/>
      <c r="E41" s="275"/>
      <c r="F41" s="275"/>
      <c r="G41" s="276"/>
      <c r="H41" s="267"/>
      <c r="I41" s="268"/>
      <c r="J41" s="269"/>
      <c r="L41" s="39"/>
      <c r="W41" s="32"/>
      <c r="X41" s="151" t="s">
        <v>19</v>
      </c>
      <c r="Y41" s="32"/>
      <c r="Z41" s="32"/>
      <c r="AA41" s="32"/>
      <c r="AD41" s="155"/>
      <c r="AE41" s="155"/>
      <c r="AF41" s="1"/>
      <c r="AG41" s="1"/>
      <c r="AH41" s="1"/>
      <c r="AI41" s="1"/>
      <c r="AJ41" s="1"/>
      <c r="AK41" s="1"/>
      <c r="AL41" s="1"/>
      <c r="AM41" s="1"/>
      <c r="AN41" s="1"/>
      <c r="AO41" s="1"/>
      <c r="AP41" s="1"/>
      <c r="AQ41" s="1"/>
      <c r="AR41" s="1"/>
      <c r="AS41" s="1"/>
      <c r="AT41" s="40"/>
    </row>
    <row r="42" spans="1:56" ht="14.25" customHeight="1" thickBot="1" x14ac:dyDescent="0.45">
      <c r="A42" s="40"/>
      <c r="C42" s="152"/>
      <c r="D42" s="152"/>
      <c r="E42" s="152"/>
      <c r="F42" s="152"/>
      <c r="G42" s="154"/>
      <c r="H42" s="270"/>
      <c r="I42" s="271"/>
      <c r="J42" s="272"/>
      <c r="W42" s="32"/>
      <c r="X42" s="32"/>
      <c r="Y42" s="32"/>
      <c r="Z42" s="32"/>
      <c r="AA42" s="32"/>
      <c r="AD42" s="155"/>
      <c r="AE42" s="155"/>
      <c r="AF42" s="1"/>
      <c r="AG42" s="1"/>
      <c r="AH42" s="1"/>
      <c r="AI42" s="1"/>
      <c r="AJ42" s="1"/>
      <c r="AK42" s="1"/>
      <c r="AL42" s="1"/>
      <c r="AM42" s="1"/>
      <c r="AN42" s="1"/>
      <c r="AO42" s="1"/>
      <c r="AP42" s="1"/>
      <c r="AQ42" s="1"/>
      <c r="AR42" s="1"/>
      <c r="AS42" s="1"/>
      <c r="AT42" s="40"/>
    </row>
    <row r="43" spans="1:56" ht="20.25" customHeight="1" x14ac:dyDescent="0.4">
      <c r="A43" s="40"/>
      <c r="B43" s="41"/>
      <c r="C43" s="42"/>
      <c r="D43" s="43"/>
      <c r="E43" s="43"/>
      <c r="F43" s="43"/>
      <c r="G43" s="43"/>
      <c r="H43" s="43"/>
      <c r="I43" s="43"/>
      <c r="J43" s="43"/>
      <c r="K43" s="43"/>
      <c r="L43" s="43"/>
      <c r="M43" s="43"/>
      <c r="N43" s="42"/>
      <c r="O43" s="43"/>
      <c r="P43" s="43"/>
      <c r="Q43" s="43"/>
      <c r="R43" s="43"/>
      <c r="S43" s="43"/>
      <c r="T43" s="43"/>
      <c r="U43" s="43"/>
      <c r="V43" s="43"/>
      <c r="W43" s="153"/>
      <c r="X43" s="153"/>
      <c r="Y43" s="153"/>
      <c r="Z43" s="153"/>
      <c r="AA43" s="153"/>
      <c r="AB43" s="43"/>
      <c r="AC43" s="43"/>
      <c r="AD43" s="155"/>
      <c r="AE43" s="158"/>
      <c r="AF43" s="43"/>
      <c r="AG43" s="43"/>
      <c r="AH43" s="43"/>
      <c r="AI43" s="43"/>
      <c r="AJ43" s="43"/>
      <c r="AK43" s="43"/>
      <c r="AL43" s="159"/>
      <c r="AM43" s="43"/>
      <c r="AN43" s="43"/>
      <c r="AO43" s="43"/>
      <c r="AP43" s="43"/>
      <c r="AQ43" s="43"/>
      <c r="AR43" s="43"/>
      <c r="AS43" s="43"/>
      <c r="AT43" s="44"/>
      <c r="AU43" s="1"/>
      <c r="AV43" s="1"/>
      <c r="AW43" s="1"/>
      <c r="AX43" s="1"/>
      <c r="AY43" s="1"/>
      <c r="AZ43" s="1"/>
      <c r="BA43" s="1"/>
      <c r="BB43" s="1"/>
      <c r="BC43" s="1"/>
      <c r="BD43" s="19"/>
    </row>
    <row r="44" spans="1:56" ht="20.25" customHeight="1" x14ac:dyDescent="0.4">
      <c r="A44" s="1"/>
      <c r="B44" s="2"/>
      <c r="C44" s="2"/>
      <c r="D44" s="1"/>
      <c r="E44" s="1"/>
      <c r="F44" s="1"/>
      <c r="G44" s="1"/>
      <c r="H44" s="1"/>
      <c r="I44" s="1"/>
      <c r="J44" s="1"/>
      <c r="K44" s="1"/>
      <c r="L44" s="1"/>
      <c r="M44" s="1"/>
      <c r="N44" s="1"/>
      <c r="O44" s="1"/>
      <c r="P44" s="1"/>
      <c r="Q44" s="1"/>
      <c r="R44" s="1"/>
      <c r="S44" s="1"/>
      <c r="T44" s="2"/>
      <c r="U44" s="1"/>
      <c r="V44" s="1"/>
      <c r="W44" s="1"/>
      <c r="X44" s="1"/>
      <c r="Y44" s="1"/>
      <c r="Z44" s="1"/>
      <c r="AA44" s="1"/>
      <c r="AB44" s="1"/>
      <c r="AC44" s="1"/>
      <c r="AD44" s="1"/>
      <c r="AE44" s="1"/>
      <c r="AF44" s="1"/>
      <c r="AJ44" s="18"/>
      <c r="AK44" s="19"/>
      <c r="AL44" s="19"/>
      <c r="AM44" s="1"/>
      <c r="AN44" s="1"/>
      <c r="AO44" s="1"/>
      <c r="AP44" s="1"/>
      <c r="AQ44" s="1"/>
      <c r="AR44" s="1"/>
      <c r="AS44" s="1"/>
      <c r="AT44" s="1"/>
      <c r="AU44" s="1"/>
      <c r="AV44" s="1"/>
      <c r="AW44" s="1"/>
      <c r="AX44" s="1"/>
      <c r="AY44" s="1"/>
      <c r="AZ44" s="1"/>
      <c r="BA44" s="1"/>
      <c r="BB44" s="1"/>
      <c r="BC44" s="1"/>
      <c r="BD44" s="19"/>
    </row>
    <row r="45" spans="1:56" ht="20.25" customHeight="1" x14ac:dyDescent="0.4">
      <c r="A45" s="1" t="s">
        <v>74</v>
      </c>
      <c r="B45" s="2"/>
      <c r="C45" s="2"/>
      <c r="D45" s="1"/>
      <c r="E45" s="1"/>
      <c r="F45" s="1"/>
      <c r="G45" s="1"/>
      <c r="H45" s="1"/>
      <c r="I45" s="1"/>
      <c r="J45" s="1"/>
      <c r="K45" s="1"/>
      <c r="L45" s="1"/>
      <c r="M45" s="1"/>
      <c r="N45" s="1"/>
      <c r="O45" s="1"/>
      <c r="P45" s="1"/>
      <c r="Q45" s="1"/>
      <c r="R45" s="1"/>
      <c r="S45" s="1"/>
      <c r="T45" s="2"/>
      <c r="U45" s="1"/>
      <c r="V45" s="1"/>
      <c r="W45" s="1"/>
      <c r="X45" s="1"/>
      <c r="Y45" s="1"/>
      <c r="Z45" s="1"/>
      <c r="AA45" s="1"/>
      <c r="AB45" s="1"/>
      <c r="AC45" s="1"/>
      <c r="AD45" s="1"/>
      <c r="AE45" s="1"/>
      <c r="AF45" s="1"/>
      <c r="AJ45" s="18"/>
      <c r="AK45" s="19"/>
      <c r="AL45" s="19"/>
      <c r="AM45" s="1"/>
      <c r="AN45" s="1"/>
      <c r="AO45" s="1"/>
      <c r="AP45" s="1"/>
      <c r="AQ45" s="1"/>
      <c r="AR45" s="1"/>
      <c r="AS45" s="1"/>
      <c r="AT45" s="1"/>
      <c r="AU45" s="1"/>
      <c r="AV45" s="1"/>
      <c r="AW45" s="1"/>
      <c r="AX45" s="1"/>
      <c r="AY45" s="1"/>
      <c r="AZ45" s="1"/>
      <c r="BA45" s="1"/>
      <c r="BB45" s="1"/>
      <c r="BC45" s="1"/>
      <c r="BD45" s="19"/>
    </row>
    <row r="46" spans="1:56" ht="20.25" customHeight="1" x14ac:dyDescent="0.4">
      <c r="A46" s="1"/>
      <c r="B46" s="2" t="s">
        <v>75</v>
      </c>
      <c r="C46" s="2"/>
      <c r="D46" s="1"/>
      <c r="E46" s="1"/>
      <c r="F46" s="1"/>
      <c r="G46" s="1"/>
      <c r="H46" s="1"/>
      <c r="I46" s="1"/>
      <c r="J46" s="1"/>
      <c r="K46" s="1"/>
      <c r="L46" s="1"/>
      <c r="M46" s="1"/>
      <c r="N46" s="1"/>
      <c r="O46" s="1"/>
      <c r="P46" s="1"/>
      <c r="Q46" s="1"/>
      <c r="R46" s="1"/>
      <c r="S46" s="1"/>
      <c r="T46" s="2"/>
      <c r="U46" s="1"/>
      <c r="V46" s="1"/>
      <c r="W46" s="1"/>
      <c r="X46" s="1"/>
      <c r="Y46" s="1"/>
      <c r="Z46" s="1"/>
      <c r="AA46" s="1"/>
      <c r="AB46" s="1"/>
      <c r="AC46" s="1"/>
      <c r="AD46" s="1"/>
      <c r="AE46" s="1"/>
      <c r="AF46" s="1"/>
      <c r="AJ46" s="18"/>
      <c r="AK46" s="19"/>
      <c r="AL46" s="19"/>
      <c r="AM46" s="1"/>
      <c r="AN46" s="1"/>
      <c r="AO46" s="1"/>
      <c r="AP46" s="1"/>
      <c r="AQ46" s="1"/>
      <c r="AR46" s="1"/>
      <c r="AS46" s="1"/>
      <c r="AT46" s="1"/>
      <c r="AU46" s="1"/>
      <c r="AV46" s="1"/>
      <c r="AW46" s="1"/>
      <c r="AX46" s="1"/>
      <c r="AY46" s="1"/>
      <c r="AZ46" s="1"/>
      <c r="BA46" s="1"/>
      <c r="BB46" s="1"/>
      <c r="BC46" s="1"/>
      <c r="BD46" s="19"/>
    </row>
    <row r="47" spans="1:56" ht="20.25" customHeight="1" x14ac:dyDescent="0.4">
      <c r="B47" s="35" t="s">
        <v>27</v>
      </c>
      <c r="C47" s="13"/>
    </row>
    <row r="48" spans="1:56" ht="13.5" customHeight="1" x14ac:dyDescent="0.4">
      <c r="B48" s="13"/>
      <c r="C48" s="13"/>
    </row>
    <row r="49" spans="2:52" s="56" customFormat="1" ht="20.25" customHeight="1" thickBot="1" x14ac:dyDescent="0.45">
      <c r="B49" s="136" t="s">
        <v>98</v>
      </c>
      <c r="C49" s="136"/>
      <c r="AU49" s="137"/>
      <c r="AV49" s="137"/>
      <c r="AW49" s="137"/>
      <c r="AX49" s="137"/>
    </row>
    <row r="50" spans="2:52" ht="20.25" customHeight="1" thickBot="1" x14ac:dyDescent="0.45">
      <c r="D50" s="106" t="s">
        <v>5</v>
      </c>
      <c r="E50" s="107"/>
      <c r="F50" s="20" t="s">
        <v>6</v>
      </c>
      <c r="G50" s="20"/>
      <c r="H50" s="21"/>
      <c r="I50" s="20" t="s">
        <v>5</v>
      </c>
      <c r="J50" s="23"/>
      <c r="K50" s="24" t="s">
        <v>6</v>
      </c>
      <c r="L50" s="20"/>
      <c r="M50" s="20"/>
      <c r="N50" s="29"/>
      <c r="O50" s="47" t="s">
        <v>5</v>
      </c>
      <c r="P50" s="22"/>
      <c r="Q50" s="20" t="s">
        <v>6</v>
      </c>
      <c r="R50" s="20"/>
      <c r="S50" s="23"/>
      <c r="T50" s="23"/>
      <c r="U50" s="29"/>
    </row>
    <row r="51" spans="2:52" ht="20.25" customHeight="1" thickBot="1" x14ac:dyDescent="0.45">
      <c r="D51" s="45" t="s">
        <v>7</v>
      </c>
      <c r="E51" s="46"/>
      <c r="F51" s="26" t="s">
        <v>8</v>
      </c>
      <c r="G51" s="26"/>
      <c r="H51" s="27"/>
      <c r="I51" s="26" t="s">
        <v>11</v>
      </c>
      <c r="J51" s="28"/>
      <c r="K51" s="26" t="s">
        <v>84</v>
      </c>
      <c r="L51" s="26"/>
      <c r="M51" s="26"/>
      <c r="N51" s="38"/>
      <c r="O51" s="48" t="s">
        <v>9</v>
      </c>
      <c r="P51" s="28"/>
      <c r="Q51" s="26" t="s">
        <v>10</v>
      </c>
      <c r="R51" s="26"/>
      <c r="S51" s="37"/>
      <c r="T51" s="37"/>
      <c r="U51" s="38"/>
    </row>
    <row r="52" spans="2:52" ht="20.25" customHeight="1" x14ac:dyDescent="0.4">
      <c r="D52" s="30"/>
      <c r="E52" s="30"/>
      <c r="F52" s="31"/>
      <c r="G52" s="31"/>
      <c r="H52" s="31"/>
      <c r="I52" s="31"/>
      <c r="J52" s="1"/>
      <c r="K52" s="31"/>
      <c r="L52" s="1"/>
      <c r="M52" s="31"/>
      <c r="N52" s="31"/>
      <c r="O52" s="1"/>
      <c r="P52" s="1"/>
      <c r="Q52" s="1"/>
      <c r="R52" s="31"/>
      <c r="S52" s="1"/>
      <c r="T52" s="31"/>
      <c r="U52" s="31"/>
      <c r="V52" s="1"/>
    </row>
    <row r="53" spans="2:52" ht="20.25" customHeight="1" thickBot="1" x14ac:dyDescent="0.45">
      <c r="B53" s="13" t="s">
        <v>36</v>
      </c>
      <c r="C53" s="13"/>
    </row>
    <row r="54" spans="2:52" ht="20.25" customHeight="1" thickBot="1" x14ac:dyDescent="0.45">
      <c r="B54" s="13"/>
      <c r="C54" s="13"/>
      <c r="D54" s="108" t="s">
        <v>32</v>
      </c>
      <c r="E54" s="20" t="s">
        <v>35</v>
      </c>
      <c r="F54" s="20"/>
      <c r="G54" s="20"/>
      <c r="H54" s="21"/>
      <c r="I54" s="109" t="s">
        <v>32</v>
      </c>
      <c r="J54" s="20" t="s">
        <v>35</v>
      </c>
      <c r="K54" s="20"/>
      <c r="L54" s="23"/>
      <c r="M54" s="21"/>
      <c r="N54" s="109" t="s">
        <v>32</v>
      </c>
      <c r="O54" s="20" t="s">
        <v>35</v>
      </c>
      <c r="P54" s="20"/>
      <c r="Q54" s="23"/>
      <c r="R54" s="21"/>
      <c r="S54" s="109" t="s">
        <v>32</v>
      </c>
      <c r="T54" s="20" t="s">
        <v>35</v>
      </c>
      <c r="U54" s="20"/>
      <c r="V54" s="23"/>
      <c r="W54" s="29"/>
    </row>
    <row r="55" spans="2:52" ht="20.25" customHeight="1" thickBot="1" x14ac:dyDescent="0.45">
      <c r="B55" s="13"/>
      <c r="C55" s="13"/>
      <c r="D55" s="25" t="s">
        <v>28</v>
      </c>
      <c r="E55" s="26" t="s">
        <v>33</v>
      </c>
      <c r="F55" s="26"/>
      <c r="G55" s="26"/>
      <c r="H55" s="27"/>
      <c r="I55" s="49" t="s">
        <v>29</v>
      </c>
      <c r="J55" s="26" t="s">
        <v>34</v>
      </c>
      <c r="K55" s="26"/>
      <c r="L55" s="37"/>
      <c r="M55" s="27"/>
      <c r="N55" s="49" t="s">
        <v>30</v>
      </c>
      <c r="O55" s="26" t="s">
        <v>85</v>
      </c>
      <c r="P55" s="26"/>
      <c r="Q55" s="37"/>
      <c r="R55" s="27"/>
      <c r="S55" s="49" t="s">
        <v>31</v>
      </c>
      <c r="T55" s="26" t="s">
        <v>86</v>
      </c>
      <c r="U55" s="26"/>
      <c r="V55" s="37"/>
      <c r="W55" s="38"/>
    </row>
    <row r="56" spans="2:52" ht="20.25" customHeight="1" x14ac:dyDescent="0.4">
      <c r="E56" s="4" t="s">
        <v>42</v>
      </c>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c r="AE56" s="33"/>
      <c r="AF56" s="33"/>
      <c r="AG56" s="33"/>
      <c r="AH56" s="33"/>
      <c r="AI56" s="33"/>
      <c r="AJ56" s="33"/>
      <c r="AK56" s="33"/>
      <c r="AL56" s="33"/>
      <c r="AM56" s="33"/>
      <c r="AN56" s="33"/>
      <c r="AO56" s="33"/>
      <c r="AP56" s="33"/>
      <c r="AQ56" s="33"/>
      <c r="AR56" s="33"/>
      <c r="AS56" s="33"/>
      <c r="AT56" s="33"/>
      <c r="AU56" s="33"/>
      <c r="AV56" s="33"/>
      <c r="AW56" s="33"/>
      <c r="AX56" s="33"/>
      <c r="AY56" s="33"/>
      <c r="AZ56" s="33"/>
    </row>
    <row r="57" spans="2:52" ht="20.25" customHeight="1" x14ac:dyDescent="0.4">
      <c r="E57" s="13" t="s">
        <v>16</v>
      </c>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c r="AF57" s="33"/>
      <c r="AG57" s="33"/>
      <c r="AH57" s="33"/>
      <c r="AI57" s="33"/>
      <c r="AJ57" s="33"/>
      <c r="AK57" s="33"/>
      <c r="AL57" s="33"/>
      <c r="AM57" s="33"/>
      <c r="AN57" s="33"/>
      <c r="AO57" s="33"/>
      <c r="AP57" s="33"/>
      <c r="AQ57" s="33"/>
      <c r="AR57" s="33"/>
      <c r="AS57" s="33"/>
      <c r="AT57" s="33"/>
      <c r="AU57" s="33"/>
      <c r="AV57" s="33"/>
      <c r="AW57" s="33"/>
      <c r="AX57" s="33"/>
      <c r="AY57" s="33"/>
      <c r="AZ57" s="33"/>
    </row>
    <row r="58" spans="2:52" ht="20.25" customHeight="1" x14ac:dyDescent="0.4">
      <c r="E58" s="13" t="s">
        <v>15</v>
      </c>
    </row>
    <row r="59" spans="2:52" ht="20.25" customHeight="1" x14ac:dyDescent="0.4">
      <c r="B59" s="13"/>
      <c r="C59" s="13"/>
      <c r="D59" s="30"/>
      <c r="E59" s="31"/>
      <c r="F59" s="31"/>
      <c r="G59" s="31"/>
      <c r="H59" s="1"/>
      <c r="I59" s="1"/>
      <c r="J59" s="31"/>
      <c r="K59" s="31"/>
      <c r="L59" s="31"/>
      <c r="M59" s="1"/>
      <c r="N59" s="1"/>
      <c r="O59" s="31"/>
      <c r="P59" s="31"/>
      <c r="Q59" s="31"/>
      <c r="R59" s="1"/>
      <c r="S59" s="1"/>
      <c r="T59" s="31"/>
      <c r="U59" s="31"/>
      <c r="V59" s="31"/>
      <c r="W59" s="1"/>
      <c r="X59" s="1"/>
    </row>
    <row r="60" spans="2:52" ht="20.25" customHeight="1" x14ac:dyDescent="0.4">
      <c r="B60" s="13" t="s">
        <v>40</v>
      </c>
      <c r="C60" s="13"/>
    </row>
    <row r="61" spans="2:52" ht="20.25" customHeight="1" thickBot="1" x14ac:dyDescent="0.45">
      <c r="B61" s="13"/>
      <c r="C61" s="13" t="s">
        <v>51</v>
      </c>
    </row>
    <row r="62" spans="2:52" s="56" customFormat="1" ht="20.25" customHeight="1" thickBot="1" x14ac:dyDescent="0.45">
      <c r="D62" s="57" t="s">
        <v>5</v>
      </c>
      <c r="E62" s="58"/>
      <c r="F62" s="59" t="s">
        <v>12</v>
      </c>
      <c r="G62" s="59"/>
      <c r="H62" s="59"/>
      <c r="I62" s="60"/>
      <c r="J62" s="59" t="s">
        <v>5</v>
      </c>
      <c r="K62" s="61"/>
      <c r="L62" s="62"/>
      <c r="M62" s="59" t="s">
        <v>60</v>
      </c>
      <c r="N62" s="61"/>
      <c r="O62" s="59"/>
      <c r="P62" s="59"/>
      <c r="Q62" s="61"/>
      <c r="R62" s="59"/>
      <c r="S62" s="63"/>
      <c r="T62" s="64" t="s">
        <v>61</v>
      </c>
      <c r="U62" s="61"/>
      <c r="V62" s="59"/>
      <c r="W62" s="58"/>
      <c r="X62" s="59" t="s">
        <v>12</v>
      </c>
      <c r="Y62" s="59"/>
      <c r="Z62" s="59"/>
      <c r="AA62" s="59"/>
      <c r="AB62" s="59"/>
      <c r="AC62" s="59"/>
      <c r="AD62" s="59"/>
      <c r="AE62" s="60"/>
      <c r="AF62" s="65" t="s">
        <v>5</v>
      </c>
      <c r="AG62" s="61"/>
      <c r="AH62" s="58"/>
      <c r="AI62" s="59" t="s">
        <v>12</v>
      </c>
      <c r="AJ62" s="59"/>
      <c r="AK62" s="61"/>
      <c r="AL62" s="61"/>
      <c r="AM62" s="66"/>
      <c r="AN62" s="67"/>
      <c r="AO62" s="68"/>
      <c r="AP62" s="67"/>
      <c r="AQ62" s="69"/>
    </row>
    <row r="63" spans="2:52" s="56" customFormat="1" ht="20.25" customHeight="1" x14ac:dyDescent="0.4">
      <c r="D63" s="70" t="s">
        <v>79</v>
      </c>
      <c r="E63" s="71"/>
      <c r="F63" s="72" t="s">
        <v>13</v>
      </c>
      <c r="G63" s="72"/>
      <c r="H63" s="72"/>
      <c r="I63" s="73"/>
      <c r="J63" s="72" t="s">
        <v>57</v>
      </c>
      <c r="K63" s="69"/>
      <c r="L63" s="71"/>
      <c r="M63" s="72" t="s">
        <v>87</v>
      </c>
      <c r="N63" s="69"/>
      <c r="O63" s="72"/>
      <c r="P63" s="72"/>
      <c r="Q63" s="69"/>
      <c r="R63" s="72"/>
      <c r="S63" s="73"/>
      <c r="T63" s="74" t="s">
        <v>58</v>
      </c>
      <c r="U63" s="69"/>
      <c r="V63" s="67"/>
      <c r="W63" s="71"/>
      <c r="X63" s="75" t="s">
        <v>88</v>
      </c>
      <c r="Y63" s="67"/>
      <c r="Z63" s="72"/>
      <c r="AA63" s="72"/>
      <c r="AB63" s="72"/>
      <c r="AC63" s="72"/>
      <c r="AD63" s="72"/>
      <c r="AE63" s="73"/>
      <c r="AF63" s="245" t="s">
        <v>59</v>
      </c>
      <c r="AG63" s="246"/>
      <c r="AH63" s="247"/>
      <c r="AI63" s="31" t="s">
        <v>59</v>
      </c>
      <c r="AJ63" s="31"/>
      <c r="AK63" s="69"/>
      <c r="AL63" s="69"/>
      <c r="AM63" s="66"/>
      <c r="AN63" s="68"/>
      <c r="AO63" s="68"/>
      <c r="AP63" s="68"/>
      <c r="AQ63" s="69"/>
    </row>
    <row r="64" spans="2:52" s="56" customFormat="1" ht="20.25" customHeight="1" x14ac:dyDescent="0.4">
      <c r="D64" s="76" t="s">
        <v>67</v>
      </c>
      <c r="E64" s="77"/>
      <c r="F64" s="78" t="s">
        <v>49</v>
      </c>
      <c r="G64" s="78"/>
      <c r="H64" s="78"/>
      <c r="I64" s="79"/>
      <c r="J64" s="78" t="s">
        <v>65</v>
      </c>
      <c r="K64" s="80"/>
      <c r="L64" s="77"/>
      <c r="M64" s="78" t="s">
        <v>89</v>
      </c>
      <c r="N64" s="80"/>
      <c r="O64" s="78"/>
      <c r="P64" s="78"/>
      <c r="Q64" s="80"/>
      <c r="R64" s="78"/>
      <c r="S64" s="79"/>
      <c r="T64" s="110" t="s">
        <v>96</v>
      </c>
      <c r="U64" s="80"/>
      <c r="V64" s="78"/>
      <c r="W64" s="77"/>
      <c r="X64" s="81" t="s">
        <v>90</v>
      </c>
      <c r="Y64" s="78"/>
      <c r="Z64" s="78"/>
      <c r="AA64" s="78"/>
      <c r="AB64" s="78"/>
      <c r="AC64" s="78"/>
      <c r="AD64" s="78"/>
      <c r="AE64" s="79"/>
      <c r="AF64" s="242" t="s">
        <v>62</v>
      </c>
      <c r="AG64" s="243"/>
      <c r="AH64" s="244"/>
      <c r="AI64" s="111" t="s">
        <v>101</v>
      </c>
      <c r="AJ64" s="111"/>
      <c r="AK64" s="80"/>
      <c r="AL64" s="80"/>
      <c r="AM64" s="66"/>
      <c r="AN64" s="68"/>
      <c r="AO64" s="68"/>
      <c r="AP64" s="68"/>
      <c r="AQ64" s="69"/>
    </row>
    <row r="65" spans="2:52" s="56" customFormat="1" ht="20.25" customHeight="1" thickBot="1" x14ac:dyDescent="0.45">
      <c r="D65" s="82" t="s">
        <v>50</v>
      </c>
      <c r="E65" s="83"/>
      <c r="F65" s="84" t="s">
        <v>14</v>
      </c>
      <c r="G65" s="84"/>
      <c r="H65" s="84"/>
      <c r="I65" s="85"/>
      <c r="J65" s="84" t="s">
        <v>66</v>
      </c>
      <c r="K65" s="86"/>
      <c r="L65" s="83"/>
      <c r="M65" s="84" t="s">
        <v>91</v>
      </c>
      <c r="N65" s="86"/>
      <c r="O65" s="87"/>
      <c r="P65" s="87"/>
      <c r="Q65" s="88"/>
      <c r="R65" s="89"/>
      <c r="S65" s="85"/>
      <c r="T65" s="112" t="s">
        <v>97</v>
      </c>
      <c r="U65" s="86"/>
      <c r="V65" s="90"/>
      <c r="W65" s="83"/>
      <c r="X65" s="91" t="s">
        <v>92</v>
      </c>
      <c r="Y65" s="84"/>
      <c r="Z65" s="84"/>
      <c r="AA65" s="84"/>
      <c r="AB65" s="84"/>
      <c r="AC65" s="84"/>
      <c r="AD65" s="84"/>
      <c r="AE65" s="85"/>
      <c r="AF65" s="239"/>
      <c r="AG65" s="240"/>
      <c r="AH65" s="241"/>
      <c r="AI65" s="26"/>
      <c r="AJ65" s="26"/>
      <c r="AK65" s="88"/>
      <c r="AL65" s="86"/>
      <c r="AM65" s="66"/>
      <c r="AN65" s="68"/>
      <c r="AO65" s="68"/>
      <c r="AP65" s="68"/>
      <c r="AQ65" s="69"/>
    </row>
    <row r="66" spans="2:52" ht="20.25" customHeight="1" x14ac:dyDescent="0.4">
      <c r="C66" s="14" t="s">
        <v>64</v>
      </c>
      <c r="D66" s="50"/>
      <c r="E66" s="105"/>
      <c r="F66" s="31"/>
      <c r="G66" s="31"/>
      <c r="H66" s="31"/>
      <c r="I66" s="31"/>
      <c r="J66" s="1"/>
      <c r="K66" s="31"/>
      <c r="L66" s="1"/>
      <c r="M66" s="31"/>
      <c r="N66" s="31"/>
      <c r="O66" s="1"/>
      <c r="P66" s="31"/>
      <c r="Q66" s="1"/>
      <c r="R66" s="31"/>
      <c r="S66" s="31"/>
      <c r="T66" s="1"/>
      <c r="U66" s="31"/>
      <c r="V66" s="1"/>
      <c r="W66" s="31"/>
      <c r="X66" s="31"/>
      <c r="Y66" s="31"/>
      <c r="Z66" s="31"/>
      <c r="AA66" s="31"/>
      <c r="AB66" s="1"/>
      <c r="AC66" s="30"/>
      <c r="AD66" s="1"/>
      <c r="AE66" s="31"/>
      <c r="AF66" s="1"/>
      <c r="AG66" s="1"/>
      <c r="AH66" s="1"/>
      <c r="AI66" s="1"/>
      <c r="AJ66" s="31"/>
      <c r="AK66" s="1"/>
      <c r="AL66" s="1"/>
    </row>
    <row r="67" spans="2:52" ht="20.25" customHeight="1" x14ac:dyDescent="0.4">
      <c r="C67" s="135" t="s">
        <v>128</v>
      </c>
      <c r="D67" s="50"/>
      <c r="E67" s="105"/>
      <c r="F67" s="31"/>
      <c r="G67" s="31"/>
      <c r="H67" s="31"/>
      <c r="I67" s="31"/>
      <c r="J67" s="1"/>
      <c r="K67" s="31"/>
      <c r="L67" s="1"/>
      <c r="M67" s="31"/>
      <c r="N67" s="31"/>
      <c r="O67" s="1"/>
      <c r="P67" s="31"/>
      <c r="Q67" s="1"/>
      <c r="R67" s="31"/>
      <c r="S67" s="31"/>
      <c r="T67" s="1"/>
      <c r="U67" s="31"/>
      <c r="V67" s="1"/>
      <c r="W67" s="31"/>
      <c r="X67" s="31"/>
      <c r="Y67" s="31"/>
      <c r="Z67" s="31"/>
      <c r="AA67" s="31"/>
      <c r="AB67" s="1"/>
      <c r="AC67" s="30"/>
      <c r="AD67" s="1"/>
      <c r="AE67" s="31"/>
      <c r="AF67" s="1"/>
      <c r="AG67" s="1"/>
      <c r="AH67" s="1"/>
      <c r="AI67" s="1"/>
      <c r="AJ67" s="31"/>
      <c r="AK67" s="1"/>
      <c r="AL67" s="1"/>
    </row>
    <row r="68" spans="2:52" ht="20.25" customHeight="1" x14ac:dyDescent="0.4">
      <c r="C68" s="51"/>
      <c r="D68" s="50"/>
      <c r="E68" s="105"/>
      <c r="F68" s="31"/>
      <c r="G68" s="31"/>
      <c r="H68" s="31"/>
      <c r="I68" s="31"/>
      <c r="J68" s="1"/>
      <c r="K68" s="31"/>
      <c r="L68" s="1"/>
      <c r="M68" s="31"/>
      <c r="N68" s="31"/>
      <c r="O68" s="1"/>
      <c r="P68" s="31"/>
      <c r="Q68" s="1"/>
      <c r="R68" s="31"/>
      <c r="S68" s="31"/>
      <c r="T68" s="1"/>
      <c r="U68" s="31"/>
      <c r="V68" s="1"/>
      <c r="W68" s="31"/>
      <c r="X68" s="31"/>
      <c r="Y68" s="31"/>
      <c r="Z68" s="31"/>
      <c r="AA68" s="31"/>
      <c r="AB68" s="1"/>
      <c r="AC68" s="30"/>
      <c r="AD68" s="1"/>
      <c r="AE68" s="31"/>
      <c r="AF68" s="1"/>
      <c r="AG68" s="1"/>
      <c r="AH68" s="1"/>
      <c r="AI68" s="1"/>
      <c r="AJ68" s="31"/>
      <c r="AK68" s="1"/>
      <c r="AL68" s="1"/>
    </row>
    <row r="69" spans="2:52" ht="20.25" customHeight="1" x14ac:dyDescent="0.4">
      <c r="B69" s="13" t="s">
        <v>41</v>
      </c>
    </row>
    <row r="70" spans="2:52" ht="9.6" customHeight="1" x14ac:dyDescent="0.4"/>
    <row r="71" spans="2:52" ht="20.25" customHeight="1" x14ac:dyDescent="0.4">
      <c r="B71" s="13" t="s">
        <v>129</v>
      </c>
      <c r="C71" s="13"/>
    </row>
    <row r="72" spans="2:52" s="56" customFormat="1" ht="20.25" customHeight="1" x14ac:dyDescent="0.2">
      <c r="B72" s="136"/>
      <c r="C72" s="136" t="s">
        <v>100</v>
      </c>
      <c r="D72" s="138"/>
      <c r="E72" s="138"/>
      <c r="F72" s="138"/>
      <c r="G72" s="138"/>
      <c r="H72" s="138"/>
      <c r="I72" s="138"/>
      <c r="J72" s="138"/>
      <c r="K72" s="138"/>
      <c r="L72" s="138"/>
      <c r="M72" s="138"/>
      <c r="N72" s="138"/>
      <c r="O72" s="138"/>
      <c r="P72" s="138"/>
      <c r="Q72" s="139"/>
      <c r="R72" s="138"/>
      <c r="S72" s="138"/>
      <c r="T72" s="138"/>
      <c r="U72" s="138"/>
      <c r="V72" s="138"/>
      <c r="W72" s="138"/>
      <c r="X72" s="140"/>
      <c r="Y72" s="140"/>
      <c r="Z72" s="138"/>
      <c r="AU72" s="137"/>
      <c r="AV72" s="137"/>
      <c r="AW72" s="137"/>
      <c r="AX72" s="137"/>
    </row>
    <row r="73" spans="2:52" ht="20.100000000000001" customHeight="1" x14ac:dyDescent="0.4">
      <c r="B73" s="13"/>
      <c r="C73" s="13" t="s">
        <v>94</v>
      </c>
    </row>
    <row r="74" spans="2:52" ht="9.6" customHeight="1" x14ac:dyDescent="0.4"/>
    <row r="75" spans="2:52" ht="20.25" customHeight="1" x14ac:dyDescent="0.4">
      <c r="B75" s="13" t="s">
        <v>54</v>
      </c>
      <c r="C75" s="13"/>
    </row>
    <row r="76" spans="2:52" ht="20.100000000000001" customHeight="1" x14ac:dyDescent="0.4">
      <c r="B76" s="13"/>
      <c r="C76" s="13" t="s">
        <v>99</v>
      </c>
    </row>
    <row r="77" spans="2:52" ht="9.6" customHeight="1" x14ac:dyDescent="0.4">
      <c r="B77" s="13"/>
      <c r="C77" s="13"/>
    </row>
    <row r="78" spans="2:52" ht="20.25" customHeight="1" x14ac:dyDescent="0.4">
      <c r="B78" s="13" t="s">
        <v>55</v>
      </c>
      <c r="C78" s="13"/>
    </row>
    <row r="79" spans="2:52" ht="9.6" customHeight="1" x14ac:dyDescent="0.4">
      <c r="B79" s="13"/>
      <c r="C79" s="13"/>
    </row>
    <row r="80" spans="2:52" ht="20.25" customHeight="1" x14ac:dyDescent="0.4">
      <c r="B80" s="14" t="s">
        <v>39</v>
      </c>
      <c r="D80" s="32"/>
      <c r="E80" s="32"/>
      <c r="F80" s="32"/>
      <c r="G80" s="32"/>
      <c r="H80" s="32"/>
      <c r="I80" s="32"/>
      <c r="J80" s="32"/>
      <c r="K80" s="32"/>
      <c r="L80" s="32"/>
      <c r="M80" s="32"/>
      <c r="N80" s="32"/>
      <c r="O80" s="32"/>
      <c r="P80" s="32"/>
      <c r="Q80" s="32"/>
      <c r="R80" s="32"/>
      <c r="S80" s="32"/>
      <c r="T80" s="32"/>
      <c r="U80" s="32"/>
      <c r="V80" s="32"/>
      <c r="W80" s="32"/>
      <c r="X80" s="32"/>
      <c r="Y80" s="32"/>
      <c r="Z80" s="32"/>
      <c r="AA80" s="32"/>
      <c r="AB80" s="32"/>
      <c r="AC80" s="32"/>
      <c r="AD80" s="32"/>
      <c r="AE80" s="32"/>
      <c r="AF80" s="32"/>
      <c r="AG80" s="32"/>
      <c r="AH80" s="32"/>
      <c r="AI80" s="32"/>
      <c r="AJ80" s="32"/>
      <c r="AK80" s="32"/>
      <c r="AL80" s="32"/>
      <c r="AM80" s="32"/>
      <c r="AN80" s="32"/>
      <c r="AO80" s="32"/>
      <c r="AP80" s="32"/>
      <c r="AQ80" s="32"/>
      <c r="AR80" s="32"/>
      <c r="AS80" s="32"/>
      <c r="AT80" s="32"/>
      <c r="AU80" s="32"/>
      <c r="AV80" s="32"/>
      <c r="AW80" s="32"/>
      <c r="AX80" s="32"/>
      <c r="AY80" s="32"/>
      <c r="AZ80" s="32"/>
    </row>
    <row r="81" spans="2:52" ht="9.6" customHeight="1" x14ac:dyDescent="0.4">
      <c r="B81" s="13"/>
      <c r="C81" s="13"/>
      <c r="D81" s="33"/>
      <c r="E81" s="33"/>
      <c r="F81" s="33"/>
      <c r="G81" s="33"/>
      <c r="H81" s="33"/>
      <c r="I81" s="33"/>
      <c r="J81" s="33"/>
      <c r="K81" s="33"/>
      <c r="L81" s="33"/>
      <c r="M81" s="33"/>
      <c r="N81" s="33"/>
      <c r="O81" s="33"/>
      <c r="P81" s="33"/>
      <c r="Q81" s="33"/>
      <c r="R81" s="33"/>
      <c r="S81" s="33"/>
      <c r="T81" s="33"/>
      <c r="U81" s="33"/>
      <c r="V81" s="33"/>
      <c r="W81" s="33"/>
      <c r="X81" s="33"/>
      <c r="Y81" s="33"/>
      <c r="Z81" s="33"/>
      <c r="AA81" s="33"/>
      <c r="AB81" s="33"/>
      <c r="AC81" s="33"/>
      <c r="AD81" s="33"/>
      <c r="AE81" s="33"/>
      <c r="AF81" s="33"/>
      <c r="AG81" s="33"/>
      <c r="AH81" s="33"/>
      <c r="AI81" s="33"/>
      <c r="AJ81" s="33"/>
      <c r="AK81" s="33"/>
      <c r="AL81" s="33"/>
      <c r="AM81" s="33"/>
      <c r="AN81" s="33"/>
      <c r="AO81" s="33"/>
      <c r="AP81" s="33"/>
      <c r="AQ81" s="33"/>
      <c r="AR81" s="33"/>
      <c r="AS81" s="33"/>
      <c r="AT81" s="33"/>
      <c r="AU81" s="33"/>
      <c r="AV81" s="33"/>
      <c r="AW81" s="33"/>
      <c r="AX81" s="33"/>
      <c r="AY81" s="33"/>
      <c r="AZ81" s="33"/>
    </row>
    <row r="82" spans="2:52" ht="20.25" customHeight="1" x14ac:dyDescent="0.4">
      <c r="B82" s="14" t="s">
        <v>52</v>
      </c>
      <c r="C82" s="34"/>
      <c r="D82" s="4"/>
      <c r="E82" s="4"/>
    </row>
    <row r="83" spans="2:52" ht="20.25" customHeight="1" x14ac:dyDescent="0.4">
      <c r="C83" s="14" t="s">
        <v>130</v>
      </c>
      <c r="D83" s="4"/>
      <c r="E83" s="4"/>
    </row>
    <row r="84" spans="2:52" ht="9.6" customHeight="1" x14ac:dyDescent="0.4">
      <c r="B84" s="34"/>
      <c r="C84" s="34"/>
      <c r="D84" s="13"/>
      <c r="E84" s="13"/>
    </row>
    <row r="85" spans="2:52" ht="20.25" customHeight="1" x14ac:dyDescent="0.4">
      <c r="B85" s="14" t="s">
        <v>93</v>
      </c>
      <c r="C85" s="34"/>
      <c r="D85" s="4"/>
      <c r="E85" s="4"/>
    </row>
    <row r="86" spans="2:52" ht="9" customHeight="1" x14ac:dyDescent="0.4">
      <c r="B86" s="34"/>
      <c r="C86" s="34"/>
      <c r="D86" s="13"/>
      <c r="E86" s="13"/>
    </row>
    <row r="87" spans="2:52" ht="20.25" customHeight="1" x14ac:dyDescent="0.4">
      <c r="B87" s="14" t="s">
        <v>142</v>
      </c>
      <c r="C87" s="34"/>
      <c r="D87" s="4"/>
      <c r="E87" s="4"/>
    </row>
    <row r="88" spans="2:52" ht="20.25" customHeight="1" x14ac:dyDescent="0.4">
      <c r="B88" s="14" t="s">
        <v>143</v>
      </c>
      <c r="C88" s="34"/>
      <c r="D88" s="4"/>
      <c r="E88" s="4"/>
    </row>
    <row r="89" spans="2:52" ht="20.25" customHeight="1" x14ac:dyDescent="0.4">
      <c r="B89" s="14" t="s">
        <v>144</v>
      </c>
      <c r="C89" s="34"/>
      <c r="D89" s="4"/>
      <c r="E89" s="4"/>
    </row>
    <row r="90" spans="2:52" ht="9.6" customHeight="1" x14ac:dyDescent="0.4">
      <c r="B90" s="34"/>
      <c r="C90" s="34"/>
      <c r="D90" s="13"/>
      <c r="E90" s="13"/>
    </row>
    <row r="91" spans="2:52" ht="9.6" customHeight="1" x14ac:dyDescent="0.4">
      <c r="B91" s="34"/>
      <c r="C91" s="34"/>
      <c r="D91" s="13"/>
      <c r="E91" s="13"/>
    </row>
  </sheetData>
  <mergeCells count="212">
    <mergeCell ref="B26:C26"/>
    <mergeCell ref="B27:C27"/>
    <mergeCell ref="M38:O40"/>
    <mergeCell ref="R38:T40"/>
    <mergeCell ref="W34:AA36"/>
    <mergeCell ref="H40:J42"/>
    <mergeCell ref="P30:U31"/>
    <mergeCell ref="V30:Y31"/>
    <mergeCell ref="G34:K36"/>
    <mergeCell ref="H37:J39"/>
    <mergeCell ref="R34:V36"/>
    <mergeCell ref="L34:Q36"/>
    <mergeCell ref="C41:G41"/>
    <mergeCell ref="P39:Q39"/>
    <mergeCell ref="AX25:BB25"/>
    <mergeCell ref="AV24:AW24"/>
    <mergeCell ref="AV25:AW25"/>
    <mergeCell ref="AV23:AW23"/>
    <mergeCell ref="AT23:AU23"/>
    <mergeCell ref="AT24:AU24"/>
    <mergeCell ref="AT25:AU25"/>
    <mergeCell ref="AX18:BB18"/>
    <mergeCell ref="AX19:BB19"/>
    <mergeCell ref="AX20:BB20"/>
    <mergeCell ref="AX24:BB24"/>
    <mergeCell ref="AX23:BB23"/>
    <mergeCell ref="AX26:BB26"/>
    <mergeCell ref="AT26:AU26"/>
    <mergeCell ref="AX27:BB27"/>
    <mergeCell ref="AX28:BB28"/>
    <mergeCell ref="AT27:AU27"/>
    <mergeCell ref="AT28:AU28"/>
    <mergeCell ref="AV26:AW26"/>
    <mergeCell ref="AV27:AW27"/>
    <mergeCell ref="AV28:AW28"/>
    <mergeCell ref="B4:C7"/>
    <mergeCell ref="D4:E7"/>
    <mergeCell ref="H6:J7"/>
    <mergeCell ref="O5:U5"/>
    <mergeCell ref="V5:AB5"/>
    <mergeCell ref="AC5:AI5"/>
    <mergeCell ref="O4:AS4"/>
    <mergeCell ref="H8:J8"/>
    <mergeCell ref="AF65:AH65"/>
    <mergeCell ref="AF64:AH64"/>
    <mergeCell ref="AF63:AH63"/>
    <mergeCell ref="K28:N28"/>
    <mergeCell ref="K27:N27"/>
    <mergeCell ref="H26:J26"/>
    <mergeCell ref="H27:J27"/>
    <mergeCell ref="H28:J28"/>
    <mergeCell ref="F27:G27"/>
    <mergeCell ref="F28:G28"/>
    <mergeCell ref="K26:N26"/>
    <mergeCell ref="H30:K31"/>
    <mergeCell ref="B30:G31"/>
    <mergeCell ref="D27:E27"/>
    <mergeCell ref="D28:E28"/>
    <mergeCell ref="B28:C28"/>
    <mergeCell ref="H13:J13"/>
    <mergeCell ref="D9:E9"/>
    <mergeCell ref="D10:E10"/>
    <mergeCell ref="D11:E11"/>
    <mergeCell ref="D12:E12"/>
    <mergeCell ref="K9:N9"/>
    <mergeCell ref="K10:N10"/>
    <mergeCell ref="K11:N11"/>
    <mergeCell ref="B8:C8"/>
    <mergeCell ref="D8:E8"/>
    <mergeCell ref="F8:G8"/>
    <mergeCell ref="K8:N8"/>
    <mergeCell ref="H9:J9"/>
    <mergeCell ref="H10:J10"/>
    <mergeCell ref="H11:J11"/>
    <mergeCell ref="H12:J12"/>
    <mergeCell ref="D14:E14"/>
    <mergeCell ref="D15:E15"/>
    <mergeCell ref="D16:E16"/>
    <mergeCell ref="D17:E17"/>
    <mergeCell ref="D18:E18"/>
    <mergeCell ref="D13:E13"/>
    <mergeCell ref="F16:G16"/>
    <mergeCell ref="F17:G17"/>
    <mergeCell ref="F18:G18"/>
    <mergeCell ref="B15:C15"/>
    <mergeCell ref="B16:C16"/>
    <mergeCell ref="B17:C17"/>
    <mergeCell ref="B18:C18"/>
    <mergeCell ref="B9:C9"/>
    <mergeCell ref="B10:C10"/>
    <mergeCell ref="B11:C11"/>
    <mergeCell ref="B12:C12"/>
    <mergeCell ref="B13:C13"/>
    <mergeCell ref="B14:C14"/>
    <mergeCell ref="AL2:AZ2"/>
    <mergeCell ref="AX9:BB9"/>
    <mergeCell ref="AX10:BB10"/>
    <mergeCell ref="AV9:AW9"/>
    <mergeCell ref="AV10:AW10"/>
    <mergeCell ref="AT10:AU10"/>
    <mergeCell ref="AT9:AU9"/>
    <mergeCell ref="AX11:BB11"/>
    <mergeCell ref="W2:X2"/>
    <mergeCell ref="AX4:BB7"/>
    <mergeCell ref="AX8:BB8"/>
    <mergeCell ref="AV4:AW7"/>
    <mergeCell ref="AJ5:AP5"/>
    <mergeCell ref="AQ5:AS5"/>
    <mergeCell ref="AV8:AW8"/>
    <mergeCell ref="AT8:AU8"/>
    <mergeCell ref="AT4:AU7"/>
    <mergeCell ref="K4:N7"/>
    <mergeCell ref="AX17:BB17"/>
    <mergeCell ref="AV17:AW17"/>
    <mergeCell ref="AV18:AW18"/>
    <mergeCell ref="AT18:AU18"/>
    <mergeCell ref="AX12:BB12"/>
    <mergeCell ref="K12:N12"/>
    <mergeCell ref="F4:J5"/>
    <mergeCell ref="AV11:AW11"/>
    <mergeCell ref="AV12:AW12"/>
    <mergeCell ref="AT12:AU12"/>
    <mergeCell ref="AT11:AU11"/>
    <mergeCell ref="F14:G14"/>
    <mergeCell ref="F15:G15"/>
    <mergeCell ref="F11:G11"/>
    <mergeCell ref="F12:G12"/>
    <mergeCell ref="F13:G13"/>
    <mergeCell ref="AV13:AW13"/>
    <mergeCell ref="AT13:AU13"/>
    <mergeCell ref="H14:J14"/>
    <mergeCell ref="H15:J15"/>
    <mergeCell ref="K13:N13"/>
    <mergeCell ref="F9:G9"/>
    <mergeCell ref="F10:G10"/>
    <mergeCell ref="AX13:BB13"/>
    <mergeCell ref="H18:J18"/>
    <mergeCell ref="H19:J19"/>
    <mergeCell ref="H20:J20"/>
    <mergeCell ref="H21:J21"/>
    <mergeCell ref="H22:J22"/>
    <mergeCell ref="AX21:BB21"/>
    <mergeCell ref="AX22:BB22"/>
    <mergeCell ref="AV19:AW19"/>
    <mergeCell ref="AV20:AW20"/>
    <mergeCell ref="AV21:AW21"/>
    <mergeCell ref="AV22:AW22"/>
    <mergeCell ref="AT21:AU21"/>
    <mergeCell ref="AT22:AU22"/>
    <mergeCell ref="AT20:AU20"/>
    <mergeCell ref="K14:N14"/>
    <mergeCell ref="AX14:BB14"/>
    <mergeCell ref="AV14:AW14"/>
    <mergeCell ref="AT14:AU14"/>
    <mergeCell ref="K15:N15"/>
    <mergeCell ref="AX15:BB15"/>
    <mergeCell ref="K16:N16"/>
    <mergeCell ref="AX16:BB16"/>
    <mergeCell ref="AV15:AW15"/>
    <mergeCell ref="AV16:AW16"/>
    <mergeCell ref="AT15:AU15"/>
    <mergeCell ref="D26:E26"/>
    <mergeCell ref="K19:N19"/>
    <mergeCell ref="K20:N20"/>
    <mergeCell ref="K21:N21"/>
    <mergeCell ref="K22:N22"/>
    <mergeCell ref="F25:G25"/>
    <mergeCell ref="F26:G26"/>
    <mergeCell ref="H23:J23"/>
    <mergeCell ref="H24:J24"/>
    <mergeCell ref="H25:J25"/>
    <mergeCell ref="F24:G24"/>
    <mergeCell ref="K24:N24"/>
    <mergeCell ref="K23:N23"/>
    <mergeCell ref="F20:G20"/>
    <mergeCell ref="F21:G21"/>
    <mergeCell ref="F19:G19"/>
    <mergeCell ref="H16:J16"/>
    <mergeCell ref="AT19:AU19"/>
    <mergeCell ref="B24:C24"/>
    <mergeCell ref="B25:C25"/>
    <mergeCell ref="AT16:AU16"/>
    <mergeCell ref="B23:C23"/>
    <mergeCell ref="D19:E19"/>
    <mergeCell ref="D20:E20"/>
    <mergeCell ref="D21:E21"/>
    <mergeCell ref="D22:E22"/>
    <mergeCell ref="D23:E23"/>
    <mergeCell ref="B19:C19"/>
    <mergeCell ref="B20:C20"/>
    <mergeCell ref="B21:C21"/>
    <mergeCell ref="B22:C22"/>
    <mergeCell ref="K25:N25"/>
    <mergeCell ref="F22:G22"/>
    <mergeCell ref="F23:G23"/>
    <mergeCell ref="AT17:AU17"/>
    <mergeCell ref="K17:N17"/>
    <mergeCell ref="K18:N18"/>
    <mergeCell ref="D24:E24"/>
    <mergeCell ref="D25:E25"/>
    <mergeCell ref="H17:J17"/>
    <mergeCell ref="AQ38:AS40"/>
    <mergeCell ref="AP34:AS36"/>
    <mergeCell ref="AO39:AP39"/>
    <mergeCell ref="X38:Z40"/>
    <mergeCell ref="AF30:AL31"/>
    <mergeCell ref="AM30:AP31"/>
    <mergeCell ref="AF34:AJ36"/>
    <mergeCell ref="AG38:AI40"/>
    <mergeCell ref="AK34:AO36"/>
    <mergeCell ref="AL38:AN40"/>
    <mergeCell ref="AJ39:AK39"/>
  </mergeCells>
  <phoneticPr fontId="1"/>
  <dataValidations count="3">
    <dataValidation type="list" allowBlank="1" showInputMessage="1" showErrorMessage="1" sqref="D8:D28 E10:E28">
      <formula1>"A, B, C, D"</formula1>
    </dataValidation>
    <dataValidation type="list" allowBlank="1" showInputMessage="1" showErrorMessage="1" sqref="F8:G28">
      <formula1>INDIRECT(B8)</formula1>
    </dataValidation>
    <dataValidation type="list" allowBlank="1" showInputMessage="1" showErrorMessage="1" sqref="B8:C28">
      <formula1>職種</formula1>
    </dataValidation>
  </dataValidations>
  <pageMargins left="0.23622047244094491" right="0.15748031496062992" top="0.43307086614173229" bottom="0.27559055118110237" header="0.31496062992125984" footer="0.31496062992125984"/>
  <pageSetup paperSize="9" scale="54" fitToHeight="0" orientation="landscape" r:id="rId1"/>
  <rowBreaks count="1" manualBreakCount="1">
    <brk id="46" max="59" man="1"/>
  </rowBreaks>
  <colBreaks count="1" manualBreakCount="1">
    <brk id="5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D46"/>
  <sheetViews>
    <sheetView showGridLines="0" view="pageBreakPreview" topLeftCell="A10" zoomScale="55" zoomScaleNormal="55" zoomScaleSheetLayoutView="55" workbookViewId="0">
      <selection activeCell="D13" sqref="D13:E13"/>
    </sheetView>
  </sheetViews>
  <sheetFormatPr defaultColWidth="4.5" defaultRowHeight="20.25" customHeight="1" x14ac:dyDescent="0.4"/>
  <cols>
    <col min="1" max="2" width="4.5" style="14"/>
    <col min="3" max="3" width="4.5" style="14" customWidth="1"/>
    <col min="4" max="16384" width="4.5" style="14"/>
  </cols>
  <sheetData>
    <row r="1" spans="2:55" s="36" customFormat="1" ht="20.25" customHeight="1" x14ac:dyDescent="0.4">
      <c r="B1" s="122" t="s">
        <v>103</v>
      </c>
      <c r="C1" s="5"/>
      <c r="H1" s="10" t="s">
        <v>80</v>
      </c>
      <c r="I1" s="6"/>
      <c r="J1" s="6"/>
      <c r="K1" s="6"/>
      <c r="L1" s="6"/>
    </row>
    <row r="2" spans="2:55" s="11" customFormat="1" ht="20.25" customHeight="1" x14ac:dyDescent="0.4">
      <c r="C2" s="10"/>
      <c r="G2" s="10"/>
      <c r="H2" s="11" t="s">
        <v>81</v>
      </c>
      <c r="I2" s="12"/>
      <c r="J2" s="12"/>
      <c r="K2" s="12"/>
      <c r="L2" s="12"/>
      <c r="V2" s="11" t="s">
        <v>0</v>
      </c>
      <c r="W2" s="216" t="s">
        <v>118</v>
      </c>
      <c r="X2" s="216"/>
      <c r="Y2" s="11" t="s">
        <v>1</v>
      </c>
      <c r="Z2" s="11">
        <v>6</v>
      </c>
      <c r="AA2" s="11" t="s">
        <v>2</v>
      </c>
      <c r="AI2" s="35" t="s">
        <v>3</v>
      </c>
      <c r="AL2" s="215" t="s">
        <v>119</v>
      </c>
      <c r="AM2" s="215"/>
      <c r="AN2" s="215"/>
      <c r="AO2" s="215"/>
      <c r="AP2" s="215"/>
      <c r="AQ2" s="215"/>
      <c r="AR2" s="215"/>
      <c r="AS2" s="215"/>
      <c r="AT2" s="215"/>
      <c r="AU2" s="215"/>
      <c r="AV2" s="215"/>
      <c r="AW2" s="215"/>
      <c r="AX2" s="215"/>
      <c r="AY2" s="215"/>
      <c r="AZ2" s="215"/>
      <c r="BA2" s="35" t="s">
        <v>4</v>
      </c>
      <c r="BB2" s="12"/>
      <c r="BC2" s="12"/>
    </row>
    <row r="3" spans="2:55" ht="20.25" customHeight="1" thickBot="1" x14ac:dyDescent="0.45">
      <c r="B3" s="13"/>
      <c r="C3" s="13"/>
      <c r="F3" s="1"/>
      <c r="R3" s="13"/>
      <c r="AI3" s="13"/>
      <c r="BB3" s="15"/>
      <c r="BC3" s="15"/>
    </row>
    <row r="4" spans="2:55" ht="20.25" customHeight="1" thickBot="1" x14ac:dyDescent="0.45">
      <c r="B4" s="231" t="s">
        <v>21</v>
      </c>
      <c r="C4" s="213"/>
      <c r="D4" s="205" t="s">
        <v>22</v>
      </c>
      <c r="E4" s="213"/>
      <c r="F4" s="205" t="s">
        <v>23</v>
      </c>
      <c r="G4" s="206"/>
      <c r="H4" s="206"/>
      <c r="I4" s="206"/>
      <c r="J4" s="213"/>
      <c r="K4" s="205" t="s">
        <v>24</v>
      </c>
      <c r="L4" s="206"/>
      <c r="M4" s="206"/>
      <c r="N4" s="207"/>
      <c r="O4" s="178" t="s">
        <v>25</v>
      </c>
      <c r="P4" s="179"/>
      <c r="Q4" s="179"/>
      <c r="R4" s="179"/>
      <c r="S4" s="179"/>
      <c r="T4" s="179"/>
      <c r="U4" s="179"/>
      <c r="V4" s="179"/>
      <c r="W4" s="179"/>
      <c r="X4" s="179"/>
      <c r="Y4" s="179"/>
      <c r="Z4" s="179"/>
      <c r="AA4" s="179"/>
      <c r="AB4" s="179"/>
      <c r="AC4" s="179"/>
      <c r="AD4" s="179"/>
      <c r="AE4" s="179"/>
      <c r="AF4" s="179"/>
      <c r="AG4" s="179"/>
      <c r="AH4" s="179"/>
      <c r="AI4" s="179"/>
      <c r="AJ4" s="179"/>
      <c r="AK4" s="179"/>
      <c r="AL4" s="179"/>
      <c r="AM4" s="179"/>
      <c r="AN4" s="179"/>
      <c r="AO4" s="179"/>
      <c r="AP4" s="179"/>
      <c r="AQ4" s="179"/>
      <c r="AR4" s="179"/>
      <c r="AS4" s="179"/>
      <c r="AT4" s="222" t="s">
        <v>48</v>
      </c>
      <c r="AU4" s="223"/>
      <c r="AV4" s="222" t="s">
        <v>37</v>
      </c>
      <c r="AW4" s="223"/>
      <c r="AX4" s="217" t="s">
        <v>38</v>
      </c>
      <c r="AY4" s="217"/>
      <c r="AZ4" s="217"/>
      <c r="BA4" s="217"/>
      <c r="BB4" s="217"/>
    </row>
    <row r="5" spans="2:55" ht="20.25" customHeight="1" thickBot="1" x14ac:dyDescent="0.45">
      <c r="B5" s="232"/>
      <c r="C5" s="214"/>
      <c r="D5" s="208"/>
      <c r="E5" s="214"/>
      <c r="F5" s="208"/>
      <c r="G5" s="194"/>
      <c r="H5" s="194"/>
      <c r="I5" s="194"/>
      <c r="J5" s="214"/>
      <c r="K5" s="208"/>
      <c r="L5" s="194"/>
      <c r="M5" s="194"/>
      <c r="N5" s="209"/>
      <c r="O5" s="228" t="s">
        <v>43</v>
      </c>
      <c r="P5" s="229"/>
      <c r="Q5" s="229"/>
      <c r="R5" s="229"/>
      <c r="S5" s="229"/>
      <c r="T5" s="229"/>
      <c r="U5" s="230"/>
      <c r="V5" s="228" t="s">
        <v>44</v>
      </c>
      <c r="W5" s="229"/>
      <c r="X5" s="229"/>
      <c r="Y5" s="229"/>
      <c r="Z5" s="229"/>
      <c r="AA5" s="229"/>
      <c r="AB5" s="230"/>
      <c r="AC5" s="228" t="s">
        <v>45</v>
      </c>
      <c r="AD5" s="229"/>
      <c r="AE5" s="229"/>
      <c r="AF5" s="229"/>
      <c r="AG5" s="229"/>
      <c r="AH5" s="229"/>
      <c r="AI5" s="230"/>
      <c r="AJ5" s="228" t="s">
        <v>46</v>
      </c>
      <c r="AK5" s="229"/>
      <c r="AL5" s="229"/>
      <c r="AM5" s="229"/>
      <c r="AN5" s="229"/>
      <c r="AO5" s="229"/>
      <c r="AP5" s="230"/>
      <c r="AQ5" s="228" t="s">
        <v>47</v>
      </c>
      <c r="AR5" s="229"/>
      <c r="AS5" s="230"/>
      <c r="AT5" s="224"/>
      <c r="AU5" s="225"/>
      <c r="AV5" s="224"/>
      <c r="AW5" s="225"/>
      <c r="AX5" s="217"/>
      <c r="AY5" s="217"/>
      <c r="AZ5" s="217"/>
      <c r="BA5" s="217"/>
      <c r="BB5" s="217"/>
    </row>
    <row r="6" spans="2:55" ht="20.25" customHeight="1" thickBot="1" x14ac:dyDescent="0.45">
      <c r="B6" s="232"/>
      <c r="C6" s="214"/>
      <c r="D6" s="208"/>
      <c r="E6" s="214"/>
      <c r="F6" s="52"/>
      <c r="G6" s="18"/>
      <c r="H6" s="172" t="s">
        <v>63</v>
      </c>
      <c r="I6" s="173"/>
      <c r="J6" s="235"/>
      <c r="K6" s="208"/>
      <c r="L6" s="194"/>
      <c r="M6" s="194"/>
      <c r="N6" s="209"/>
      <c r="O6" s="7">
        <v>1</v>
      </c>
      <c r="P6" s="8">
        <v>2</v>
      </c>
      <c r="Q6" s="8">
        <v>3</v>
      </c>
      <c r="R6" s="8">
        <v>4</v>
      </c>
      <c r="S6" s="8">
        <v>5</v>
      </c>
      <c r="T6" s="8">
        <v>6</v>
      </c>
      <c r="U6" s="9">
        <v>7</v>
      </c>
      <c r="V6" s="7">
        <v>8</v>
      </c>
      <c r="W6" s="8">
        <v>9</v>
      </c>
      <c r="X6" s="8">
        <v>10</v>
      </c>
      <c r="Y6" s="8">
        <v>11</v>
      </c>
      <c r="Z6" s="8">
        <v>12</v>
      </c>
      <c r="AA6" s="8">
        <v>13</v>
      </c>
      <c r="AB6" s="9">
        <v>14</v>
      </c>
      <c r="AC6" s="16">
        <v>15</v>
      </c>
      <c r="AD6" s="8">
        <v>16</v>
      </c>
      <c r="AE6" s="8">
        <v>17</v>
      </c>
      <c r="AF6" s="8">
        <v>18</v>
      </c>
      <c r="AG6" s="8">
        <v>19</v>
      </c>
      <c r="AH6" s="8">
        <v>20</v>
      </c>
      <c r="AI6" s="9">
        <v>21</v>
      </c>
      <c r="AJ6" s="7">
        <v>22</v>
      </c>
      <c r="AK6" s="8">
        <v>23</v>
      </c>
      <c r="AL6" s="8">
        <v>24</v>
      </c>
      <c r="AM6" s="8">
        <v>25</v>
      </c>
      <c r="AN6" s="8">
        <v>26</v>
      </c>
      <c r="AO6" s="8">
        <v>27</v>
      </c>
      <c r="AP6" s="9">
        <v>28</v>
      </c>
      <c r="AQ6" s="16">
        <v>29</v>
      </c>
      <c r="AR6" s="16">
        <v>30</v>
      </c>
      <c r="AS6" s="133">
        <v>31</v>
      </c>
      <c r="AT6" s="224"/>
      <c r="AU6" s="225"/>
      <c r="AV6" s="224"/>
      <c r="AW6" s="225"/>
      <c r="AX6" s="217"/>
      <c r="AY6" s="217"/>
      <c r="AZ6" s="217"/>
      <c r="BA6" s="217"/>
      <c r="BB6" s="217"/>
    </row>
    <row r="7" spans="2:55" ht="20.25" customHeight="1" thickBot="1" x14ac:dyDescent="0.45">
      <c r="B7" s="233"/>
      <c r="C7" s="234"/>
      <c r="D7" s="210"/>
      <c r="E7" s="234"/>
      <c r="F7" s="53"/>
      <c r="G7" s="54"/>
      <c r="H7" s="210"/>
      <c r="I7" s="211"/>
      <c r="J7" s="234"/>
      <c r="K7" s="210"/>
      <c r="L7" s="211"/>
      <c r="M7" s="211"/>
      <c r="N7" s="212"/>
      <c r="O7" s="17" t="s">
        <v>120</v>
      </c>
      <c r="P7" s="129" t="s">
        <v>121</v>
      </c>
      <c r="Q7" s="129" t="s">
        <v>122</v>
      </c>
      <c r="R7" s="129" t="s">
        <v>123</v>
      </c>
      <c r="S7" s="129" t="s">
        <v>124</v>
      </c>
      <c r="T7" s="129" t="s">
        <v>125</v>
      </c>
      <c r="U7" s="130" t="s">
        <v>126</v>
      </c>
      <c r="V7" s="17" t="s">
        <v>120</v>
      </c>
      <c r="W7" s="129" t="s">
        <v>121</v>
      </c>
      <c r="X7" s="129" t="s">
        <v>122</v>
      </c>
      <c r="Y7" s="129" t="s">
        <v>123</v>
      </c>
      <c r="Z7" s="129" t="s">
        <v>124</v>
      </c>
      <c r="AA7" s="129" t="s">
        <v>125</v>
      </c>
      <c r="AB7" s="130" t="s">
        <v>126</v>
      </c>
      <c r="AC7" s="17" t="s">
        <v>120</v>
      </c>
      <c r="AD7" s="129" t="s">
        <v>121</v>
      </c>
      <c r="AE7" s="129" t="s">
        <v>122</v>
      </c>
      <c r="AF7" s="129" t="s">
        <v>123</v>
      </c>
      <c r="AG7" s="129" t="s">
        <v>124</v>
      </c>
      <c r="AH7" s="129" t="s">
        <v>125</v>
      </c>
      <c r="AI7" s="130" t="s">
        <v>126</v>
      </c>
      <c r="AJ7" s="17" t="s">
        <v>120</v>
      </c>
      <c r="AK7" s="129" t="s">
        <v>121</v>
      </c>
      <c r="AL7" s="129" t="s">
        <v>122</v>
      </c>
      <c r="AM7" s="129" t="s">
        <v>123</v>
      </c>
      <c r="AN7" s="129" t="s">
        <v>124</v>
      </c>
      <c r="AO7" s="129" t="s">
        <v>125</v>
      </c>
      <c r="AP7" s="130" t="s">
        <v>126</v>
      </c>
      <c r="AQ7" s="132" t="s">
        <v>127</v>
      </c>
      <c r="AR7" s="132" t="s">
        <v>121</v>
      </c>
      <c r="AS7" s="134" t="s">
        <v>122</v>
      </c>
      <c r="AT7" s="226"/>
      <c r="AU7" s="227"/>
      <c r="AV7" s="226"/>
      <c r="AW7" s="227"/>
      <c r="AX7" s="218"/>
      <c r="AY7" s="218"/>
      <c r="AZ7" s="218"/>
      <c r="BA7" s="218"/>
      <c r="BB7" s="218"/>
    </row>
    <row r="8" spans="2:55" ht="20.25" customHeight="1" x14ac:dyDescent="0.4">
      <c r="B8" s="195" t="s">
        <v>7</v>
      </c>
      <c r="C8" s="196"/>
      <c r="D8" s="199" t="s">
        <v>109</v>
      </c>
      <c r="E8" s="196"/>
      <c r="F8" s="199" t="s">
        <v>95</v>
      </c>
      <c r="G8" s="196"/>
      <c r="H8" s="236"/>
      <c r="I8" s="237"/>
      <c r="J8" s="238"/>
      <c r="K8" s="199" t="s">
        <v>110</v>
      </c>
      <c r="L8" s="203"/>
      <c r="M8" s="203"/>
      <c r="N8" s="277"/>
      <c r="O8" s="123">
        <v>8</v>
      </c>
      <c r="P8" s="124">
        <v>8</v>
      </c>
      <c r="Q8" s="124">
        <v>8</v>
      </c>
      <c r="R8" s="124">
        <v>8</v>
      </c>
      <c r="S8" s="124"/>
      <c r="T8" s="124">
        <v>8</v>
      </c>
      <c r="U8" s="125"/>
      <c r="V8" s="123">
        <v>8</v>
      </c>
      <c r="W8" s="124">
        <v>8</v>
      </c>
      <c r="X8" s="124">
        <v>8</v>
      </c>
      <c r="Y8" s="124">
        <v>8</v>
      </c>
      <c r="Z8" s="124">
        <v>8</v>
      </c>
      <c r="AA8" s="124"/>
      <c r="AB8" s="125"/>
      <c r="AC8" s="126">
        <v>8</v>
      </c>
      <c r="AD8" s="124">
        <v>8</v>
      </c>
      <c r="AE8" s="124">
        <v>8</v>
      </c>
      <c r="AF8" s="124">
        <v>8</v>
      </c>
      <c r="AG8" s="124"/>
      <c r="AH8" s="124">
        <v>8</v>
      </c>
      <c r="AI8" s="125"/>
      <c r="AJ8" s="123">
        <v>8</v>
      </c>
      <c r="AK8" s="124">
        <v>8</v>
      </c>
      <c r="AL8" s="124">
        <v>8</v>
      </c>
      <c r="AM8" s="124">
        <v>8</v>
      </c>
      <c r="AN8" s="124">
        <v>8</v>
      </c>
      <c r="AO8" s="124"/>
      <c r="AP8" s="125"/>
      <c r="AQ8" s="126">
        <v>8</v>
      </c>
      <c r="AR8" s="126">
        <v>8</v>
      </c>
      <c r="AS8" s="143"/>
      <c r="AT8" s="197">
        <f>IF(SUM($O8:$AP8)&gt;$V$30*4,$V$30*4,SUM($O8:$AP8))</f>
        <v>160</v>
      </c>
      <c r="AU8" s="198"/>
      <c r="AV8" s="197">
        <f>AT8/4</f>
        <v>40</v>
      </c>
      <c r="AW8" s="198"/>
      <c r="AX8" s="219"/>
      <c r="AY8" s="220"/>
      <c r="AZ8" s="220"/>
      <c r="BA8" s="220"/>
      <c r="BB8" s="221"/>
    </row>
    <row r="9" spans="2:55" ht="20.25" customHeight="1" x14ac:dyDescent="0.4">
      <c r="B9" s="195" t="s">
        <v>9</v>
      </c>
      <c r="C9" s="196"/>
      <c r="D9" s="199" t="s">
        <v>109</v>
      </c>
      <c r="E9" s="196"/>
      <c r="F9" s="199" t="s">
        <v>68</v>
      </c>
      <c r="G9" s="196"/>
      <c r="H9" s="199"/>
      <c r="I9" s="203"/>
      <c r="J9" s="196"/>
      <c r="K9" s="199" t="s">
        <v>111</v>
      </c>
      <c r="L9" s="203"/>
      <c r="M9" s="203"/>
      <c r="N9" s="277"/>
      <c r="O9" s="144">
        <v>8</v>
      </c>
      <c r="P9" s="127">
        <v>8</v>
      </c>
      <c r="Q9" s="127">
        <v>8</v>
      </c>
      <c r="R9" s="127"/>
      <c r="S9" s="127">
        <v>8</v>
      </c>
      <c r="T9" s="127"/>
      <c r="U9" s="145">
        <v>8</v>
      </c>
      <c r="V9" s="144">
        <v>8</v>
      </c>
      <c r="W9" s="127">
        <v>8</v>
      </c>
      <c r="X9" s="127">
        <v>8</v>
      </c>
      <c r="Y9" s="127"/>
      <c r="Z9" s="127">
        <v>8</v>
      </c>
      <c r="AA9" s="127"/>
      <c r="AB9" s="145">
        <v>8</v>
      </c>
      <c r="AC9" s="144">
        <v>8</v>
      </c>
      <c r="AD9" s="127">
        <v>8</v>
      </c>
      <c r="AE9" s="127">
        <v>8</v>
      </c>
      <c r="AF9" s="127"/>
      <c r="AG9" s="127">
        <v>8</v>
      </c>
      <c r="AH9" s="127"/>
      <c r="AI9" s="145">
        <v>8</v>
      </c>
      <c r="AJ9" s="144">
        <v>8</v>
      </c>
      <c r="AK9" s="127">
        <v>8</v>
      </c>
      <c r="AL9" s="127">
        <v>8</v>
      </c>
      <c r="AM9" s="127"/>
      <c r="AN9" s="127">
        <v>8</v>
      </c>
      <c r="AO9" s="127"/>
      <c r="AP9" s="145">
        <v>8</v>
      </c>
      <c r="AQ9" s="116">
        <v>8</v>
      </c>
      <c r="AR9" s="116">
        <v>8</v>
      </c>
      <c r="AS9" s="115">
        <v>8</v>
      </c>
      <c r="AT9" s="197">
        <f t="shared" ref="AT9:AT28" si="0">IF(SUM($O9:$AP9)&gt;$V$30*4,$V$30*4,SUM($O9:$AP9))</f>
        <v>160</v>
      </c>
      <c r="AU9" s="198"/>
      <c r="AV9" s="197">
        <f t="shared" ref="AV9:AV28" si="1">AT9/4</f>
        <v>40</v>
      </c>
      <c r="AW9" s="198"/>
      <c r="AX9" s="204"/>
      <c r="AY9" s="201"/>
      <c r="AZ9" s="201"/>
      <c r="BA9" s="201"/>
      <c r="BB9" s="202"/>
    </row>
    <row r="10" spans="2:55" ht="20.25" customHeight="1" x14ac:dyDescent="0.4">
      <c r="B10" s="195" t="s">
        <v>9</v>
      </c>
      <c r="C10" s="196"/>
      <c r="D10" s="199" t="s">
        <v>115</v>
      </c>
      <c r="E10" s="196"/>
      <c r="F10" s="199" t="s">
        <v>68</v>
      </c>
      <c r="G10" s="196"/>
      <c r="H10" s="199"/>
      <c r="I10" s="203"/>
      <c r="J10" s="196"/>
      <c r="K10" s="199" t="s">
        <v>112</v>
      </c>
      <c r="L10" s="203"/>
      <c r="M10" s="203"/>
      <c r="N10" s="277"/>
      <c r="O10" s="144"/>
      <c r="P10" s="127">
        <v>8</v>
      </c>
      <c r="Q10" s="127"/>
      <c r="R10" s="127">
        <v>8</v>
      </c>
      <c r="S10" s="127"/>
      <c r="T10" s="127">
        <v>8</v>
      </c>
      <c r="U10" s="145"/>
      <c r="V10" s="144"/>
      <c r="W10" s="127">
        <v>8</v>
      </c>
      <c r="X10" s="127"/>
      <c r="Y10" s="127">
        <v>8</v>
      </c>
      <c r="Z10" s="127"/>
      <c r="AA10" s="127">
        <v>8</v>
      </c>
      <c r="AB10" s="145"/>
      <c r="AC10" s="144"/>
      <c r="AD10" s="127">
        <v>8</v>
      </c>
      <c r="AE10" s="127"/>
      <c r="AF10" s="127">
        <v>8</v>
      </c>
      <c r="AG10" s="127"/>
      <c r="AH10" s="127">
        <v>8</v>
      </c>
      <c r="AI10" s="145"/>
      <c r="AJ10" s="144"/>
      <c r="AK10" s="127">
        <v>8</v>
      </c>
      <c r="AL10" s="127"/>
      <c r="AM10" s="127">
        <v>8</v>
      </c>
      <c r="AN10" s="127"/>
      <c r="AO10" s="127">
        <v>8</v>
      </c>
      <c r="AP10" s="145"/>
      <c r="AQ10" s="116"/>
      <c r="AR10" s="116">
        <v>8</v>
      </c>
      <c r="AS10" s="115"/>
      <c r="AT10" s="197">
        <f t="shared" si="0"/>
        <v>96</v>
      </c>
      <c r="AU10" s="198"/>
      <c r="AV10" s="197">
        <f t="shared" si="1"/>
        <v>24</v>
      </c>
      <c r="AW10" s="198"/>
      <c r="AX10" s="204"/>
      <c r="AY10" s="201"/>
      <c r="AZ10" s="201"/>
      <c r="BA10" s="201"/>
      <c r="BB10" s="202"/>
    </row>
    <row r="11" spans="2:55" ht="20.25" customHeight="1" x14ac:dyDescent="0.4">
      <c r="B11" s="195" t="s">
        <v>9</v>
      </c>
      <c r="C11" s="196"/>
      <c r="D11" s="199" t="s">
        <v>115</v>
      </c>
      <c r="E11" s="196"/>
      <c r="F11" s="199" t="s">
        <v>68</v>
      </c>
      <c r="G11" s="196"/>
      <c r="H11" s="199"/>
      <c r="I11" s="203"/>
      <c r="J11" s="196"/>
      <c r="K11" s="199" t="s">
        <v>113</v>
      </c>
      <c r="L11" s="203"/>
      <c r="M11" s="203"/>
      <c r="N11" s="277"/>
      <c r="O11" s="144"/>
      <c r="P11" s="127"/>
      <c r="Q11" s="127">
        <v>8</v>
      </c>
      <c r="R11" s="127"/>
      <c r="S11" s="127">
        <v>8</v>
      </c>
      <c r="T11" s="127"/>
      <c r="U11" s="145">
        <v>8</v>
      </c>
      <c r="V11" s="144"/>
      <c r="W11" s="127"/>
      <c r="X11" s="127">
        <v>8</v>
      </c>
      <c r="Y11" s="127"/>
      <c r="Z11" s="127">
        <v>8</v>
      </c>
      <c r="AA11" s="127"/>
      <c r="AB11" s="145">
        <v>8</v>
      </c>
      <c r="AC11" s="144"/>
      <c r="AD11" s="127"/>
      <c r="AE11" s="127">
        <v>8</v>
      </c>
      <c r="AF11" s="127"/>
      <c r="AG11" s="127">
        <v>8</v>
      </c>
      <c r="AH11" s="127"/>
      <c r="AI11" s="145">
        <v>8</v>
      </c>
      <c r="AJ11" s="144"/>
      <c r="AK11" s="127"/>
      <c r="AL11" s="127">
        <v>8</v>
      </c>
      <c r="AM11" s="127"/>
      <c r="AN11" s="127">
        <v>8</v>
      </c>
      <c r="AO11" s="127"/>
      <c r="AP11" s="145">
        <v>8</v>
      </c>
      <c r="AQ11" s="116"/>
      <c r="AR11" s="116"/>
      <c r="AS11" s="115">
        <v>8</v>
      </c>
      <c r="AT11" s="197">
        <f t="shared" si="0"/>
        <v>96</v>
      </c>
      <c r="AU11" s="198"/>
      <c r="AV11" s="197">
        <f t="shared" si="1"/>
        <v>24</v>
      </c>
      <c r="AW11" s="198"/>
      <c r="AX11" s="204"/>
      <c r="AY11" s="201"/>
      <c r="AZ11" s="201"/>
      <c r="BA11" s="201"/>
      <c r="BB11" s="202"/>
    </row>
    <row r="12" spans="2:55" ht="20.25" customHeight="1" x14ac:dyDescent="0.4">
      <c r="B12" s="195" t="s">
        <v>11</v>
      </c>
      <c r="C12" s="196"/>
      <c r="D12" s="199" t="s">
        <v>115</v>
      </c>
      <c r="E12" s="196"/>
      <c r="F12" s="199" t="s">
        <v>68</v>
      </c>
      <c r="G12" s="196"/>
      <c r="H12" s="199"/>
      <c r="I12" s="203"/>
      <c r="J12" s="196"/>
      <c r="K12" s="199" t="s">
        <v>114</v>
      </c>
      <c r="L12" s="203"/>
      <c r="M12" s="203"/>
      <c r="N12" s="277"/>
      <c r="O12" s="144">
        <v>8</v>
      </c>
      <c r="P12" s="127"/>
      <c r="Q12" s="127"/>
      <c r="R12" s="127">
        <v>8</v>
      </c>
      <c r="S12" s="127"/>
      <c r="T12" s="127">
        <v>8</v>
      </c>
      <c r="U12" s="145"/>
      <c r="V12" s="148">
        <v>8</v>
      </c>
      <c r="W12" s="127"/>
      <c r="X12" s="127"/>
      <c r="Y12" s="127">
        <v>8</v>
      </c>
      <c r="Z12" s="127"/>
      <c r="AA12" s="127">
        <v>8</v>
      </c>
      <c r="AB12" s="149"/>
      <c r="AC12" s="148">
        <v>8</v>
      </c>
      <c r="AD12" s="127"/>
      <c r="AE12" s="127"/>
      <c r="AF12" s="127">
        <v>8</v>
      </c>
      <c r="AG12" s="127"/>
      <c r="AH12" s="127">
        <v>8</v>
      </c>
      <c r="AI12" s="149"/>
      <c r="AJ12" s="148">
        <v>8</v>
      </c>
      <c r="AK12" s="127"/>
      <c r="AL12" s="127"/>
      <c r="AM12" s="127">
        <v>8</v>
      </c>
      <c r="AN12" s="127"/>
      <c r="AO12" s="127">
        <v>8</v>
      </c>
      <c r="AP12" s="149"/>
      <c r="AQ12" s="116">
        <v>8</v>
      </c>
      <c r="AR12" s="116"/>
      <c r="AS12" s="115"/>
      <c r="AT12" s="197">
        <f t="shared" si="0"/>
        <v>96</v>
      </c>
      <c r="AU12" s="198"/>
      <c r="AV12" s="197">
        <f t="shared" si="1"/>
        <v>24</v>
      </c>
      <c r="AW12" s="198"/>
      <c r="AX12" s="204"/>
      <c r="AY12" s="201"/>
      <c r="AZ12" s="201"/>
      <c r="BA12" s="201"/>
      <c r="BB12" s="202"/>
    </row>
    <row r="13" spans="2:55" ht="20.25" customHeight="1" x14ac:dyDescent="0.4">
      <c r="B13" s="195" t="s">
        <v>11</v>
      </c>
      <c r="C13" s="196"/>
      <c r="D13" s="199" t="s">
        <v>109</v>
      </c>
      <c r="E13" s="196"/>
      <c r="F13" s="199" t="s">
        <v>68</v>
      </c>
      <c r="G13" s="196"/>
      <c r="H13" s="199"/>
      <c r="I13" s="203"/>
      <c r="J13" s="196"/>
      <c r="K13" s="199" t="s">
        <v>116</v>
      </c>
      <c r="L13" s="203"/>
      <c r="M13" s="203"/>
      <c r="N13" s="277"/>
      <c r="O13" s="148"/>
      <c r="P13" s="127"/>
      <c r="Q13" s="127">
        <v>8</v>
      </c>
      <c r="R13" s="127"/>
      <c r="S13" s="127">
        <v>8</v>
      </c>
      <c r="T13" s="127"/>
      <c r="U13" s="149"/>
      <c r="V13" s="148"/>
      <c r="W13" s="127"/>
      <c r="X13" s="127">
        <v>8</v>
      </c>
      <c r="Y13" s="127"/>
      <c r="Z13" s="127">
        <v>8</v>
      </c>
      <c r="AA13" s="127"/>
      <c r="AB13" s="149"/>
      <c r="AC13" s="148"/>
      <c r="AD13" s="127"/>
      <c r="AE13" s="127">
        <v>8</v>
      </c>
      <c r="AF13" s="127"/>
      <c r="AG13" s="127">
        <v>8</v>
      </c>
      <c r="AH13" s="127"/>
      <c r="AI13" s="149"/>
      <c r="AJ13" s="148"/>
      <c r="AK13" s="127"/>
      <c r="AL13" s="127">
        <v>8</v>
      </c>
      <c r="AM13" s="127"/>
      <c r="AN13" s="127">
        <v>8</v>
      </c>
      <c r="AO13" s="127"/>
      <c r="AP13" s="149"/>
      <c r="AQ13" s="116"/>
      <c r="AR13" s="116"/>
      <c r="AS13" s="115">
        <v>8</v>
      </c>
      <c r="AT13" s="197">
        <f t="shared" si="0"/>
        <v>64</v>
      </c>
      <c r="AU13" s="198"/>
      <c r="AV13" s="197">
        <f t="shared" si="1"/>
        <v>16</v>
      </c>
      <c r="AW13" s="198"/>
      <c r="AX13" s="204"/>
      <c r="AY13" s="201"/>
      <c r="AZ13" s="201"/>
      <c r="BA13" s="201"/>
      <c r="BB13" s="202"/>
    </row>
    <row r="14" spans="2:55" ht="20.25" customHeight="1" x14ac:dyDescent="0.4">
      <c r="B14" s="195" t="s">
        <v>11</v>
      </c>
      <c r="C14" s="196"/>
      <c r="D14" s="199" t="s">
        <v>115</v>
      </c>
      <c r="E14" s="196"/>
      <c r="F14" s="199" t="s">
        <v>68</v>
      </c>
      <c r="G14" s="196"/>
      <c r="H14" s="199"/>
      <c r="I14" s="203"/>
      <c r="J14" s="196"/>
      <c r="K14" s="199" t="s">
        <v>117</v>
      </c>
      <c r="L14" s="203"/>
      <c r="M14" s="203"/>
      <c r="N14" s="277"/>
      <c r="O14" s="148">
        <v>8</v>
      </c>
      <c r="P14" s="127"/>
      <c r="Q14" s="127"/>
      <c r="R14" s="127"/>
      <c r="S14" s="127"/>
      <c r="T14" s="127"/>
      <c r="U14" s="149"/>
      <c r="V14" s="148">
        <v>8</v>
      </c>
      <c r="W14" s="127"/>
      <c r="X14" s="127"/>
      <c r="Y14" s="127"/>
      <c r="Z14" s="127"/>
      <c r="AA14" s="127"/>
      <c r="AB14" s="149"/>
      <c r="AC14" s="148">
        <v>8</v>
      </c>
      <c r="AD14" s="127"/>
      <c r="AE14" s="127"/>
      <c r="AF14" s="127"/>
      <c r="AG14" s="127"/>
      <c r="AH14" s="127"/>
      <c r="AI14" s="149"/>
      <c r="AJ14" s="148">
        <v>8</v>
      </c>
      <c r="AK14" s="127"/>
      <c r="AL14" s="127"/>
      <c r="AM14" s="127"/>
      <c r="AN14" s="127"/>
      <c r="AO14" s="127"/>
      <c r="AP14" s="149"/>
      <c r="AQ14" s="116">
        <v>8</v>
      </c>
      <c r="AR14" s="116"/>
      <c r="AS14" s="115"/>
      <c r="AT14" s="197">
        <f t="shared" si="0"/>
        <v>32</v>
      </c>
      <c r="AU14" s="198"/>
      <c r="AV14" s="197">
        <f t="shared" si="1"/>
        <v>8</v>
      </c>
      <c r="AW14" s="198"/>
      <c r="AX14" s="204"/>
      <c r="AY14" s="201"/>
      <c r="AZ14" s="201"/>
      <c r="BA14" s="201"/>
      <c r="BB14" s="202"/>
    </row>
    <row r="15" spans="2:55" ht="18.75" customHeight="1" x14ac:dyDescent="0.4">
      <c r="B15" s="195" t="s">
        <v>11</v>
      </c>
      <c r="C15" s="196"/>
      <c r="D15" s="199" t="s">
        <v>115</v>
      </c>
      <c r="E15" s="196"/>
      <c r="F15" s="199" t="s">
        <v>50</v>
      </c>
      <c r="G15" s="196"/>
      <c r="H15" s="199"/>
      <c r="I15" s="203"/>
      <c r="J15" s="196"/>
      <c r="K15" s="199" t="s">
        <v>131</v>
      </c>
      <c r="L15" s="203"/>
      <c r="M15" s="203"/>
      <c r="N15" s="277"/>
      <c r="O15" s="148"/>
      <c r="P15" s="127">
        <v>8</v>
      </c>
      <c r="Q15" s="127"/>
      <c r="R15" s="127">
        <v>8</v>
      </c>
      <c r="S15" s="127"/>
      <c r="T15" s="127"/>
      <c r="U15" s="149"/>
      <c r="V15" s="148"/>
      <c r="W15" s="127">
        <v>8</v>
      </c>
      <c r="X15" s="127"/>
      <c r="Y15" s="127">
        <v>8</v>
      </c>
      <c r="Z15" s="127"/>
      <c r="AA15" s="127"/>
      <c r="AB15" s="149"/>
      <c r="AC15" s="148"/>
      <c r="AD15" s="127">
        <v>8</v>
      </c>
      <c r="AE15" s="127"/>
      <c r="AF15" s="127">
        <v>8</v>
      </c>
      <c r="AG15" s="127"/>
      <c r="AH15" s="127"/>
      <c r="AI15" s="149"/>
      <c r="AJ15" s="148"/>
      <c r="AK15" s="127">
        <v>8</v>
      </c>
      <c r="AL15" s="127"/>
      <c r="AM15" s="127">
        <v>8</v>
      </c>
      <c r="AN15" s="127"/>
      <c r="AO15" s="127"/>
      <c r="AP15" s="149"/>
      <c r="AQ15" s="116"/>
      <c r="AR15" s="116">
        <v>8</v>
      </c>
      <c r="AS15" s="115"/>
      <c r="AT15" s="197">
        <f t="shared" si="0"/>
        <v>64</v>
      </c>
      <c r="AU15" s="198"/>
      <c r="AV15" s="197">
        <f t="shared" si="1"/>
        <v>16</v>
      </c>
      <c r="AW15" s="198"/>
      <c r="AX15" s="204"/>
      <c r="AY15" s="201"/>
      <c r="AZ15" s="201"/>
      <c r="BA15" s="201"/>
      <c r="BB15" s="202"/>
    </row>
    <row r="16" spans="2:55" ht="20.25" customHeight="1" x14ac:dyDescent="0.4">
      <c r="B16" s="195" t="s">
        <v>11</v>
      </c>
      <c r="C16" s="196"/>
      <c r="D16" s="199" t="s">
        <v>115</v>
      </c>
      <c r="E16" s="196"/>
      <c r="F16" s="199" t="s">
        <v>69</v>
      </c>
      <c r="G16" s="196"/>
      <c r="H16" s="199"/>
      <c r="I16" s="203"/>
      <c r="J16" s="196"/>
      <c r="K16" s="199" t="s">
        <v>132</v>
      </c>
      <c r="L16" s="203"/>
      <c r="M16" s="203"/>
      <c r="N16" s="277"/>
      <c r="O16" s="148"/>
      <c r="P16" s="127"/>
      <c r="Q16" s="127"/>
      <c r="R16" s="127"/>
      <c r="S16" s="127"/>
      <c r="T16" s="127">
        <v>8</v>
      </c>
      <c r="U16" s="149">
        <v>8</v>
      </c>
      <c r="V16" s="148"/>
      <c r="W16" s="127"/>
      <c r="X16" s="127"/>
      <c r="Y16" s="127"/>
      <c r="Z16" s="127"/>
      <c r="AA16" s="127">
        <v>8</v>
      </c>
      <c r="AB16" s="149">
        <v>8</v>
      </c>
      <c r="AC16" s="148"/>
      <c r="AD16" s="127"/>
      <c r="AE16" s="127"/>
      <c r="AF16" s="127"/>
      <c r="AG16" s="127"/>
      <c r="AH16" s="127">
        <v>8</v>
      </c>
      <c r="AI16" s="149">
        <v>8</v>
      </c>
      <c r="AJ16" s="148"/>
      <c r="AK16" s="127"/>
      <c r="AL16" s="127"/>
      <c r="AM16" s="127"/>
      <c r="AN16" s="127"/>
      <c r="AO16" s="127">
        <v>8</v>
      </c>
      <c r="AP16" s="149">
        <v>8</v>
      </c>
      <c r="AQ16" s="116"/>
      <c r="AR16" s="116"/>
      <c r="AS16" s="115"/>
      <c r="AT16" s="197">
        <f t="shared" si="0"/>
        <v>64</v>
      </c>
      <c r="AU16" s="198"/>
      <c r="AV16" s="197">
        <f t="shared" si="1"/>
        <v>16</v>
      </c>
      <c r="AW16" s="198"/>
      <c r="AX16" s="204"/>
      <c r="AY16" s="201"/>
      <c r="AZ16" s="201"/>
      <c r="BA16" s="201"/>
      <c r="BB16" s="202"/>
    </row>
    <row r="17" spans="2:55" ht="20.25" customHeight="1" x14ac:dyDescent="0.4">
      <c r="B17" s="195"/>
      <c r="C17" s="196"/>
      <c r="D17" s="199"/>
      <c r="E17" s="196"/>
      <c r="F17" s="199"/>
      <c r="G17" s="196"/>
      <c r="H17" s="199"/>
      <c r="I17" s="203"/>
      <c r="J17" s="196"/>
      <c r="K17" s="200"/>
      <c r="L17" s="201"/>
      <c r="M17" s="201"/>
      <c r="N17" s="202"/>
      <c r="O17" s="144"/>
      <c r="P17" s="127"/>
      <c r="Q17" s="127"/>
      <c r="R17" s="127"/>
      <c r="S17" s="127"/>
      <c r="T17" s="127"/>
      <c r="U17" s="145"/>
      <c r="V17" s="144"/>
      <c r="W17" s="127"/>
      <c r="X17" s="127"/>
      <c r="Y17" s="127"/>
      <c r="Z17" s="127"/>
      <c r="AA17" s="127"/>
      <c r="AB17" s="145"/>
      <c r="AC17" s="116"/>
      <c r="AD17" s="127"/>
      <c r="AE17" s="127"/>
      <c r="AF17" s="127"/>
      <c r="AG17" s="127"/>
      <c r="AH17" s="127"/>
      <c r="AI17" s="145"/>
      <c r="AJ17" s="144"/>
      <c r="AK17" s="127"/>
      <c r="AL17" s="127"/>
      <c r="AM17" s="127"/>
      <c r="AN17" s="127"/>
      <c r="AO17" s="127"/>
      <c r="AP17" s="145"/>
      <c r="AQ17" s="116"/>
      <c r="AR17" s="116"/>
      <c r="AS17" s="115"/>
      <c r="AT17" s="197">
        <f t="shared" si="0"/>
        <v>0</v>
      </c>
      <c r="AU17" s="198"/>
      <c r="AV17" s="197">
        <f t="shared" si="1"/>
        <v>0</v>
      </c>
      <c r="AW17" s="198"/>
      <c r="AX17" s="204"/>
      <c r="AY17" s="201"/>
      <c r="AZ17" s="201"/>
      <c r="BA17" s="201"/>
      <c r="BB17" s="202"/>
    </row>
    <row r="18" spans="2:55" ht="20.25" customHeight="1" x14ac:dyDescent="0.4">
      <c r="B18" s="195"/>
      <c r="C18" s="196"/>
      <c r="D18" s="199"/>
      <c r="E18" s="196"/>
      <c r="F18" s="199"/>
      <c r="G18" s="196"/>
      <c r="H18" s="199"/>
      <c r="I18" s="203"/>
      <c r="J18" s="196"/>
      <c r="K18" s="200"/>
      <c r="L18" s="201"/>
      <c r="M18" s="201"/>
      <c r="N18" s="202"/>
      <c r="O18" s="144"/>
      <c r="P18" s="127"/>
      <c r="Q18" s="127"/>
      <c r="R18" s="127"/>
      <c r="S18" s="127"/>
      <c r="T18" s="127"/>
      <c r="U18" s="145"/>
      <c r="V18" s="144"/>
      <c r="W18" s="127"/>
      <c r="X18" s="127"/>
      <c r="Y18" s="127"/>
      <c r="Z18" s="127"/>
      <c r="AA18" s="127"/>
      <c r="AB18" s="145"/>
      <c r="AC18" s="116"/>
      <c r="AD18" s="127"/>
      <c r="AE18" s="127"/>
      <c r="AF18" s="127"/>
      <c r="AG18" s="127"/>
      <c r="AH18" s="127"/>
      <c r="AI18" s="145"/>
      <c r="AJ18" s="144"/>
      <c r="AK18" s="127"/>
      <c r="AL18" s="127"/>
      <c r="AM18" s="127"/>
      <c r="AN18" s="127"/>
      <c r="AO18" s="127"/>
      <c r="AP18" s="145"/>
      <c r="AQ18" s="116"/>
      <c r="AR18" s="116"/>
      <c r="AS18" s="115"/>
      <c r="AT18" s="197">
        <f t="shared" si="0"/>
        <v>0</v>
      </c>
      <c r="AU18" s="198"/>
      <c r="AV18" s="197">
        <f t="shared" si="1"/>
        <v>0</v>
      </c>
      <c r="AW18" s="198"/>
      <c r="AX18" s="204"/>
      <c r="AY18" s="201"/>
      <c r="AZ18" s="201"/>
      <c r="BA18" s="201"/>
      <c r="BB18" s="202"/>
    </row>
    <row r="19" spans="2:55" ht="20.25" customHeight="1" x14ac:dyDescent="0.4">
      <c r="B19" s="195"/>
      <c r="C19" s="196"/>
      <c r="D19" s="199"/>
      <c r="E19" s="196"/>
      <c r="F19" s="199"/>
      <c r="G19" s="196"/>
      <c r="H19" s="199"/>
      <c r="I19" s="203"/>
      <c r="J19" s="196"/>
      <c r="K19" s="200"/>
      <c r="L19" s="201"/>
      <c r="M19" s="201"/>
      <c r="N19" s="202"/>
      <c r="O19" s="144"/>
      <c r="P19" s="127"/>
      <c r="Q19" s="127"/>
      <c r="R19" s="127"/>
      <c r="S19" s="127"/>
      <c r="T19" s="127"/>
      <c r="U19" s="145"/>
      <c r="V19" s="144"/>
      <c r="W19" s="127"/>
      <c r="X19" s="127"/>
      <c r="Y19" s="127"/>
      <c r="Z19" s="127"/>
      <c r="AA19" s="127"/>
      <c r="AB19" s="145"/>
      <c r="AC19" s="116"/>
      <c r="AD19" s="127"/>
      <c r="AE19" s="127"/>
      <c r="AF19" s="127"/>
      <c r="AG19" s="127"/>
      <c r="AH19" s="127"/>
      <c r="AI19" s="145"/>
      <c r="AJ19" s="144"/>
      <c r="AK19" s="127"/>
      <c r="AL19" s="127"/>
      <c r="AM19" s="127"/>
      <c r="AN19" s="127"/>
      <c r="AO19" s="127"/>
      <c r="AP19" s="145"/>
      <c r="AQ19" s="116"/>
      <c r="AR19" s="116"/>
      <c r="AS19" s="115"/>
      <c r="AT19" s="197">
        <f t="shared" si="0"/>
        <v>0</v>
      </c>
      <c r="AU19" s="198"/>
      <c r="AV19" s="197">
        <f t="shared" si="1"/>
        <v>0</v>
      </c>
      <c r="AW19" s="198"/>
      <c r="AX19" s="204"/>
      <c r="AY19" s="201"/>
      <c r="AZ19" s="201"/>
      <c r="BA19" s="201"/>
      <c r="BB19" s="202"/>
    </row>
    <row r="20" spans="2:55" ht="20.25" customHeight="1" x14ac:dyDescent="0.4">
      <c r="B20" s="195"/>
      <c r="C20" s="196"/>
      <c r="D20" s="199"/>
      <c r="E20" s="196"/>
      <c r="F20" s="199"/>
      <c r="G20" s="196"/>
      <c r="H20" s="199"/>
      <c r="I20" s="203"/>
      <c r="J20" s="196"/>
      <c r="K20" s="200"/>
      <c r="L20" s="201"/>
      <c r="M20" s="201"/>
      <c r="N20" s="202"/>
      <c r="O20" s="144"/>
      <c r="P20" s="127"/>
      <c r="Q20" s="127"/>
      <c r="R20" s="127"/>
      <c r="S20" s="127"/>
      <c r="T20" s="127"/>
      <c r="U20" s="145"/>
      <c r="V20" s="144"/>
      <c r="W20" s="127"/>
      <c r="X20" s="127"/>
      <c r="Y20" s="127"/>
      <c r="Z20" s="127"/>
      <c r="AA20" s="127"/>
      <c r="AB20" s="145"/>
      <c r="AC20" s="116"/>
      <c r="AD20" s="127"/>
      <c r="AE20" s="127"/>
      <c r="AF20" s="127"/>
      <c r="AG20" s="127"/>
      <c r="AH20" s="127"/>
      <c r="AI20" s="145"/>
      <c r="AJ20" s="144"/>
      <c r="AK20" s="127"/>
      <c r="AL20" s="127"/>
      <c r="AM20" s="127"/>
      <c r="AN20" s="127"/>
      <c r="AO20" s="127"/>
      <c r="AP20" s="145"/>
      <c r="AQ20" s="116"/>
      <c r="AR20" s="116"/>
      <c r="AS20" s="115"/>
      <c r="AT20" s="197">
        <f t="shared" si="0"/>
        <v>0</v>
      </c>
      <c r="AU20" s="198"/>
      <c r="AV20" s="197">
        <f t="shared" si="1"/>
        <v>0</v>
      </c>
      <c r="AW20" s="198"/>
      <c r="AX20" s="204"/>
      <c r="AY20" s="201"/>
      <c r="AZ20" s="201"/>
      <c r="BA20" s="201"/>
      <c r="BB20" s="202"/>
    </row>
    <row r="21" spans="2:55" ht="20.25" customHeight="1" x14ac:dyDescent="0.4">
      <c r="B21" s="195"/>
      <c r="C21" s="196"/>
      <c r="D21" s="199"/>
      <c r="E21" s="196"/>
      <c r="F21" s="199"/>
      <c r="G21" s="196"/>
      <c r="H21" s="199"/>
      <c r="I21" s="203"/>
      <c r="J21" s="196"/>
      <c r="K21" s="200"/>
      <c r="L21" s="201"/>
      <c r="M21" s="201"/>
      <c r="N21" s="202"/>
      <c r="O21" s="144"/>
      <c r="P21" s="127"/>
      <c r="Q21" s="127"/>
      <c r="R21" s="127"/>
      <c r="S21" s="127"/>
      <c r="T21" s="127"/>
      <c r="U21" s="145"/>
      <c r="V21" s="144"/>
      <c r="W21" s="127"/>
      <c r="X21" s="127"/>
      <c r="Y21" s="127"/>
      <c r="Z21" s="127"/>
      <c r="AA21" s="127"/>
      <c r="AB21" s="145"/>
      <c r="AC21" s="116"/>
      <c r="AD21" s="127"/>
      <c r="AE21" s="127"/>
      <c r="AF21" s="127"/>
      <c r="AG21" s="127"/>
      <c r="AH21" s="127"/>
      <c r="AI21" s="145"/>
      <c r="AJ21" s="144"/>
      <c r="AK21" s="127"/>
      <c r="AL21" s="127"/>
      <c r="AM21" s="127"/>
      <c r="AN21" s="127"/>
      <c r="AO21" s="127"/>
      <c r="AP21" s="145"/>
      <c r="AQ21" s="116"/>
      <c r="AR21" s="116"/>
      <c r="AS21" s="115"/>
      <c r="AT21" s="197">
        <f t="shared" si="0"/>
        <v>0</v>
      </c>
      <c r="AU21" s="198"/>
      <c r="AV21" s="197">
        <f t="shared" si="1"/>
        <v>0</v>
      </c>
      <c r="AW21" s="198"/>
      <c r="AX21" s="204"/>
      <c r="AY21" s="201"/>
      <c r="AZ21" s="201"/>
      <c r="BA21" s="201"/>
      <c r="BB21" s="202"/>
    </row>
    <row r="22" spans="2:55" ht="20.25" customHeight="1" x14ac:dyDescent="0.4">
      <c r="B22" s="195"/>
      <c r="C22" s="196"/>
      <c r="D22" s="199"/>
      <c r="E22" s="196"/>
      <c r="F22" s="199"/>
      <c r="G22" s="196"/>
      <c r="H22" s="199"/>
      <c r="I22" s="203"/>
      <c r="J22" s="196"/>
      <c r="K22" s="200"/>
      <c r="L22" s="201"/>
      <c r="M22" s="201"/>
      <c r="N22" s="202"/>
      <c r="O22" s="144"/>
      <c r="P22" s="127"/>
      <c r="Q22" s="127"/>
      <c r="R22" s="127"/>
      <c r="S22" s="127"/>
      <c r="T22" s="127"/>
      <c r="U22" s="145"/>
      <c r="V22" s="144"/>
      <c r="W22" s="127"/>
      <c r="X22" s="127"/>
      <c r="Y22" s="127"/>
      <c r="Z22" s="127"/>
      <c r="AA22" s="127"/>
      <c r="AB22" s="145"/>
      <c r="AC22" s="116"/>
      <c r="AD22" s="127"/>
      <c r="AE22" s="127"/>
      <c r="AF22" s="127"/>
      <c r="AG22" s="127"/>
      <c r="AH22" s="127"/>
      <c r="AI22" s="145"/>
      <c r="AJ22" s="144"/>
      <c r="AK22" s="127"/>
      <c r="AL22" s="127"/>
      <c r="AM22" s="127"/>
      <c r="AN22" s="127"/>
      <c r="AO22" s="127"/>
      <c r="AP22" s="145"/>
      <c r="AQ22" s="116"/>
      <c r="AR22" s="116"/>
      <c r="AS22" s="115"/>
      <c r="AT22" s="197">
        <f t="shared" si="0"/>
        <v>0</v>
      </c>
      <c r="AU22" s="198"/>
      <c r="AV22" s="197">
        <f t="shared" si="1"/>
        <v>0</v>
      </c>
      <c r="AW22" s="198"/>
      <c r="AX22" s="204"/>
      <c r="AY22" s="201"/>
      <c r="AZ22" s="201"/>
      <c r="BA22" s="201"/>
      <c r="BB22" s="202"/>
    </row>
    <row r="23" spans="2:55" ht="20.25" customHeight="1" x14ac:dyDescent="0.4">
      <c r="B23" s="195"/>
      <c r="C23" s="196"/>
      <c r="D23" s="199"/>
      <c r="E23" s="196"/>
      <c r="F23" s="199"/>
      <c r="G23" s="196"/>
      <c r="H23" s="199"/>
      <c r="I23" s="203"/>
      <c r="J23" s="196"/>
      <c r="K23" s="200"/>
      <c r="L23" s="201"/>
      <c r="M23" s="201"/>
      <c r="N23" s="202"/>
      <c r="O23" s="144"/>
      <c r="P23" s="127"/>
      <c r="Q23" s="127"/>
      <c r="R23" s="127"/>
      <c r="S23" s="127"/>
      <c r="T23" s="127"/>
      <c r="U23" s="145"/>
      <c r="V23" s="144"/>
      <c r="W23" s="127"/>
      <c r="X23" s="127"/>
      <c r="Y23" s="127"/>
      <c r="Z23" s="127"/>
      <c r="AA23" s="127"/>
      <c r="AB23" s="145"/>
      <c r="AC23" s="116"/>
      <c r="AD23" s="127"/>
      <c r="AE23" s="127"/>
      <c r="AF23" s="127"/>
      <c r="AG23" s="127"/>
      <c r="AH23" s="127"/>
      <c r="AI23" s="145"/>
      <c r="AJ23" s="144"/>
      <c r="AK23" s="127"/>
      <c r="AL23" s="127"/>
      <c r="AM23" s="127"/>
      <c r="AN23" s="127"/>
      <c r="AO23" s="127"/>
      <c r="AP23" s="145"/>
      <c r="AQ23" s="116"/>
      <c r="AR23" s="116"/>
      <c r="AS23" s="115"/>
      <c r="AT23" s="197">
        <f t="shared" si="0"/>
        <v>0</v>
      </c>
      <c r="AU23" s="198"/>
      <c r="AV23" s="197">
        <f t="shared" si="1"/>
        <v>0</v>
      </c>
      <c r="AW23" s="198"/>
      <c r="AX23" s="204"/>
      <c r="AY23" s="201"/>
      <c r="AZ23" s="201"/>
      <c r="BA23" s="201"/>
      <c r="BB23" s="202"/>
    </row>
    <row r="24" spans="2:55" ht="20.25" customHeight="1" x14ac:dyDescent="0.4">
      <c r="B24" s="195"/>
      <c r="C24" s="196"/>
      <c r="D24" s="199"/>
      <c r="E24" s="196"/>
      <c r="F24" s="199"/>
      <c r="G24" s="196"/>
      <c r="H24" s="199"/>
      <c r="I24" s="203"/>
      <c r="J24" s="196"/>
      <c r="K24" s="200"/>
      <c r="L24" s="201"/>
      <c r="M24" s="201"/>
      <c r="N24" s="202"/>
      <c r="O24" s="144"/>
      <c r="P24" s="127"/>
      <c r="Q24" s="127"/>
      <c r="R24" s="127"/>
      <c r="S24" s="127"/>
      <c r="T24" s="127"/>
      <c r="U24" s="145"/>
      <c r="V24" s="144"/>
      <c r="W24" s="127"/>
      <c r="X24" s="127"/>
      <c r="Y24" s="127"/>
      <c r="Z24" s="127"/>
      <c r="AA24" s="127"/>
      <c r="AB24" s="145"/>
      <c r="AC24" s="116"/>
      <c r="AD24" s="127"/>
      <c r="AE24" s="127"/>
      <c r="AF24" s="127"/>
      <c r="AG24" s="127"/>
      <c r="AH24" s="127"/>
      <c r="AI24" s="145"/>
      <c r="AJ24" s="144"/>
      <c r="AK24" s="127"/>
      <c r="AL24" s="127"/>
      <c r="AM24" s="127"/>
      <c r="AN24" s="127"/>
      <c r="AO24" s="127"/>
      <c r="AP24" s="145"/>
      <c r="AQ24" s="116"/>
      <c r="AR24" s="116"/>
      <c r="AS24" s="115"/>
      <c r="AT24" s="197">
        <f t="shared" si="0"/>
        <v>0</v>
      </c>
      <c r="AU24" s="198"/>
      <c r="AV24" s="197">
        <f t="shared" si="1"/>
        <v>0</v>
      </c>
      <c r="AW24" s="198"/>
      <c r="AX24" s="204"/>
      <c r="AY24" s="201"/>
      <c r="AZ24" s="201"/>
      <c r="BA24" s="201"/>
      <c r="BB24" s="202"/>
    </row>
    <row r="25" spans="2:55" ht="20.25" customHeight="1" x14ac:dyDescent="0.4">
      <c r="B25" s="195"/>
      <c r="C25" s="196"/>
      <c r="D25" s="199"/>
      <c r="E25" s="196"/>
      <c r="F25" s="199"/>
      <c r="G25" s="196"/>
      <c r="H25" s="199"/>
      <c r="I25" s="203"/>
      <c r="J25" s="196"/>
      <c r="K25" s="200"/>
      <c r="L25" s="201"/>
      <c r="M25" s="201"/>
      <c r="N25" s="202"/>
      <c r="O25" s="144"/>
      <c r="P25" s="127"/>
      <c r="Q25" s="127"/>
      <c r="R25" s="127"/>
      <c r="S25" s="127"/>
      <c r="T25" s="127"/>
      <c r="U25" s="145"/>
      <c r="V25" s="144"/>
      <c r="W25" s="127"/>
      <c r="X25" s="127"/>
      <c r="Y25" s="127"/>
      <c r="Z25" s="127"/>
      <c r="AA25" s="127"/>
      <c r="AB25" s="145"/>
      <c r="AC25" s="116"/>
      <c r="AD25" s="127"/>
      <c r="AE25" s="127"/>
      <c r="AF25" s="127"/>
      <c r="AG25" s="127"/>
      <c r="AH25" s="127"/>
      <c r="AI25" s="145"/>
      <c r="AJ25" s="144"/>
      <c r="AK25" s="127"/>
      <c r="AL25" s="127"/>
      <c r="AM25" s="127"/>
      <c r="AN25" s="127"/>
      <c r="AO25" s="127"/>
      <c r="AP25" s="145"/>
      <c r="AQ25" s="116"/>
      <c r="AR25" s="116"/>
      <c r="AS25" s="115"/>
      <c r="AT25" s="197">
        <f t="shared" si="0"/>
        <v>0</v>
      </c>
      <c r="AU25" s="198"/>
      <c r="AV25" s="197">
        <f t="shared" si="1"/>
        <v>0</v>
      </c>
      <c r="AW25" s="198"/>
      <c r="AX25" s="204"/>
      <c r="AY25" s="201"/>
      <c r="AZ25" s="201"/>
      <c r="BA25" s="201"/>
      <c r="BB25" s="202"/>
    </row>
    <row r="26" spans="2:55" ht="20.25" customHeight="1" x14ac:dyDescent="0.4">
      <c r="B26" s="195"/>
      <c r="C26" s="196"/>
      <c r="D26" s="199"/>
      <c r="E26" s="196"/>
      <c r="F26" s="199"/>
      <c r="G26" s="196"/>
      <c r="H26" s="199"/>
      <c r="I26" s="203"/>
      <c r="J26" s="196"/>
      <c r="K26" s="200"/>
      <c r="L26" s="201"/>
      <c r="M26" s="201"/>
      <c r="N26" s="202"/>
      <c r="O26" s="144"/>
      <c r="P26" s="127"/>
      <c r="Q26" s="127"/>
      <c r="R26" s="127"/>
      <c r="S26" s="127"/>
      <c r="T26" s="127"/>
      <c r="U26" s="145"/>
      <c r="V26" s="144"/>
      <c r="W26" s="127"/>
      <c r="X26" s="127"/>
      <c r="Y26" s="127"/>
      <c r="Z26" s="127"/>
      <c r="AA26" s="127"/>
      <c r="AB26" s="145"/>
      <c r="AC26" s="116"/>
      <c r="AD26" s="127"/>
      <c r="AE26" s="127"/>
      <c r="AF26" s="127"/>
      <c r="AG26" s="127"/>
      <c r="AH26" s="127"/>
      <c r="AI26" s="145"/>
      <c r="AJ26" s="144"/>
      <c r="AK26" s="127"/>
      <c r="AL26" s="127"/>
      <c r="AM26" s="127"/>
      <c r="AN26" s="127"/>
      <c r="AO26" s="127"/>
      <c r="AP26" s="145"/>
      <c r="AQ26" s="116"/>
      <c r="AR26" s="116"/>
      <c r="AS26" s="115"/>
      <c r="AT26" s="197">
        <f t="shared" si="0"/>
        <v>0</v>
      </c>
      <c r="AU26" s="198"/>
      <c r="AV26" s="197">
        <f t="shared" si="1"/>
        <v>0</v>
      </c>
      <c r="AW26" s="198"/>
      <c r="AX26" s="204"/>
      <c r="AY26" s="201"/>
      <c r="AZ26" s="201"/>
      <c r="BA26" s="201"/>
      <c r="BB26" s="202"/>
    </row>
    <row r="27" spans="2:55" ht="20.25" customHeight="1" x14ac:dyDescent="0.4">
      <c r="B27" s="195"/>
      <c r="C27" s="196"/>
      <c r="D27" s="199"/>
      <c r="E27" s="196"/>
      <c r="F27" s="199"/>
      <c r="G27" s="196"/>
      <c r="H27" s="199"/>
      <c r="I27" s="203"/>
      <c r="J27" s="196"/>
      <c r="K27" s="200"/>
      <c r="L27" s="201"/>
      <c r="M27" s="201"/>
      <c r="N27" s="202"/>
      <c r="O27" s="144"/>
      <c r="P27" s="127"/>
      <c r="Q27" s="127"/>
      <c r="R27" s="127"/>
      <c r="S27" s="127"/>
      <c r="T27" s="127"/>
      <c r="U27" s="145"/>
      <c r="V27" s="144"/>
      <c r="W27" s="127"/>
      <c r="X27" s="127"/>
      <c r="Y27" s="127"/>
      <c r="Z27" s="127"/>
      <c r="AA27" s="127"/>
      <c r="AB27" s="145"/>
      <c r="AC27" s="116"/>
      <c r="AD27" s="127"/>
      <c r="AE27" s="127"/>
      <c r="AF27" s="127"/>
      <c r="AG27" s="127"/>
      <c r="AH27" s="127"/>
      <c r="AI27" s="145"/>
      <c r="AJ27" s="144"/>
      <c r="AK27" s="127"/>
      <c r="AL27" s="127"/>
      <c r="AM27" s="127"/>
      <c r="AN27" s="127"/>
      <c r="AO27" s="127"/>
      <c r="AP27" s="145"/>
      <c r="AQ27" s="116"/>
      <c r="AR27" s="116"/>
      <c r="AS27" s="115"/>
      <c r="AT27" s="197">
        <f t="shared" si="0"/>
        <v>0</v>
      </c>
      <c r="AU27" s="198"/>
      <c r="AV27" s="197">
        <f t="shared" si="1"/>
        <v>0</v>
      </c>
      <c r="AW27" s="198"/>
      <c r="AX27" s="204"/>
      <c r="AY27" s="201"/>
      <c r="AZ27" s="201"/>
      <c r="BA27" s="201"/>
      <c r="BB27" s="202"/>
    </row>
    <row r="28" spans="2:55" ht="20.25" customHeight="1" thickBot="1" x14ac:dyDescent="0.45">
      <c r="B28" s="258"/>
      <c r="C28" s="253"/>
      <c r="D28" s="251"/>
      <c r="E28" s="253"/>
      <c r="F28" s="251"/>
      <c r="G28" s="253"/>
      <c r="H28" s="251"/>
      <c r="I28" s="252"/>
      <c r="J28" s="253"/>
      <c r="K28" s="248"/>
      <c r="L28" s="249"/>
      <c r="M28" s="249"/>
      <c r="N28" s="250"/>
      <c r="O28" s="146"/>
      <c r="P28" s="128"/>
      <c r="Q28" s="128"/>
      <c r="R28" s="128"/>
      <c r="S28" s="128"/>
      <c r="T28" s="128"/>
      <c r="U28" s="147"/>
      <c r="V28" s="146"/>
      <c r="W28" s="128"/>
      <c r="X28" s="128"/>
      <c r="Y28" s="128"/>
      <c r="Z28" s="128"/>
      <c r="AA28" s="128"/>
      <c r="AB28" s="147"/>
      <c r="AC28" s="117"/>
      <c r="AD28" s="128"/>
      <c r="AE28" s="128"/>
      <c r="AF28" s="128"/>
      <c r="AG28" s="128"/>
      <c r="AH28" s="128"/>
      <c r="AI28" s="147"/>
      <c r="AJ28" s="146"/>
      <c r="AK28" s="128"/>
      <c r="AL28" s="128"/>
      <c r="AM28" s="128"/>
      <c r="AN28" s="128"/>
      <c r="AO28" s="128"/>
      <c r="AP28" s="147"/>
      <c r="AQ28" s="117"/>
      <c r="AR28" s="117"/>
      <c r="AS28" s="114"/>
      <c r="AT28" s="260">
        <f t="shared" si="0"/>
        <v>0</v>
      </c>
      <c r="AU28" s="261"/>
      <c r="AV28" s="262">
        <f t="shared" si="1"/>
        <v>0</v>
      </c>
      <c r="AW28" s="263"/>
      <c r="AX28" s="259"/>
      <c r="AY28" s="249"/>
      <c r="AZ28" s="249"/>
      <c r="BA28" s="249"/>
      <c r="BB28" s="250"/>
    </row>
    <row r="29" spans="2:55" ht="20.25" customHeight="1" thickBot="1" x14ac:dyDescent="0.45">
      <c r="B29" s="51"/>
      <c r="C29" s="50"/>
      <c r="D29" s="105"/>
      <c r="E29" s="31"/>
      <c r="F29" s="31"/>
      <c r="G29" s="31"/>
      <c r="H29" s="1"/>
      <c r="I29" s="1"/>
      <c r="J29" s="31"/>
      <c r="K29" s="1"/>
      <c r="L29" s="31"/>
      <c r="M29" s="31"/>
      <c r="N29" s="1"/>
      <c r="O29" s="31"/>
      <c r="P29" s="1"/>
      <c r="Q29" s="31"/>
      <c r="R29" s="31"/>
      <c r="S29" s="1"/>
      <c r="T29" s="31"/>
      <c r="U29" s="1"/>
      <c r="V29" s="31"/>
      <c r="W29" s="31"/>
      <c r="X29" s="31"/>
      <c r="Y29" s="31"/>
      <c r="Z29" s="31"/>
      <c r="AA29" s="1"/>
      <c r="AB29" s="30"/>
      <c r="AC29" s="1"/>
      <c r="AD29" s="31"/>
      <c r="AE29" s="1"/>
      <c r="AF29" s="1"/>
      <c r="AG29" s="1"/>
      <c r="AH29" s="1"/>
      <c r="AI29" s="31"/>
      <c r="AJ29" s="1"/>
      <c r="AK29" s="1"/>
      <c r="AL29" s="1"/>
      <c r="AM29" s="1"/>
      <c r="AN29" s="1"/>
      <c r="AO29" s="1"/>
      <c r="AP29" s="1"/>
      <c r="AQ29" s="1"/>
      <c r="AR29" s="1"/>
      <c r="AS29" s="1"/>
      <c r="AT29" s="1"/>
    </row>
    <row r="30" spans="2:55" ht="20.25" customHeight="1" x14ac:dyDescent="0.4">
      <c r="B30" s="254" t="s">
        <v>82</v>
      </c>
      <c r="C30" s="255"/>
      <c r="D30" s="255"/>
      <c r="E30" s="255"/>
      <c r="F30" s="255"/>
      <c r="G30" s="255"/>
      <c r="H30" s="178">
        <v>50</v>
      </c>
      <c r="I30" s="179"/>
      <c r="J30" s="179"/>
      <c r="K30" s="180"/>
      <c r="L30" s="1"/>
      <c r="M30" s="1"/>
      <c r="N30" s="1"/>
      <c r="O30" s="3"/>
      <c r="P30" s="172" t="s">
        <v>53</v>
      </c>
      <c r="Q30" s="173"/>
      <c r="R30" s="173"/>
      <c r="S30" s="173"/>
      <c r="T30" s="173"/>
      <c r="U30" s="173"/>
      <c r="V30" s="178">
        <v>40</v>
      </c>
      <c r="W30" s="179"/>
      <c r="X30" s="179"/>
      <c r="Y30" s="180"/>
      <c r="AF30" s="172" t="s">
        <v>139</v>
      </c>
      <c r="AG30" s="173"/>
      <c r="AH30" s="173"/>
      <c r="AI30" s="173"/>
      <c r="AJ30" s="173"/>
      <c r="AK30" s="173"/>
      <c r="AL30" s="174"/>
      <c r="AM30" s="178">
        <v>2</v>
      </c>
      <c r="AN30" s="179"/>
      <c r="AO30" s="179"/>
      <c r="AP30" s="180"/>
    </row>
    <row r="31" spans="2:55" ht="20.25" customHeight="1" thickBot="1" x14ac:dyDescent="0.45">
      <c r="B31" s="256"/>
      <c r="C31" s="257"/>
      <c r="D31" s="257"/>
      <c r="E31" s="257"/>
      <c r="F31" s="257"/>
      <c r="G31" s="257"/>
      <c r="H31" s="181"/>
      <c r="I31" s="182"/>
      <c r="J31" s="182"/>
      <c r="K31" s="183"/>
      <c r="L31" s="2" t="s">
        <v>104</v>
      </c>
      <c r="M31" s="3"/>
      <c r="N31" s="3"/>
      <c r="O31" s="3"/>
      <c r="P31" s="175"/>
      <c r="Q31" s="176"/>
      <c r="R31" s="176"/>
      <c r="S31" s="176"/>
      <c r="T31" s="176"/>
      <c r="U31" s="176"/>
      <c r="V31" s="181"/>
      <c r="W31" s="182"/>
      <c r="X31" s="182"/>
      <c r="Y31" s="183"/>
      <c r="Z31" s="2" t="s">
        <v>102</v>
      </c>
      <c r="AA31" s="3"/>
      <c r="AB31" s="3"/>
      <c r="AC31" s="3"/>
      <c r="AD31" s="3"/>
      <c r="AE31" s="3"/>
      <c r="AF31" s="175"/>
      <c r="AG31" s="176"/>
      <c r="AH31" s="176"/>
      <c r="AI31" s="176"/>
      <c r="AJ31" s="176"/>
      <c r="AK31" s="176"/>
      <c r="AL31" s="177"/>
      <c r="AM31" s="181"/>
      <c r="AN31" s="182"/>
      <c r="AO31" s="182"/>
      <c r="AP31" s="183"/>
    </row>
    <row r="32" spans="2:55" ht="20.25" customHeight="1" x14ac:dyDescent="0.4">
      <c r="B32" s="42"/>
      <c r="C32" s="42"/>
      <c r="D32" s="43"/>
      <c r="E32" s="43"/>
      <c r="F32" s="43"/>
      <c r="G32" s="43"/>
      <c r="H32" s="43"/>
      <c r="I32" s="43"/>
      <c r="J32" s="43"/>
      <c r="K32" s="43"/>
      <c r="L32" s="43"/>
      <c r="M32" s="43"/>
      <c r="N32" s="43"/>
      <c r="O32" s="43"/>
      <c r="P32" s="43"/>
      <c r="Q32" s="43"/>
      <c r="R32" s="43"/>
      <c r="S32" s="42"/>
      <c r="T32" s="43"/>
      <c r="U32" s="43"/>
      <c r="V32" s="43"/>
      <c r="W32" s="43"/>
      <c r="X32" s="43"/>
      <c r="Y32" s="43"/>
      <c r="Z32" s="1"/>
      <c r="AA32" s="1"/>
      <c r="AB32" s="1"/>
      <c r="AC32" s="1"/>
      <c r="AD32" s="1"/>
      <c r="AE32" s="1"/>
      <c r="AI32" s="18"/>
      <c r="AJ32" s="19"/>
      <c r="AK32" s="19"/>
      <c r="AL32" s="1"/>
      <c r="AM32" s="1"/>
      <c r="AN32" s="1"/>
      <c r="AO32" s="1"/>
      <c r="AP32" s="1"/>
      <c r="AQ32" s="1"/>
      <c r="AR32" s="1"/>
      <c r="AS32" s="1"/>
      <c r="AT32" s="1"/>
      <c r="AU32" s="1"/>
      <c r="AV32" s="1"/>
      <c r="AW32" s="1"/>
      <c r="AX32" s="1"/>
      <c r="AY32" s="1"/>
      <c r="AZ32" s="1"/>
      <c r="BA32" s="1"/>
      <c r="BB32" s="1"/>
      <c r="BC32" s="19"/>
    </row>
    <row r="33" spans="1:56" ht="20.25" customHeight="1" x14ac:dyDescent="0.4">
      <c r="A33" s="40"/>
      <c r="B33" s="13" t="s">
        <v>140</v>
      </c>
      <c r="C33" s="13"/>
      <c r="Z33" s="141"/>
      <c r="AA33" s="141"/>
      <c r="AB33" s="141"/>
      <c r="AC33" s="141"/>
      <c r="AD33" s="155"/>
      <c r="AE33" s="157" t="s">
        <v>141</v>
      </c>
      <c r="AF33" s="141"/>
      <c r="AG33" s="141"/>
      <c r="AH33" s="141"/>
      <c r="AI33" s="141"/>
      <c r="AJ33" s="141"/>
      <c r="AK33" s="141"/>
      <c r="AL33" s="141"/>
      <c r="AM33" s="141"/>
      <c r="AN33" s="141"/>
      <c r="AO33" s="141"/>
      <c r="AP33" s="141"/>
      <c r="AQ33" s="141"/>
      <c r="AR33" s="141"/>
      <c r="AS33" s="141"/>
      <c r="AT33" s="55"/>
    </row>
    <row r="34" spans="1:56" ht="20.25" customHeight="1" x14ac:dyDescent="0.4">
      <c r="A34" s="40"/>
      <c r="B34" s="13" t="s">
        <v>20</v>
      </c>
      <c r="C34" s="13"/>
      <c r="F34" s="32"/>
      <c r="G34" s="184" t="s">
        <v>107</v>
      </c>
      <c r="H34" s="184"/>
      <c r="I34" s="184"/>
      <c r="J34" s="184"/>
      <c r="K34" s="184"/>
      <c r="L34" s="194" t="s">
        <v>133</v>
      </c>
      <c r="M34" s="194"/>
      <c r="N34" s="194"/>
      <c r="O34" s="194"/>
      <c r="P34" s="194"/>
      <c r="Q34" s="194"/>
      <c r="R34" s="184" t="s">
        <v>56</v>
      </c>
      <c r="S34" s="184"/>
      <c r="T34" s="184"/>
      <c r="U34" s="184"/>
      <c r="V34" s="184"/>
      <c r="W34" s="274" t="s">
        <v>18</v>
      </c>
      <c r="X34" s="274"/>
      <c r="Y34" s="274"/>
      <c r="Z34" s="274"/>
      <c r="AA34" s="274"/>
      <c r="AD34" s="156"/>
      <c r="AE34" s="156"/>
      <c r="AF34" s="184" t="s">
        <v>137</v>
      </c>
      <c r="AG34" s="184"/>
      <c r="AH34" s="184"/>
      <c r="AI34" s="184"/>
      <c r="AJ34" s="184"/>
      <c r="AK34" s="194" t="s">
        <v>138</v>
      </c>
      <c r="AL34" s="194"/>
      <c r="AM34" s="194"/>
      <c r="AN34" s="194"/>
      <c r="AO34" s="194"/>
      <c r="AP34" s="169" t="s">
        <v>136</v>
      </c>
      <c r="AQ34" s="169"/>
      <c r="AR34" s="169"/>
      <c r="AS34" s="169"/>
      <c r="AT34" s="40"/>
    </row>
    <row r="35" spans="1:56" ht="20.25" customHeight="1" x14ac:dyDescent="0.4">
      <c r="A35" s="40"/>
      <c r="F35" s="32"/>
      <c r="G35" s="184"/>
      <c r="H35" s="184"/>
      <c r="I35" s="184"/>
      <c r="J35" s="184"/>
      <c r="K35" s="184"/>
      <c r="L35" s="194"/>
      <c r="M35" s="194"/>
      <c r="N35" s="194"/>
      <c r="O35" s="194"/>
      <c r="P35" s="194"/>
      <c r="Q35" s="194"/>
      <c r="R35" s="184"/>
      <c r="S35" s="184"/>
      <c r="T35" s="184"/>
      <c r="U35" s="184"/>
      <c r="V35" s="184"/>
      <c r="W35" s="274"/>
      <c r="X35" s="274"/>
      <c r="Y35" s="274"/>
      <c r="Z35" s="274"/>
      <c r="AA35" s="274"/>
      <c r="AD35" s="156"/>
      <c r="AE35" s="156"/>
      <c r="AF35" s="184"/>
      <c r="AG35" s="184"/>
      <c r="AH35" s="184"/>
      <c r="AI35" s="184"/>
      <c r="AJ35" s="184"/>
      <c r="AK35" s="194"/>
      <c r="AL35" s="194"/>
      <c r="AM35" s="194"/>
      <c r="AN35" s="194"/>
      <c r="AO35" s="194"/>
      <c r="AP35" s="169"/>
      <c r="AQ35" s="169"/>
      <c r="AR35" s="169"/>
      <c r="AS35" s="169"/>
      <c r="AT35" s="40"/>
    </row>
    <row r="36" spans="1:56" ht="20.25" customHeight="1" thickBot="1" x14ac:dyDescent="0.45">
      <c r="A36" s="40"/>
      <c r="F36" s="32"/>
      <c r="G36" s="184"/>
      <c r="H36" s="184"/>
      <c r="I36" s="184"/>
      <c r="J36" s="184"/>
      <c r="K36" s="184"/>
      <c r="L36" s="194"/>
      <c r="M36" s="194"/>
      <c r="N36" s="194"/>
      <c r="O36" s="194"/>
      <c r="P36" s="194"/>
      <c r="Q36" s="194"/>
      <c r="R36" s="184"/>
      <c r="S36" s="184"/>
      <c r="T36" s="184"/>
      <c r="U36" s="184"/>
      <c r="V36" s="184"/>
      <c r="W36" s="274"/>
      <c r="X36" s="274"/>
      <c r="Y36" s="274"/>
      <c r="Z36" s="274"/>
      <c r="AA36" s="274"/>
      <c r="AD36" s="156"/>
      <c r="AE36" s="156"/>
      <c r="AF36" s="184"/>
      <c r="AG36" s="184"/>
      <c r="AH36" s="184"/>
      <c r="AI36" s="184"/>
      <c r="AJ36" s="184"/>
      <c r="AK36" s="194"/>
      <c r="AL36" s="194"/>
      <c r="AM36" s="194"/>
      <c r="AN36" s="194"/>
      <c r="AO36" s="194"/>
      <c r="AP36" s="169"/>
      <c r="AQ36" s="169"/>
      <c r="AR36" s="169"/>
      <c r="AS36" s="169"/>
      <c r="AT36" s="40"/>
    </row>
    <row r="37" spans="1:56" ht="14.25" customHeight="1" thickBot="1" x14ac:dyDescent="0.45">
      <c r="A37" s="40"/>
      <c r="F37" s="13"/>
      <c r="H37" s="273">
        <f>SUMIFS(AV8:AW28,B8:C28,"訪介",D8:E28,"C")+SUMIFS(AV8:AW28,B8:C28,"訪介",D8:E28,"D")</f>
        <v>64</v>
      </c>
      <c r="I37" s="265"/>
      <c r="J37" s="266"/>
      <c r="W37" s="32"/>
      <c r="X37" s="32"/>
      <c r="Y37" s="32"/>
      <c r="Z37" s="32"/>
      <c r="AA37" s="32"/>
      <c r="AD37" s="155"/>
      <c r="AE37" s="155"/>
      <c r="AF37" s="1"/>
      <c r="AG37" s="1"/>
      <c r="AH37" s="1"/>
      <c r="AI37" s="1"/>
      <c r="AJ37" s="1"/>
      <c r="AK37" s="1"/>
      <c r="AL37" s="18"/>
      <c r="AM37" s="18"/>
      <c r="AN37" s="18"/>
      <c r="AO37" s="18"/>
      <c r="AP37" s="18"/>
      <c r="AQ37" s="1"/>
      <c r="AR37" s="1"/>
      <c r="AS37" s="1"/>
      <c r="AT37" s="40"/>
    </row>
    <row r="38" spans="1:56" ht="14.25" customHeight="1" x14ac:dyDescent="0.4">
      <c r="A38" s="40"/>
      <c r="C38" s="51" t="s">
        <v>83</v>
      </c>
      <c r="E38" s="51"/>
      <c r="F38" s="104"/>
      <c r="H38" s="267"/>
      <c r="I38" s="268"/>
      <c r="J38" s="269"/>
      <c r="L38" s="39"/>
      <c r="M38" s="264">
        <f>H37+H40</f>
        <v>112</v>
      </c>
      <c r="N38" s="265"/>
      <c r="O38" s="266"/>
      <c r="R38" s="273">
        <f>V30</f>
        <v>40</v>
      </c>
      <c r="S38" s="265"/>
      <c r="T38" s="266"/>
      <c r="W38" s="32"/>
      <c r="X38" s="160">
        <f>ROUNDDOWN((M38/R38),1)</f>
        <v>2.8</v>
      </c>
      <c r="Y38" s="161"/>
      <c r="Z38" s="162"/>
      <c r="AA38" s="32"/>
      <c r="AD38" s="155"/>
      <c r="AE38" s="155"/>
      <c r="AF38" s="1"/>
      <c r="AG38" s="185">
        <f>AM30</f>
        <v>2</v>
      </c>
      <c r="AH38" s="186"/>
      <c r="AI38" s="187"/>
      <c r="AJ38" s="1"/>
      <c r="AK38" s="1"/>
      <c r="AL38" s="160">
        <f>X38</f>
        <v>2.8</v>
      </c>
      <c r="AM38" s="161"/>
      <c r="AN38" s="162"/>
      <c r="AO38" s="1"/>
      <c r="AP38" s="1"/>
      <c r="AQ38" s="160">
        <f>AG38+AL38</f>
        <v>4.8</v>
      </c>
      <c r="AR38" s="161"/>
      <c r="AS38" s="162"/>
      <c r="AT38" s="40"/>
    </row>
    <row r="39" spans="1:56" ht="14.25" customHeight="1" thickBot="1" x14ac:dyDescent="0.45">
      <c r="A39" s="40"/>
      <c r="F39" s="13"/>
      <c r="H39" s="270"/>
      <c r="I39" s="271"/>
      <c r="J39" s="272"/>
      <c r="L39" s="142" t="s">
        <v>106</v>
      </c>
      <c r="M39" s="267"/>
      <c r="N39" s="268"/>
      <c r="O39" s="269"/>
      <c r="P39" s="170" t="s">
        <v>108</v>
      </c>
      <c r="Q39" s="171"/>
      <c r="R39" s="267"/>
      <c r="S39" s="268"/>
      <c r="T39" s="269"/>
      <c r="V39" s="150" t="s">
        <v>17</v>
      </c>
      <c r="W39" s="32"/>
      <c r="X39" s="163"/>
      <c r="Y39" s="164"/>
      <c r="Z39" s="165"/>
      <c r="AA39" s="32"/>
      <c r="AB39" s="150"/>
      <c r="AD39" s="155"/>
      <c r="AE39" s="155"/>
      <c r="AF39" s="1"/>
      <c r="AG39" s="188"/>
      <c r="AH39" s="189"/>
      <c r="AI39" s="190"/>
      <c r="AJ39" s="170" t="s">
        <v>134</v>
      </c>
      <c r="AK39" s="171"/>
      <c r="AL39" s="163"/>
      <c r="AM39" s="164"/>
      <c r="AN39" s="165"/>
      <c r="AO39" s="170" t="s">
        <v>135</v>
      </c>
      <c r="AP39" s="171"/>
      <c r="AQ39" s="163"/>
      <c r="AR39" s="164"/>
      <c r="AS39" s="165"/>
      <c r="AT39" s="40"/>
    </row>
    <row r="40" spans="1:56" ht="14.25" customHeight="1" thickBot="1" x14ac:dyDescent="0.45">
      <c r="A40" s="40"/>
      <c r="D40" s="152"/>
      <c r="E40" s="152"/>
      <c r="F40" s="152"/>
      <c r="G40" s="154"/>
      <c r="H40" s="273">
        <f>SUMIFS(AV8:AW28,B8:C28,"サ責",D8:E28,"C")+SUMIFS(AV8:AW28,B8:C28,"サ責",D8:E28,"D")</f>
        <v>48</v>
      </c>
      <c r="I40" s="265"/>
      <c r="J40" s="266"/>
      <c r="M40" s="270"/>
      <c r="N40" s="271"/>
      <c r="O40" s="272"/>
      <c r="R40" s="270"/>
      <c r="S40" s="271"/>
      <c r="T40" s="272"/>
      <c r="W40" s="32"/>
      <c r="X40" s="166"/>
      <c r="Y40" s="167"/>
      <c r="Z40" s="168"/>
      <c r="AA40" s="32"/>
      <c r="AD40" s="155"/>
      <c r="AE40" s="155"/>
      <c r="AF40" s="1"/>
      <c r="AG40" s="191"/>
      <c r="AH40" s="192"/>
      <c r="AI40" s="193"/>
      <c r="AJ40" s="1"/>
      <c r="AK40" s="1"/>
      <c r="AL40" s="166"/>
      <c r="AM40" s="167"/>
      <c r="AN40" s="168"/>
      <c r="AO40" s="1"/>
      <c r="AP40" s="1"/>
      <c r="AQ40" s="166"/>
      <c r="AR40" s="167"/>
      <c r="AS40" s="168"/>
      <c r="AT40" s="40"/>
    </row>
    <row r="41" spans="1:56" ht="14.25" customHeight="1" x14ac:dyDescent="0.4">
      <c r="A41" s="40"/>
      <c r="C41" s="275" t="s">
        <v>105</v>
      </c>
      <c r="D41" s="275"/>
      <c r="E41" s="275"/>
      <c r="F41" s="275"/>
      <c r="G41" s="276"/>
      <c r="H41" s="267"/>
      <c r="I41" s="268"/>
      <c r="J41" s="269"/>
      <c r="L41" s="39"/>
      <c r="W41" s="32"/>
      <c r="X41" s="151" t="s">
        <v>19</v>
      </c>
      <c r="Y41" s="32"/>
      <c r="Z41" s="32"/>
      <c r="AA41" s="32"/>
      <c r="AD41" s="155"/>
      <c r="AE41" s="155"/>
      <c r="AF41" s="1"/>
      <c r="AG41" s="1"/>
      <c r="AH41" s="1"/>
      <c r="AI41" s="1"/>
      <c r="AJ41" s="1"/>
      <c r="AK41" s="1"/>
      <c r="AL41" s="1"/>
      <c r="AM41" s="1"/>
      <c r="AN41" s="1"/>
      <c r="AO41" s="1"/>
      <c r="AP41" s="1"/>
      <c r="AQ41" s="1"/>
      <c r="AR41" s="1"/>
      <c r="AS41" s="1"/>
      <c r="AT41" s="40"/>
    </row>
    <row r="42" spans="1:56" ht="14.25" customHeight="1" thickBot="1" x14ac:dyDescent="0.45">
      <c r="A42" s="40"/>
      <c r="C42" s="152"/>
      <c r="D42" s="152"/>
      <c r="E42" s="152"/>
      <c r="F42" s="152"/>
      <c r="G42" s="154"/>
      <c r="H42" s="270"/>
      <c r="I42" s="271"/>
      <c r="J42" s="272"/>
      <c r="W42" s="32"/>
      <c r="X42" s="32"/>
      <c r="Y42" s="32"/>
      <c r="Z42" s="32"/>
      <c r="AA42" s="32"/>
      <c r="AD42" s="155"/>
      <c r="AE42" s="155"/>
      <c r="AF42" s="1"/>
      <c r="AG42" s="1"/>
      <c r="AH42" s="1"/>
      <c r="AI42" s="1"/>
      <c r="AJ42" s="1"/>
      <c r="AK42" s="1"/>
      <c r="AL42" s="1"/>
      <c r="AM42" s="1"/>
      <c r="AN42" s="1"/>
      <c r="AO42" s="1"/>
      <c r="AP42" s="1"/>
      <c r="AQ42" s="1"/>
      <c r="AR42" s="1"/>
      <c r="AS42" s="1"/>
      <c r="AT42" s="40"/>
    </row>
    <row r="43" spans="1:56" ht="20.25" customHeight="1" x14ac:dyDescent="0.4">
      <c r="A43" s="40"/>
      <c r="B43" s="41"/>
      <c r="C43" s="42"/>
      <c r="D43" s="43"/>
      <c r="E43" s="43"/>
      <c r="F43" s="43"/>
      <c r="G43" s="43"/>
      <c r="H43" s="43"/>
      <c r="I43" s="43"/>
      <c r="J43" s="43"/>
      <c r="K43" s="43"/>
      <c r="L43" s="43"/>
      <c r="M43" s="43"/>
      <c r="N43" s="42"/>
      <c r="O43" s="43"/>
      <c r="P43" s="43"/>
      <c r="Q43" s="43"/>
      <c r="R43" s="43"/>
      <c r="S43" s="43"/>
      <c r="T43" s="43"/>
      <c r="U43" s="43"/>
      <c r="V43" s="43"/>
      <c r="W43" s="153"/>
      <c r="X43" s="153"/>
      <c r="Y43" s="153"/>
      <c r="Z43" s="153"/>
      <c r="AA43" s="153"/>
      <c r="AB43" s="43"/>
      <c r="AC43" s="43"/>
      <c r="AD43" s="155"/>
      <c r="AE43" s="158"/>
      <c r="AF43" s="43"/>
      <c r="AG43" s="43"/>
      <c r="AH43" s="43"/>
      <c r="AI43" s="43"/>
      <c r="AJ43" s="43"/>
      <c r="AK43" s="43"/>
      <c r="AL43" s="159"/>
      <c r="AM43" s="43"/>
      <c r="AN43" s="43"/>
      <c r="AO43" s="43"/>
      <c r="AP43" s="43"/>
      <c r="AQ43" s="43"/>
      <c r="AR43" s="43"/>
      <c r="AS43" s="43"/>
      <c r="AT43" s="44"/>
      <c r="AU43" s="1"/>
      <c r="AV43" s="1"/>
      <c r="AW43" s="1"/>
      <c r="AX43" s="1"/>
      <c r="AY43" s="1"/>
      <c r="AZ43" s="1"/>
      <c r="BA43" s="1"/>
      <c r="BB43" s="1"/>
      <c r="BC43" s="1"/>
      <c r="BD43" s="19"/>
    </row>
    <row r="44" spans="1:56" ht="20.25" customHeight="1" x14ac:dyDescent="0.4">
      <c r="A44" s="1"/>
      <c r="B44" s="2"/>
      <c r="C44" s="2"/>
      <c r="D44" s="1"/>
      <c r="E44" s="1"/>
      <c r="F44" s="1"/>
      <c r="G44" s="1"/>
      <c r="H44" s="1"/>
      <c r="I44" s="1"/>
      <c r="J44" s="1"/>
      <c r="K44" s="1"/>
      <c r="L44" s="1"/>
      <c r="M44" s="1"/>
      <c r="N44" s="1"/>
      <c r="O44" s="1"/>
      <c r="P44" s="1"/>
      <c r="Q44" s="1"/>
      <c r="R44" s="1"/>
      <c r="S44" s="1"/>
      <c r="T44" s="2"/>
      <c r="U44" s="1"/>
      <c r="V44" s="1"/>
      <c r="W44" s="1"/>
      <c r="X44" s="1"/>
      <c r="Y44" s="1"/>
      <c r="Z44" s="1"/>
      <c r="AA44" s="1"/>
      <c r="AB44" s="1"/>
      <c r="AC44" s="1"/>
      <c r="AD44" s="1"/>
      <c r="AE44" s="1"/>
      <c r="AF44" s="1"/>
      <c r="AJ44" s="18"/>
      <c r="AK44" s="19"/>
      <c r="AL44" s="19"/>
      <c r="AM44" s="1"/>
      <c r="AN44" s="1"/>
      <c r="AO44" s="1"/>
      <c r="AP44" s="1"/>
      <c r="AQ44" s="1"/>
      <c r="AR44" s="1"/>
      <c r="AS44" s="1"/>
      <c r="AT44" s="1"/>
      <c r="AU44" s="1"/>
      <c r="AV44" s="1"/>
      <c r="AW44" s="1"/>
      <c r="AX44" s="1"/>
      <c r="AY44" s="1"/>
      <c r="AZ44" s="1"/>
      <c r="BA44" s="1"/>
      <c r="BB44" s="1"/>
      <c r="BC44" s="1"/>
      <c r="BD44" s="19"/>
    </row>
    <row r="45" spans="1:56" ht="20.25" customHeight="1" x14ac:dyDescent="0.4">
      <c r="A45" s="1" t="s">
        <v>74</v>
      </c>
      <c r="B45" s="2"/>
      <c r="C45" s="2"/>
      <c r="D45" s="1"/>
      <c r="E45" s="1"/>
      <c r="F45" s="1"/>
      <c r="G45" s="1"/>
      <c r="H45" s="1"/>
      <c r="I45" s="1"/>
      <c r="J45" s="1"/>
      <c r="K45" s="1"/>
      <c r="L45" s="1"/>
      <c r="M45" s="1"/>
      <c r="N45" s="1"/>
      <c r="O45" s="1"/>
      <c r="P45" s="1"/>
      <c r="Q45" s="1"/>
      <c r="R45" s="1"/>
      <c r="S45" s="1"/>
      <c r="T45" s="2"/>
      <c r="U45" s="1"/>
      <c r="V45" s="1"/>
      <c r="W45" s="1"/>
      <c r="X45" s="1"/>
      <c r="Y45" s="1"/>
      <c r="Z45" s="1"/>
      <c r="AA45" s="1"/>
      <c r="AB45" s="1"/>
      <c r="AC45" s="1"/>
      <c r="AD45" s="1"/>
      <c r="AE45" s="1"/>
      <c r="AF45" s="1"/>
      <c r="AJ45" s="18"/>
      <c r="AK45" s="19"/>
      <c r="AL45" s="19"/>
      <c r="AM45" s="1"/>
      <c r="AN45" s="1"/>
      <c r="AO45" s="1"/>
      <c r="AP45" s="1"/>
      <c r="AQ45" s="1"/>
      <c r="AR45" s="1"/>
      <c r="AS45" s="1"/>
      <c r="AT45" s="1"/>
      <c r="AU45" s="1"/>
      <c r="AV45" s="1"/>
      <c r="AW45" s="1"/>
      <c r="AX45" s="1"/>
      <c r="AY45" s="1"/>
      <c r="AZ45" s="1"/>
      <c r="BA45" s="1"/>
      <c r="BB45" s="1"/>
      <c r="BC45" s="1"/>
      <c r="BD45" s="19"/>
    </row>
    <row r="46" spans="1:56" ht="20.25" customHeight="1" x14ac:dyDescent="0.4">
      <c r="A46" s="1"/>
      <c r="B46" s="2" t="s">
        <v>75</v>
      </c>
      <c r="C46" s="2"/>
      <c r="D46" s="1"/>
      <c r="E46" s="1"/>
      <c r="F46" s="1"/>
      <c r="G46" s="1"/>
      <c r="H46" s="1"/>
      <c r="I46" s="1"/>
      <c r="J46" s="1"/>
      <c r="K46" s="1"/>
      <c r="L46" s="1"/>
      <c r="M46" s="1"/>
      <c r="N46" s="1"/>
      <c r="O46" s="1"/>
      <c r="P46" s="1"/>
      <c r="Q46" s="1"/>
      <c r="R46" s="1"/>
      <c r="S46" s="1"/>
      <c r="T46" s="2"/>
      <c r="U46" s="1"/>
      <c r="V46" s="1"/>
      <c r="W46" s="1"/>
      <c r="X46" s="1"/>
      <c r="Y46" s="1"/>
      <c r="Z46" s="1"/>
      <c r="AA46" s="1"/>
      <c r="AB46" s="1"/>
      <c r="AC46" s="1"/>
      <c r="AD46" s="1"/>
      <c r="AE46" s="1"/>
      <c r="AF46" s="1"/>
      <c r="AJ46" s="18"/>
      <c r="AK46" s="19"/>
      <c r="AL46" s="19"/>
      <c r="AM46" s="1"/>
      <c r="AN46" s="1"/>
      <c r="AO46" s="1"/>
      <c r="AP46" s="1"/>
      <c r="AQ46" s="1"/>
      <c r="AR46" s="1"/>
      <c r="AS46" s="1"/>
      <c r="AT46" s="1"/>
      <c r="AU46" s="1"/>
      <c r="AV46" s="1"/>
      <c r="AW46" s="1"/>
      <c r="AX46" s="1"/>
      <c r="AY46" s="1"/>
      <c r="AZ46" s="1"/>
      <c r="BA46" s="1"/>
      <c r="BB46" s="1"/>
      <c r="BC46" s="1"/>
      <c r="BD46" s="19"/>
    </row>
  </sheetData>
  <mergeCells count="209">
    <mergeCell ref="G34:K36"/>
    <mergeCell ref="W34:AA36"/>
    <mergeCell ref="H37:J39"/>
    <mergeCell ref="M38:O40"/>
    <mergeCell ref="R38:T40"/>
    <mergeCell ref="X38:Z40"/>
    <mergeCell ref="H40:J42"/>
    <mergeCell ref="L34:Q36"/>
    <mergeCell ref="R34:V36"/>
    <mergeCell ref="C41:G41"/>
    <mergeCell ref="AV28:AW28"/>
    <mergeCell ref="AX28:BB28"/>
    <mergeCell ref="B30:G31"/>
    <mergeCell ref="H30:K31"/>
    <mergeCell ref="P30:U31"/>
    <mergeCell ref="V30:Y31"/>
    <mergeCell ref="B28:C28"/>
    <mergeCell ref="D28:E28"/>
    <mergeCell ref="F28:G28"/>
    <mergeCell ref="H28:J28"/>
    <mergeCell ref="K28:N28"/>
    <mergeCell ref="AT28:AU28"/>
    <mergeCell ref="AF30:AL31"/>
    <mergeCell ref="AM30:AP31"/>
    <mergeCell ref="AV26:AW26"/>
    <mergeCell ref="AX26:BB26"/>
    <mergeCell ref="B27:C27"/>
    <mergeCell ref="D27:E27"/>
    <mergeCell ref="F27:G27"/>
    <mergeCell ref="H27:J27"/>
    <mergeCell ref="K27:N27"/>
    <mergeCell ref="AT27:AU27"/>
    <mergeCell ref="AV27:AW27"/>
    <mergeCell ref="AX27:BB27"/>
    <mergeCell ref="B26:C26"/>
    <mergeCell ref="D26:E26"/>
    <mergeCell ref="F26:G26"/>
    <mergeCell ref="H26:J26"/>
    <mergeCell ref="K26:N26"/>
    <mergeCell ref="AT26:AU26"/>
    <mergeCell ref="AV24:AW24"/>
    <mergeCell ref="AX24:BB24"/>
    <mergeCell ref="B25:C25"/>
    <mergeCell ref="D25:E25"/>
    <mergeCell ref="F25:G25"/>
    <mergeCell ref="H25:J25"/>
    <mergeCell ref="K25:N25"/>
    <mergeCell ref="AT25:AU25"/>
    <mergeCell ref="AV25:AW25"/>
    <mergeCell ref="AX25:BB25"/>
    <mergeCell ref="B24:C24"/>
    <mergeCell ref="D24:E24"/>
    <mergeCell ref="F24:G24"/>
    <mergeCell ref="H24:J24"/>
    <mergeCell ref="K24:N24"/>
    <mergeCell ref="AT24:AU24"/>
    <mergeCell ref="AV22:AW22"/>
    <mergeCell ref="AX22:BB22"/>
    <mergeCell ref="B23:C23"/>
    <mergeCell ref="D23:E23"/>
    <mergeCell ref="F23:G23"/>
    <mergeCell ref="H23:J23"/>
    <mergeCell ref="K23:N23"/>
    <mergeCell ref="AT23:AU23"/>
    <mergeCell ref="AV23:AW23"/>
    <mergeCell ref="AX23:BB23"/>
    <mergeCell ref="B22:C22"/>
    <mergeCell ref="D22:E22"/>
    <mergeCell ref="F22:G22"/>
    <mergeCell ref="H22:J22"/>
    <mergeCell ref="K22:N22"/>
    <mergeCell ref="AT22:AU22"/>
    <mergeCell ref="AV20:AW20"/>
    <mergeCell ref="AX20:BB20"/>
    <mergeCell ref="B21:C21"/>
    <mergeCell ref="D21:E21"/>
    <mergeCell ref="F21:G21"/>
    <mergeCell ref="H21:J21"/>
    <mergeCell ref="K21:N21"/>
    <mergeCell ref="AT21:AU21"/>
    <mergeCell ref="AV21:AW21"/>
    <mergeCell ref="AX21:BB21"/>
    <mergeCell ref="B20:C20"/>
    <mergeCell ref="D20:E20"/>
    <mergeCell ref="F20:G20"/>
    <mergeCell ref="H20:J20"/>
    <mergeCell ref="K20:N20"/>
    <mergeCell ref="AT20:AU20"/>
    <mergeCell ref="AV18:AW18"/>
    <mergeCell ref="AX18:BB18"/>
    <mergeCell ref="B19:C19"/>
    <mergeCell ref="D19:E19"/>
    <mergeCell ref="F19:G19"/>
    <mergeCell ref="H19:J19"/>
    <mergeCell ref="K19:N19"/>
    <mergeCell ref="AT19:AU19"/>
    <mergeCell ref="AV19:AW19"/>
    <mergeCell ref="AX19:BB19"/>
    <mergeCell ref="B18:C18"/>
    <mergeCell ref="D18:E18"/>
    <mergeCell ref="F18:G18"/>
    <mergeCell ref="H18:J18"/>
    <mergeCell ref="K18:N18"/>
    <mergeCell ref="AT18:AU18"/>
    <mergeCell ref="AV16:AW16"/>
    <mergeCell ref="AX16:BB16"/>
    <mergeCell ref="B17:C17"/>
    <mergeCell ref="D17:E17"/>
    <mergeCell ref="F17:G17"/>
    <mergeCell ref="H17:J17"/>
    <mergeCell ref="K17:N17"/>
    <mergeCell ref="AT17:AU17"/>
    <mergeCell ref="AV17:AW17"/>
    <mergeCell ref="AX17:BB17"/>
    <mergeCell ref="B16:C16"/>
    <mergeCell ref="D16:E16"/>
    <mergeCell ref="F16:G16"/>
    <mergeCell ref="H16:J16"/>
    <mergeCell ref="K16:N16"/>
    <mergeCell ref="AT16:AU16"/>
    <mergeCell ref="AV14:AW14"/>
    <mergeCell ref="AX14:BB14"/>
    <mergeCell ref="B15:C15"/>
    <mergeCell ref="D15:E15"/>
    <mergeCell ref="F15:G15"/>
    <mergeCell ref="H15:J15"/>
    <mergeCell ref="K15:N15"/>
    <mergeCell ref="AT15:AU15"/>
    <mergeCell ref="AV15:AW15"/>
    <mergeCell ref="AX15:BB15"/>
    <mergeCell ref="B14:C14"/>
    <mergeCell ref="D14:E14"/>
    <mergeCell ref="F14:G14"/>
    <mergeCell ref="H14:J14"/>
    <mergeCell ref="K14:N14"/>
    <mergeCell ref="AT14:AU14"/>
    <mergeCell ref="AV12:AW12"/>
    <mergeCell ref="AX12:BB12"/>
    <mergeCell ref="B13:C13"/>
    <mergeCell ref="D13:E13"/>
    <mergeCell ref="F13:G13"/>
    <mergeCell ref="H13:J13"/>
    <mergeCell ref="K13:N13"/>
    <mergeCell ref="AT13:AU13"/>
    <mergeCell ref="AV13:AW13"/>
    <mergeCell ref="AX13:BB13"/>
    <mergeCell ref="B12:C12"/>
    <mergeCell ref="D12:E12"/>
    <mergeCell ref="F12:G12"/>
    <mergeCell ref="H12:J12"/>
    <mergeCell ref="K12:N12"/>
    <mergeCell ref="AT12:AU12"/>
    <mergeCell ref="AV10:AW10"/>
    <mergeCell ref="AX10:BB10"/>
    <mergeCell ref="B11:C11"/>
    <mergeCell ref="D11:E11"/>
    <mergeCell ref="F11:G11"/>
    <mergeCell ref="H11:J11"/>
    <mergeCell ref="K11:N11"/>
    <mergeCell ref="AT11:AU11"/>
    <mergeCell ref="AV11:AW11"/>
    <mergeCell ref="AX11:BB11"/>
    <mergeCell ref="B10:C10"/>
    <mergeCell ref="D10:E10"/>
    <mergeCell ref="F10:G10"/>
    <mergeCell ref="H10:J10"/>
    <mergeCell ref="K10:N10"/>
    <mergeCell ref="AT10:AU10"/>
    <mergeCell ref="AV8:AW8"/>
    <mergeCell ref="AX8:BB8"/>
    <mergeCell ref="B9:C9"/>
    <mergeCell ref="D9:E9"/>
    <mergeCell ref="F9:G9"/>
    <mergeCell ref="H9:J9"/>
    <mergeCell ref="K9:N9"/>
    <mergeCell ref="AT9:AU9"/>
    <mergeCell ref="AV9:AW9"/>
    <mergeCell ref="AX9:BB9"/>
    <mergeCell ref="B8:C8"/>
    <mergeCell ref="D8:E8"/>
    <mergeCell ref="F8:G8"/>
    <mergeCell ref="H8:J8"/>
    <mergeCell ref="K8:N8"/>
    <mergeCell ref="AT8:AU8"/>
    <mergeCell ref="O5:U5"/>
    <mergeCell ref="V5:AB5"/>
    <mergeCell ref="AC5:AI5"/>
    <mergeCell ref="AJ5:AP5"/>
    <mergeCell ref="AQ5:AS5"/>
    <mergeCell ref="H6:J7"/>
    <mergeCell ref="W2:X2"/>
    <mergeCell ref="AL2:AZ2"/>
    <mergeCell ref="B4:C7"/>
    <mergeCell ref="D4:E7"/>
    <mergeCell ref="F4:J5"/>
    <mergeCell ref="K4:N7"/>
    <mergeCell ref="O4:AS4"/>
    <mergeCell ref="AT4:AU7"/>
    <mergeCell ref="AV4:AW7"/>
    <mergeCell ref="AX4:BB7"/>
    <mergeCell ref="AF34:AJ36"/>
    <mergeCell ref="AK34:AO36"/>
    <mergeCell ref="AP34:AS36"/>
    <mergeCell ref="AG38:AI40"/>
    <mergeCell ref="AL38:AN40"/>
    <mergeCell ref="AQ38:AS40"/>
    <mergeCell ref="P39:Q39"/>
    <mergeCell ref="AJ39:AK39"/>
    <mergeCell ref="AO39:AP39"/>
  </mergeCells>
  <phoneticPr fontId="1"/>
  <dataValidations count="3">
    <dataValidation type="list" allowBlank="1" showInputMessage="1" showErrorMessage="1" sqref="C8:C12 C15:C28 B8:B28">
      <formula1>職種</formula1>
    </dataValidation>
    <dataValidation type="list" allowBlank="1" showInputMessage="1" showErrorMessage="1" sqref="F8:G28">
      <formula1>INDIRECT(B8)</formula1>
    </dataValidation>
    <dataValidation type="list" allowBlank="1" showInputMessage="1" showErrorMessage="1" sqref="E10:E12 E15:E28 D8:D28">
      <formula1>"A, B, C, D"</formula1>
    </dataValidation>
  </dataValidations>
  <pageMargins left="0.23622047244094491" right="0.15748031496062992" top="0.43307086614173229" bottom="0.27559055118110237" header="0.31496062992125984" footer="0.31496062992125984"/>
  <pageSetup paperSize="9" scale="54" fitToHeight="0" orientation="landscape" r:id="rId1"/>
  <colBreaks count="1" manualBreakCount="1">
    <brk id="56"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12"/>
  <sheetViews>
    <sheetView workbookViewId="0">
      <selection activeCell="B3" sqref="B3"/>
    </sheetView>
  </sheetViews>
  <sheetFormatPr defaultRowHeight="18.75" x14ac:dyDescent="0.4"/>
  <cols>
    <col min="3" max="3" width="14.875" bestFit="1" customWidth="1"/>
    <col min="4" max="4" width="16.625" customWidth="1"/>
  </cols>
  <sheetData>
    <row r="1" spans="2:4" ht="19.5" thickBot="1" x14ac:dyDescent="0.45"/>
    <row r="2" spans="2:4" ht="19.5" thickBot="1" x14ac:dyDescent="0.45">
      <c r="B2" s="92" t="s">
        <v>7</v>
      </c>
      <c r="C2" s="93" t="s">
        <v>11</v>
      </c>
      <c r="D2" s="94" t="s">
        <v>9</v>
      </c>
    </row>
    <row r="3" spans="2:4" x14ac:dyDescent="0.4">
      <c r="B3" s="95" t="s">
        <v>95</v>
      </c>
      <c r="C3" s="99" t="s">
        <v>68</v>
      </c>
      <c r="D3" s="100" t="s">
        <v>68</v>
      </c>
    </row>
    <row r="4" spans="2:4" x14ac:dyDescent="0.4">
      <c r="B4" s="98"/>
      <c r="C4" s="96" t="s">
        <v>67</v>
      </c>
      <c r="D4" s="97" t="s">
        <v>67</v>
      </c>
    </row>
    <row r="5" spans="2:4" x14ac:dyDescent="0.4">
      <c r="B5" s="98"/>
      <c r="C5" s="99" t="s">
        <v>50</v>
      </c>
      <c r="D5" s="100" t="s">
        <v>50</v>
      </c>
    </row>
    <row r="6" spans="2:4" x14ac:dyDescent="0.4">
      <c r="B6" s="98"/>
      <c r="C6" s="99" t="s">
        <v>69</v>
      </c>
      <c r="D6" s="100" t="s">
        <v>69</v>
      </c>
    </row>
    <row r="7" spans="2:4" x14ac:dyDescent="0.4">
      <c r="B7" s="98"/>
      <c r="C7" s="99" t="s">
        <v>70</v>
      </c>
      <c r="D7" s="100" t="s">
        <v>71</v>
      </c>
    </row>
    <row r="8" spans="2:4" x14ac:dyDescent="0.4">
      <c r="B8" s="98"/>
      <c r="C8" s="99" t="s">
        <v>72</v>
      </c>
      <c r="D8" s="100" t="s">
        <v>78</v>
      </c>
    </row>
    <row r="9" spans="2:4" x14ac:dyDescent="0.4">
      <c r="B9" s="98"/>
      <c r="C9" s="99" t="s">
        <v>71</v>
      </c>
      <c r="D9" s="100" t="s">
        <v>73</v>
      </c>
    </row>
    <row r="10" spans="2:4" x14ac:dyDescent="0.4">
      <c r="B10" s="98"/>
      <c r="C10" s="99" t="s">
        <v>77</v>
      </c>
      <c r="D10" s="100"/>
    </row>
    <row r="11" spans="2:4" x14ac:dyDescent="0.4">
      <c r="B11" s="98"/>
      <c r="C11" s="99" t="s">
        <v>76</v>
      </c>
      <c r="D11" s="100"/>
    </row>
    <row r="12" spans="2:4" ht="19.5" thickBot="1" x14ac:dyDescent="0.45">
      <c r="B12" s="101"/>
      <c r="C12" s="102" t="s">
        <v>73</v>
      </c>
      <c r="D12" s="103"/>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6</vt:i4>
      </vt:variant>
    </vt:vector>
  </HeadingPairs>
  <TitlesOfParts>
    <vt:vector size="9" baseType="lpstr">
      <vt:lpstr>1_訪問介護</vt:lpstr>
      <vt:lpstr>【記載例】1_訪問介護 </vt:lpstr>
      <vt:lpstr>入力規制ルール（訪問介護）</vt:lpstr>
      <vt:lpstr>'【記載例】1_訪問介護 '!Print_Area</vt:lpstr>
      <vt:lpstr>'1_訪問介護'!Print_Area</vt:lpstr>
      <vt:lpstr>サ責</vt:lpstr>
      <vt:lpstr>管</vt:lpstr>
      <vt:lpstr>職種</vt:lpstr>
      <vt:lpstr>訪介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m</cp:lastModifiedBy>
  <cp:lastPrinted>2023-02-02T01:46:55Z</cp:lastPrinted>
  <dcterms:created xsi:type="dcterms:W3CDTF">2020-01-14T23:44:41Z</dcterms:created>
  <dcterms:modified xsi:type="dcterms:W3CDTF">2023-02-03T00:58:20Z</dcterms:modified>
</cp:coreProperties>
</file>