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170" yWindow="180" windowWidth="14430" windowHeight="6300" activeTab="1"/>
  </bookViews>
  <sheets>
    <sheet name="選挙人名簿登録者数" sheetId="1" r:id="rId1"/>
    <sheet name="Sheet1" sheetId="2" r:id="rId2"/>
    <sheet name="Sheet2" sheetId="3" r:id="rId3"/>
  </sheets>
  <definedNames>
    <definedName name="_xlnm._FilterDatabase" localSheetId="0" hidden="1">選挙人名簿登録者数!$A$3:$G$79</definedName>
    <definedName name="_xlnm.Print_Area" localSheetId="0">選挙人名簿登録者数!$A$2:$E$83</definedName>
    <definedName name="_xlnm.Print_Titles" localSheetId="0">選挙人名簿登録者数!$2:$3</definedName>
    <definedName name="_xlnm.Print_Area" localSheetId="1">Sheet1!$A$1:$K$37</definedName>
    <definedName name="_xlnm.Print_Area" localSheetId="2">Sheet2!$A$1:$H$77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<sst xmlns="http://schemas.openxmlformats.org/spreadsheetml/2006/main" xmlns:r="http://schemas.openxmlformats.org/officeDocument/2006/relationships" count="205" uniqueCount="205">
  <si>
    <t>第２２投票区</t>
    <rPh sb="0" eb="1">
      <t>ダイ</t>
    </rPh>
    <rPh sb="3" eb="5">
      <t>トウヒョウ</t>
    </rPh>
    <rPh sb="5" eb="6">
      <t>ク</t>
    </rPh>
    <phoneticPr fontId="2"/>
  </si>
  <si>
    <t>女</t>
    <rPh sb="0" eb="1">
      <t>オンナ</t>
    </rPh>
    <phoneticPr fontId="2"/>
  </si>
  <si>
    <t>第１６投票区</t>
    <rPh sb="0" eb="1">
      <t>ダイ</t>
    </rPh>
    <rPh sb="3" eb="5">
      <t>トウヒョウ</t>
    </rPh>
    <rPh sb="5" eb="6">
      <t>ク</t>
    </rPh>
    <phoneticPr fontId="2"/>
  </si>
  <si>
    <t>第　１投票区</t>
    <rPh sb="0" eb="1">
      <t>ダイ</t>
    </rPh>
    <rPh sb="3" eb="5">
      <t>トウヒョウ</t>
    </rPh>
    <rPh sb="5" eb="6">
      <t>ク</t>
    </rPh>
    <phoneticPr fontId="2"/>
  </si>
  <si>
    <t>第６４投票区</t>
    <rPh sb="0" eb="1">
      <t>ダイ</t>
    </rPh>
    <rPh sb="3" eb="5">
      <t>トウヒョウ</t>
    </rPh>
    <rPh sb="5" eb="6">
      <t>ク</t>
    </rPh>
    <phoneticPr fontId="2"/>
  </si>
  <si>
    <t>投票区</t>
    <rPh sb="0" eb="2">
      <t>トウヒョウ</t>
    </rPh>
    <rPh sb="2" eb="3">
      <t>ク</t>
    </rPh>
    <phoneticPr fontId="2"/>
  </si>
  <si>
    <t>男</t>
    <rPh sb="0" eb="1">
      <t>オトコ</t>
    </rPh>
    <phoneticPr fontId="2"/>
  </si>
  <si>
    <t>上国井町公民館</t>
  </si>
  <si>
    <t>第５９投票区</t>
    <rPh sb="0" eb="1">
      <t>ダイ</t>
    </rPh>
    <rPh sb="3" eb="5">
      <t>トウヒョウ</t>
    </rPh>
    <rPh sb="5" eb="6">
      <t>ク</t>
    </rPh>
    <phoneticPr fontId="2"/>
  </si>
  <si>
    <t>第２９投票区</t>
    <rPh sb="0" eb="1">
      <t>ダイ</t>
    </rPh>
    <rPh sb="3" eb="5">
      <t>トウヒョウ</t>
    </rPh>
    <rPh sb="5" eb="6">
      <t>ク</t>
    </rPh>
    <phoneticPr fontId="2"/>
  </si>
  <si>
    <t>計</t>
    <rPh sb="0" eb="1">
      <t>ケイ</t>
    </rPh>
    <phoneticPr fontId="2"/>
  </si>
  <si>
    <t>寿市民センター</t>
  </si>
  <si>
    <t>第４７投票区</t>
    <rPh sb="0" eb="1">
      <t>ダイ</t>
    </rPh>
    <rPh sb="3" eb="5">
      <t>トウヒョウ</t>
    </rPh>
    <rPh sb="5" eb="6">
      <t>ク</t>
    </rPh>
    <phoneticPr fontId="2"/>
  </si>
  <si>
    <t>第　２投票区</t>
    <rPh sb="0" eb="1">
      <t>ダイ</t>
    </rPh>
    <rPh sb="3" eb="5">
      <t>トウヒョウ</t>
    </rPh>
    <rPh sb="5" eb="6">
      <t>ク</t>
    </rPh>
    <phoneticPr fontId="2"/>
  </si>
  <si>
    <t>第　３投票区</t>
    <rPh sb="0" eb="1">
      <t>ダイ</t>
    </rPh>
    <rPh sb="3" eb="5">
      <t>トウヒョウ</t>
    </rPh>
    <rPh sb="5" eb="6">
      <t>ク</t>
    </rPh>
    <phoneticPr fontId="2"/>
  </si>
  <si>
    <t>第３０投票区</t>
    <rPh sb="0" eb="1">
      <t>ダイ</t>
    </rPh>
    <rPh sb="3" eb="5">
      <t>トウヒョウ</t>
    </rPh>
    <rPh sb="5" eb="6">
      <t>ク</t>
    </rPh>
    <phoneticPr fontId="2"/>
  </si>
  <si>
    <t>第２５投票区</t>
    <rPh sb="0" eb="1">
      <t>ダイ</t>
    </rPh>
    <rPh sb="3" eb="5">
      <t>トウヒョウ</t>
    </rPh>
    <rPh sb="5" eb="6">
      <t>ク</t>
    </rPh>
    <phoneticPr fontId="2"/>
  </si>
  <si>
    <t>第　４投票区</t>
    <rPh sb="0" eb="1">
      <t>ダイ</t>
    </rPh>
    <rPh sb="3" eb="5">
      <t>トウヒョウ</t>
    </rPh>
    <rPh sb="5" eb="6">
      <t>ク</t>
    </rPh>
    <phoneticPr fontId="2"/>
  </si>
  <si>
    <t>第２８投票区</t>
    <rPh sb="0" eb="1">
      <t>ダイ</t>
    </rPh>
    <rPh sb="3" eb="5">
      <t>トウヒョウ</t>
    </rPh>
    <rPh sb="5" eb="6">
      <t>ク</t>
    </rPh>
    <phoneticPr fontId="2"/>
  </si>
  <si>
    <t>第　５投票区</t>
    <rPh sb="0" eb="1">
      <t>ダイ</t>
    </rPh>
    <rPh sb="3" eb="5">
      <t>トウヒョウ</t>
    </rPh>
    <rPh sb="5" eb="6">
      <t>ク</t>
    </rPh>
    <phoneticPr fontId="2"/>
  </si>
  <si>
    <t>第　６投票区</t>
    <rPh sb="0" eb="1">
      <t>ダイ</t>
    </rPh>
    <rPh sb="3" eb="5">
      <t>トウヒョウ</t>
    </rPh>
    <rPh sb="5" eb="6">
      <t>ク</t>
    </rPh>
    <phoneticPr fontId="2"/>
  </si>
  <si>
    <t>令和７年６月１日現在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2"/>
  </si>
  <si>
    <t>第１８投票区</t>
    <rPh sb="0" eb="1">
      <t>ダイ</t>
    </rPh>
    <rPh sb="3" eb="5">
      <t>トウヒョウ</t>
    </rPh>
    <rPh sb="5" eb="6">
      <t>ク</t>
    </rPh>
    <phoneticPr fontId="2"/>
  </si>
  <si>
    <t>第３３投票区</t>
    <rPh sb="0" eb="1">
      <t>ダイ</t>
    </rPh>
    <rPh sb="3" eb="5">
      <t>トウヒョウ</t>
    </rPh>
    <rPh sb="5" eb="6">
      <t>ク</t>
    </rPh>
    <phoneticPr fontId="2"/>
  </si>
  <si>
    <t>第１１投票区</t>
    <rPh sb="0" eb="1">
      <t>ダイ</t>
    </rPh>
    <rPh sb="3" eb="5">
      <t>トウヒョウ</t>
    </rPh>
    <rPh sb="5" eb="6">
      <t>ク</t>
    </rPh>
    <phoneticPr fontId="2"/>
  </si>
  <si>
    <t>若宮団地集会所</t>
  </si>
  <si>
    <t>第　７投票区</t>
    <rPh sb="0" eb="1">
      <t>ダイ</t>
    </rPh>
    <rPh sb="3" eb="5">
      <t>トウヒョウ</t>
    </rPh>
    <rPh sb="5" eb="6">
      <t>ク</t>
    </rPh>
    <phoneticPr fontId="2"/>
  </si>
  <si>
    <t>第４２投票区</t>
    <rPh sb="0" eb="1">
      <t>ダイ</t>
    </rPh>
    <rPh sb="3" eb="5">
      <t>トウヒョウ</t>
    </rPh>
    <rPh sb="5" eb="6">
      <t>ク</t>
    </rPh>
    <phoneticPr fontId="2"/>
  </si>
  <si>
    <t>各投票所登録者数内訳（令和7年6月1日現在）</t>
    <rPh sb="0" eb="1">
      <t>カク</t>
    </rPh>
    <rPh sb="1" eb="3">
      <t>トウヒョウ</t>
    </rPh>
    <rPh sb="3" eb="4">
      <t>ジョ</t>
    </rPh>
    <rPh sb="4" eb="7">
      <t>トウロクシャ</t>
    </rPh>
    <rPh sb="7" eb="8">
      <t>スウ</t>
    </rPh>
    <rPh sb="8" eb="10">
      <t>ウチワケ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ゲンザイ</t>
    </rPh>
    <phoneticPr fontId="2"/>
  </si>
  <si>
    <t>第　８投票区</t>
    <rPh sb="0" eb="1">
      <t>ダイ</t>
    </rPh>
    <rPh sb="3" eb="5">
      <t>トウヒョウ</t>
    </rPh>
    <rPh sb="5" eb="6">
      <t>ク</t>
    </rPh>
    <phoneticPr fontId="2"/>
  </si>
  <si>
    <t>　県立ろう学校，あすなろの里</t>
    <rPh sb="13" eb="14">
      <t>サト</t>
    </rPh>
    <phoneticPr fontId="2"/>
  </si>
  <si>
    <t>第　９投票区</t>
    <rPh sb="0" eb="1">
      <t>ダイ</t>
    </rPh>
    <rPh sb="3" eb="5">
      <t>トウヒョウ</t>
    </rPh>
    <rPh sb="5" eb="6">
      <t>ク</t>
    </rPh>
    <phoneticPr fontId="2"/>
  </si>
  <si>
    <t>第５０投票区</t>
    <rPh sb="0" eb="1">
      <t>ダイ</t>
    </rPh>
    <rPh sb="3" eb="5">
      <t>トウヒョウ</t>
    </rPh>
    <rPh sb="5" eb="6">
      <t>ク</t>
    </rPh>
    <phoneticPr fontId="2"/>
  </si>
  <si>
    <t>大学</t>
    <rPh sb="0" eb="2">
      <t>ダイガク</t>
    </rPh>
    <phoneticPr fontId="10"/>
  </si>
  <si>
    <t>投票所名</t>
    <rPh sb="0" eb="2">
      <t>トウヒョウ</t>
    </rPh>
    <rPh sb="2" eb="3">
      <t>ジョ</t>
    </rPh>
    <rPh sb="3" eb="4">
      <t>メイ</t>
    </rPh>
    <phoneticPr fontId="10"/>
  </si>
  <si>
    <t>第１０投票区</t>
    <rPh sb="0" eb="1">
      <t>ダイ</t>
    </rPh>
    <rPh sb="3" eb="5">
      <t>トウヒョウ</t>
    </rPh>
    <rPh sb="5" eb="6">
      <t>ク</t>
    </rPh>
    <phoneticPr fontId="2"/>
  </si>
  <si>
    <t>第１２投票区</t>
    <rPh sb="0" eb="1">
      <t>ダイ</t>
    </rPh>
    <rPh sb="3" eb="5">
      <t>トウヒョウ</t>
    </rPh>
    <rPh sb="5" eb="6">
      <t>ク</t>
    </rPh>
    <phoneticPr fontId="2"/>
  </si>
  <si>
    <t>（最小）第30投票区　木葉下町，全隈町一部　　185人　</t>
    <rPh sb="1" eb="3">
      <t>サイショウ</t>
    </rPh>
    <phoneticPr fontId="2"/>
  </si>
  <si>
    <t>第１３投票区</t>
    <rPh sb="0" eb="1">
      <t>ダイ</t>
    </rPh>
    <rPh sb="3" eb="5">
      <t>トウヒョウ</t>
    </rPh>
    <rPh sb="5" eb="6">
      <t>ク</t>
    </rPh>
    <phoneticPr fontId="2"/>
  </si>
  <si>
    <t>第１４投票区</t>
    <rPh sb="0" eb="1">
      <t>ダイ</t>
    </rPh>
    <rPh sb="3" eb="5">
      <t>トウヒョウ</t>
    </rPh>
    <rPh sb="5" eb="6">
      <t>ク</t>
    </rPh>
    <phoneticPr fontId="2"/>
  </si>
  <si>
    <t>第５７投票区</t>
    <rPh sb="0" eb="1">
      <t>ダイ</t>
    </rPh>
    <rPh sb="3" eb="5">
      <t>トウヒョウ</t>
    </rPh>
    <rPh sb="5" eb="6">
      <t>ク</t>
    </rPh>
    <phoneticPr fontId="2"/>
  </si>
  <si>
    <t>第１５投票区</t>
    <rPh sb="0" eb="1">
      <t>ダイ</t>
    </rPh>
    <rPh sb="3" eb="5">
      <t>トウヒョウ</t>
    </rPh>
    <rPh sb="5" eb="6">
      <t>ク</t>
    </rPh>
    <phoneticPr fontId="2"/>
  </si>
  <si>
    <t>第１７投票区</t>
    <rPh sb="0" eb="1">
      <t>ダイ</t>
    </rPh>
    <rPh sb="3" eb="5">
      <t>トウヒョウ</t>
    </rPh>
    <rPh sb="5" eb="6">
      <t>ク</t>
    </rPh>
    <phoneticPr fontId="2"/>
  </si>
  <si>
    <t>第１９投票区</t>
    <rPh sb="0" eb="1">
      <t>ダイ</t>
    </rPh>
    <rPh sb="3" eb="5">
      <t>トウヒョウ</t>
    </rPh>
    <rPh sb="5" eb="6">
      <t>ク</t>
    </rPh>
    <phoneticPr fontId="2"/>
  </si>
  <si>
    <t>投票所名（R6衆院選時）</t>
    <rPh sb="0" eb="2">
      <t>トウヒョウ</t>
    </rPh>
    <rPh sb="2" eb="3">
      <t>ジョ</t>
    </rPh>
    <rPh sb="3" eb="4">
      <t>メイ</t>
    </rPh>
    <rPh sb="7" eb="9">
      <t>シュウイン</t>
    </rPh>
    <rPh sb="9" eb="10">
      <t>セン</t>
    </rPh>
    <rPh sb="10" eb="11">
      <t>ジ</t>
    </rPh>
    <phoneticPr fontId="2"/>
  </si>
  <si>
    <t>第７０投票区</t>
    <rPh sb="0" eb="1">
      <t>ダイ</t>
    </rPh>
    <rPh sb="3" eb="5">
      <t>トウヒョウ</t>
    </rPh>
    <rPh sb="5" eb="6">
      <t>ク</t>
    </rPh>
    <phoneticPr fontId="2"/>
  </si>
  <si>
    <t>第２０投票区</t>
    <rPh sb="0" eb="1">
      <t>ダイ</t>
    </rPh>
    <rPh sb="3" eb="5">
      <t>トウヒョウ</t>
    </rPh>
    <rPh sb="5" eb="6">
      <t>ク</t>
    </rPh>
    <phoneticPr fontId="2"/>
  </si>
  <si>
    <t>第４３投票区</t>
    <rPh sb="0" eb="1">
      <t>ダイ</t>
    </rPh>
    <rPh sb="3" eb="5">
      <t>トウヒョウ</t>
    </rPh>
    <rPh sb="5" eb="6">
      <t>ク</t>
    </rPh>
    <phoneticPr fontId="2"/>
  </si>
  <si>
    <t>東前コミュニティセンター</t>
  </si>
  <si>
    <t>第２１投票区</t>
    <rPh sb="0" eb="1">
      <t>ダイ</t>
    </rPh>
    <rPh sb="3" eb="5">
      <t>トウヒョウ</t>
    </rPh>
    <rPh sb="5" eb="6">
      <t>ク</t>
    </rPh>
    <phoneticPr fontId="2"/>
  </si>
  <si>
    <t>第３１投票区</t>
    <rPh sb="0" eb="1">
      <t>ダイ</t>
    </rPh>
    <rPh sb="3" eb="5">
      <t>トウヒョウ</t>
    </rPh>
    <rPh sb="5" eb="6">
      <t>ク</t>
    </rPh>
    <phoneticPr fontId="2"/>
  </si>
  <si>
    <t>第５６投票区</t>
    <rPh sb="0" eb="1">
      <t>ダイ</t>
    </rPh>
    <rPh sb="3" eb="5">
      <t>トウヒョウ</t>
    </rPh>
    <rPh sb="5" eb="6">
      <t>ク</t>
    </rPh>
    <phoneticPr fontId="2"/>
  </si>
  <si>
    <t>第２３投票区</t>
    <rPh sb="0" eb="1">
      <t>ダイ</t>
    </rPh>
    <rPh sb="3" eb="5">
      <t>トウヒョウ</t>
    </rPh>
    <rPh sb="5" eb="6">
      <t>ク</t>
    </rPh>
    <phoneticPr fontId="2"/>
  </si>
  <si>
    <t>第２４投票区</t>
    <rPh sb="0" eb="1">
      <t>ダイ</t>
    </rPh>
    <rPh sb="3" eb="5">
      <t>トウヒョウ</t>
    </rPh>
    <rPh sb="5" eb="6">
      <t>ク</t>
    </rPh>
    <phoneticPr fontId="2"/>
  </si>
  <si>
    <t>第２６投票区</t>
    <rPh sb="0" eb="1">
      <t>ダイ</t>
    </rPh>
    <rPh sb="3" eb="5">
      <t>トウヒョウ</t>
    </rPh>
    <rPh sb="5" eb="6">
      <t>ク</t>
    </rPh>
    <phoneticPr fontId="2"/>
  </si>
  <si>
    <t>第２７投票区</t>
    <rPh sb="0" eb="1">
      <t>ダイ</t>
    </rPh>
    <rPh sb="3" eb="5">
      <t>トウヒョウ</t>
    </rPh>
    <rPh sb="5" eb="6">
      <t>ク</t>
    </rPh>
    <phoneticPr fontId="2"/>
  </si>
  <si>
    <t>第３２投票区</t>
    <rPh sb="0" eb="1">
      <t>ダイ</t>
    </rPh>
    <rPh sb="3" eb="5">
      <t>トウヒョウ</t>
    </rPh>
    <rPh sb="5" eb="6">
      <t>ク</t>
    </rPh>
    <phoneticPr fontId="2"/>
  </si>
  <si>
    <t>第３４投票区</t>
    <rPh sb="0" eb="1">
      <t>ダイ</t>
    </rPh>
    <rPh sb="3" eb="5">
      <t>トウヒョウ</t>
    </rPh>
    <rPh sb="5" eb="6">
      <t>ク</t>
    </rPh>
    <phoneticPr fontId="2"/>
  </si>
  <si>
    <t>第３５投票区</t>
    <rPh sb="0" eb="1">
      <t>ダイ</t>
    </rPh>
    <rPh sb="3" eb="5">
      <t>トウヒョウ</t>
    </rPh>
    <rPh sb="5" eb="6">
      <t>ク</t>
    </rPh>
    <phoneticPr fontId="2"/>
  </si>
  <si>
    <t>第３６投票区</t>
    <rPh sb="0" eb="1">
      <t>ダイ</t>
    </rPh>
    <rPh sb="3" eb="5">
      <t>トウヒョウ</t>
    </rPh>
    <rPh sb="5" eb="6">
      <t>ク</t>
    </rPh>
    <phoneticPr fontId="2"/>
  </si>
  <si>
    <t>　六千人台</t>
    <rPh sb="1" eb="2">
      <t>ロク</t>
    </rPh>
    <rPh sb="2" eb="3">
      <t>セン</t>
    </rPh>
    <rPh sb="3" eb="4">
      <t>ニン</t>
    </rPh>
    <rPh sb="4" eb="5">
      <t>ダイ</t>
    </rPh>
    <phoneticPr fontId="2"/>
  </si>
  <si>
    <t>第３７投票区</t>
    <rPh sb="0" eb="1">
      <t>ダイ</t>
    </rPh>
    <rPh sb="3" eb="5">
      <t>トウヒョウ</t>
    </rPh>
    <rPh sb="5" eb="6">
      <t>ク</t>
    </rPh>
    <phoneticPr fontId="2"/>
  </si>
  <si>
    <t>第３８投票区</t>
    <rPh sb="0" eb="1">
      <t>ダイ</t>
    </rPh>
    <rPh sb="3" eb="5">
      <t>トウヒョウ</t>
    </rPh>
    <rPh sb="5" eb="6">
      <t>ク</t>
    </rPh>
    <phoneticPr fontId="2"/>
  </si>
  <si>
    <t>第３９投票区</t>
    <rPh sb="0" eb="1">
      <t>ダイ</t>
    </rPh>
    <rPh sb="3" eb="5">
      <t>トウヒョウ</t>
    </rPh>
    <rPh sb="5" eb="6">
      <t>ク</t>
    </rPh>
    <phoneticPr fontId="2"/>
  </si>
  <si>
    <t>　九千人台</t>
    <rPh sb="1" eb="2">
      <t>キュウ</t>
    </rPh>
    <rPh sb="2" eb="3">
      <t>セン</t>
    </rPh>
    <rPh sb="3" eb="4">
      <t>ニン</t>
    </rPh>
    <rPh sb="4" eb="5">
      <t>ダイ</t>
    </rPh>
    <phoneticPr fontId="2"/>
  </si>
  <si>
    <t>第４０投票区</t>
    <rPh sb="0" eb="1">
      <t>ダイ</t>
    </rPh>
    <rPh sb="3" eb="5">
      <t>トウヒョウ</t>
    </rPh>
    <rPh sb="5" eb="6">
      <t>ク</t>
    </rPh>
    <phoneticPr fontId="2"/>
  </si>
  <si>
    <t>第５１投票区</t>
    <rPh sb="0" eb="1">
      <t>ダイ</t>
    </rPh>
    <rPh sb="3" eb="5">
      <t>トウヒョウ</t>
    </rPh>
    <rPh sb="5" eb="6">
      <t>ク</t>
    </rPh>
    <phoneticPr fontId="2"/>
  </si>
  <si>
    <t>第４１投票区</t>
    <rPh sb="0" eb="1">
      <t>ダイ</t>
    </rPh>
    <rPh sb="3" eb="5">
      <t>トウヒョウ</t>
    </rPh>
    <rPh sb="5" eb="6">
      <t>ク</t>
    </rPh>
    <phoneticPr fontId="2"/>
  </si>
  <si>
    <t>第４４投票区</t>
    <rPh sb="0" eb="1">
      <t>ダイ</t>
    </rPh>
    <rPh sb="3" eb="5">
      <t>トウヒョウ</t>
    </rPh>
    <rPh sb="5" eb="6">
      <t>ク</t>
    </rPh>
    <phoneticPr fontId="2"/>
  </si>
  <si>
    <t>　五百人未満</t>
    <rPh sb="1" eb="3">
      <t>ゴヒャク</t>
    </rPh>
    <rPh sb="3" eb="4">
      <t>ニン</t>
    </rPh>
    <rPh sb="4" eb="6">
      <t>ミマン</t>
    </rPh>
    <phoneticPr fontId="2"/>
  </si>
  <si>
    <t>第４５投票区</t>
    <rPh sb="0" eb="1">
      <t>ダイ</t>
    </rPh>
    <rPh sb="3" eb="5">
      <t>トウヒョウ</t>
    </rPh>
    <rPh sb="5" eb="6">
      <t>ク</t>
    </rPh>
    <phoneticPr fontId="2"/>
  </si>
  <si>
    <t>第４６投票区</t>
    <rPh sb="0" eb="1">
      <t>ダイ</t>
    </rPh>
    <rPh sb="3" eb="5">
      <t>トウヒョウ</t>
    </rPh>
    <rPh sb="5" eb="6">
      <t>ク</t>
    </rPh>
    <phoneticPr fontId="2"/>
  </si>
  <si>
    <t>西割会館</t>
  </si>
  <si>
    <t>第４８投票区</t>
    <rPh sb="0" eb="1">
      <t>ダイ</t>
    </rPh>
    <rPh sb="3" eb="5">
      <t>トウヒョウ</t>
    </rPh>
    <rPh sb="5" eb="6">
      <t>ク</t>
    </rPh>
    <phoneticPr fontId="2"/>
  </si>
  <si>
    <t>第４９投票区</t>
    <rPh sb="0" eb="1">
      <t>ダイ</t>
    </rPh>
    <rPh sb="3" eb="5">
      <t>トウヒョウ</t>
    </rPh>
    <rPh sb="5" eb="6">
      <t>ク</t>
    </rPh>
    <phoneticPr fontId="2"/>
  </si>
  <si>
    <t>第６３投票区</t>
    <rPh sb="0" eb="1">
      <t>ダイ</t>
    </rPh>
    <rPh sb="3" eb="5">
      <t>トウヒョウ</t>
    </rPh>
    <rPh sb="5" eb="6">
      <t>ク</t>
    </rPh>
    <phoneticPr fontId="2"/>
  </si>
  <si>
    <t>第５２投票区</t>
    <rPh sb="0" eb="1">
      <t>ダイ</t>
    </rPh>
    <rPh sb="3" eb="5">
      <t>トウヒョウ</t>
    </rPh>
    <rPh sb="5" eb="6">
      <t>ク</t>
    </rPh>
    <phoneticPr fontId="2"/>
  </si>
  <si>
    <t>第５３投票区</t>
    <rPh sb="0" eb="1">
      <t>ダイ</t>
    </rPh>
    <rPh sb="3" eb="5">
      <t>トウヒョウ</t>
    </rPh>
    <rPh sb="5" eb="6">
      <t>ク</t>
    </rPh>
    <phoneticPr fontId="2"/>
  </si>
  <si>
    <t>第５４投票区</t>
    <rPh sb="0" eb="1">
      <t>ダイ</t>
    </rPh>
    <rPh sb="3" eb="5">
      <t>トウヒョウ</t>
    </rPh>
    <rPh sb="5" eb="6">
      <t>ク</t>
    </rPh>
    <phoneticPr fontId="2"/>
  </si>
  <si>
    <t>第５５投票区</t>
    <rPh sb="0" eb="1">
      <t>ダイ</t>
    </rPh>
    <rPh sb="3" eb="5">
      <t>トウヒョウ</t>
    </rPh>
    <rPh sb="5" eb="6">
      <t>ク</t>
    </rPh>
    <phoneticPr fontId="2"/>
  </si>
  <si>
    <t>第５８投票区</t>
    <rPh sb="0" eb="1">
      <t>ダイ</t>
    </rPh>
    <rPh sb="3" eb="5">
      <t>トウヒョウ</t>
    </rPh>
    <rPh sb="5" eb="6">
      <t>ク</t>
    </rPh>
    <phoneticPr fontId="2"/>
  </si>
  <si>
    <t>水戸市立千波小学校</t>
  </si>
  <si>
    <t>第６０投票区</t>
    <rPh sb="0" eb="1">
      <t>ダイ</t>
    </rPh>
    <rPh sb="3" eb="5">
      <t>トウヒョウ</t>
    </rPh>
    <rPh sb="5" eb="6">
      <t>ク</t>
    </rPh>
    <phoneticPr fontId="2"/>
  </si>
  <si>
    <t>　一万人台</t>
    <rPh sb="1" eb="2">
      <t>イチ</t>
    </rPh>
    <rPh sb="2" eb="3">
      <t>マン</t>
    </rPh>
    <rPh sb="3" eb="4">
      <t>ニン</t>
    </rPh>
    <rPh sb="4" eb="5">
      <t>ダイ</t>
    </rPh>
    <phoneticPr fontId="2"/>
  </si>
  <si>
    <t>田野町中央生活改善センタ―</t>
  </si>
  <si>
    <t>第６１投票区</t>
    <rPh sb="0" eb="1">
      <t>ダイ</t>
    </rPh>
    <rPh sb="3" eb="5">
      <t>トウヒョウ</t>
    </rPh>
    <rPh sb="5" eb="6">
      <t>ク</t>
    </rPh>
    <phoneticPr fontId="2"/>
  </si>
  <si>
    <t>第６２投票区</t>
    <rPh sb="0" eb="1">
      <t>ダイ</t>
    </rPh>
    <rPh sb="3" eb="5">
      <t>トウヒョウ</t>
    </rPh>
    <rPh sb="5" eb="6">
      <t>ク</t>
    </rPh>
    <phoneticPr fontId="2"/>
  </si>
  <si>
    <t>女</t>
  </si>
  <si>
    <t>第６５投票区</t>
    <rPh sb="0" eb="1">
      <t>ダイ</t>
    </rPh>
    <rPh sb="3" eb="5">
      <t>トウヒョウ</t>
    </rPh>
    <rPh sb="5" eb="6">
      <t>ク</t>
    </rPh>
    <phoneticPr fontId="2"/>
  </si>
  <si>
    <t>稲荷第二市民センター</t>
  </si>
  <si>
    <t>報徳農村集落センタ―</t>
  </si>
  <si>
    <t>茨城大学</t>
  </si>
  <si>
    <t>谷津公民館</t>
  </si>
  <si>
    <t>小泉集落センター</t>
  </si>
  <si>
    <t>民間，その他の施設</t>
    <rPh sb="0" eb="2">
      <t>ミンカン</t>
    </rPh>
    <rPh sb="5" eb="6">
      <t>ホカ</t>
    </rPh>
    <rPh sb="7" eb="9">
      <t>シセツ</t>
    </rPh>
    <phoneticPr fontId="2"/>
  </si>
  <si>
    <t>国田市民センター</t>
  </si>
  <si>
    <t>さわやかふれあいセンター</t>
  </si>
  <si>
    <t>第６６投票区</t>
    <rPh sb="0" eb="1">
      <t>ダイ</t>
    </rPh>
    <rPh sb="3" eb="5">
      <t>トウヒョウ</t>
    </rPh>
    <rPh sb="5" eb="6">
      <t>ク</t>
    </rPh>
    <phoneticPr fontId="2"/>
  </si>
  <si>
    <t>第６７投票区</t>
    <rPh sb="0" eb="1">
      <t>ダイ</t>
    </rPh>
    <rPh sb="3" eb="5">
      <t>トウヒョウ</t>
    </rPh>
    <rPh sb="5" eb="6">
      <t>ク</t>
    </rPh>
    <phoneticPr fontId="2"/>
  </si>
  <si>
    <t>第６８投票区</t>
    <rPh sb="0" eb="1">
      <t>ダイ</t>
    </rPh>
    <rPh sb="3" eb="5">
      <t>トウヒョウ</t>
    </rPh>
    <rPh sb="5" eb="6">
      <t>ク</t>
    </rPh>
    <phoneticPr fontId="2"/>
  </si>
  <si>
    <t>第６９投票区</t>
    <rPh sb="0" eb="1">
      <t>ダイ</t>
    </rPh>
    <rPh sb="3" eb="5">
      <t>トウヒョウ</t>
    </rPh>
    <rPh sb="5" eb="6">
      <t>ク</t>
    </rPh>
    <phoneticPr fontId="2"/>
  </si>
  <si>
    <t>第７１投票区</t>
    <rPh sb="0" eb="1">
      <t>ダイ</t>
    </rPh>
    <rPh sb="3" eb="5">
      <t>トウヒョウ</t>
    </rPh>
    <rPh sb="5" eb="6">
      <t>ク</t>
    </rPh>
    <phoneticPr fontId="2"/>
  </si>
  <si>
    <t>第７２投票区</t>
    <rPh sb="0" eb="1">
      <t>ダイ</t>
    </rPh>
    <rPh sb="3" eb="5">
      <t>トウヒョウ</t>
    </rPh>
    <rPh sb="5" eb="6">
      <t>ク</t>
    </rPh>
    <phoneticPr fontId="2"/>
  </si>
  <si>
    <t>第７３投票区</t>
    <rPh sb="0" eb="1">
      <t>ダイ</t>
    </rPh>
    <rPh sb="3" eb="5">
      <t>トウヒョウ</t>
    </rPh>
    <rPh sb="5" eb="6">
      <t>ク</t>
    </rPh>
    <phoneticPr fontId="2"/>
  </si>
  <si>
    <t>第７４投票区</t>
    <rPh sb="0" eb="1">
      <t>ダイ</t>
    </rPh>
    <rPh sb="3" eb="5">
      <t>トウヒョウ</t>
    </rPh>
    <rPh sb="5" eb="6">
      <t>ク</t>
    </rPh>
    <phoneticPr fontId="2"/>
  </si>
  <si>
    <t>　市役所，常澄庁舎，内原庁舎，文化交流プラザ，こども発達支援センター，アダストリア，総研，旧双葉台幼稚園</t>
    <rPh sb="1" eb="4">
      <t>シヤクショ</t>
    </rPh>
    <rPh sb="5" eb="6">
      <t>ツネ</t>
    </rPh>
    <rPh sb="6" eb="7">
      <t>ス</t>
    </rPh>
    <rPh sb="7" eb="9">
      <t>チョウシャ</t>
    </rPh>
    <rPh sb="10" eb="12">
      <t>ウチハラ</t>
    </rPh>
    <rPh sb="12" eb="14">
      <t>チョウシャ</t>
    </rPh>
    <rPh sb="15" eb="17">
      <t>ブンカ</t>
    </rPh>
    <rPh sb="17" eb="19">
      <t>コウリュウ</t>
    </rPh>
    <rPh sb="26" eb="28">
      <t>ハッタツ</t>
    </rPh>
    <rPh sb="28" eb="30">
      <t>シエン</t>
    </rPh>
    <rPh sb="42" eb="44">
      <t>ソウケン</t>
    </rPh>
    <rPh sb="45" eb="46">
      <t>キュウ</t>
    </rPh>
    <rPh sb="46" eb="48">
      <t>フタバ</t>
    </rPh>
    <rPh sb="48" eb="49">
      <t>ダイ</t>
    </rPh>
    <rPh sb="49" eb="51">
      <t>ヨウチ</t>
    </rPh>
    <rPh sb="51" eb="52">
      <t>エン</t>
    </rPh>
    <phoneticPr fontId="2"/>
  </si>
  <si>
    <t>第７５投票区</t>
    <rPh sb="0" eb="1">
      <t>ダイ</t>
    </rPh>
    <rPh sb="3" eb="5">
      <t>トウヒョウ</t>
    </rPh>
    <rPh sb="5" eb="6">
      <t>ク</t>
    </rPh>
    <phoneticPr fontId="2"/>
  </si>
  <si>
    <t>茨城県建設技術管理センター</t>
  </si>
  <si>
    <t>在外選挙人名簿登録者数</t>
  </si>
  <si>
    <t>水戸市立第三中学校</t>
  </si>
  <si>
    <t>男</t>
  </si>
  <si>
    <t>計</t>
  </si>
  <si>
    <t>水戸市立第二中学校</t>
  </si>
  <si>
    <t>吉沢市民センター</t>
  </si>
  <si>
    <t>双葉台市民センター</t>
  </si>
  <si>
    <t>酒門市民センター</t>
  </si>
  <si>
    <t>ポスター掲示場数</t>
    <rPh sb="4" eb="7">
      <t>ケイジジョウ</t>
    </rPh>
    <rPh sb="7" eb="8">
      <t>スウ</t>
    </rPh>
    <phoneticPr fontId="2"/>
  </si>
  <si>
    <t>水戸市役所</t>
  </si>
  <si>
    <t>面積（㎢）</t>
    <rPh sb="0" eb="2">
      <t>メンセキ</t>
    </rPh>
    <phoneticPr fontId="2"/>
  </si>
  <si>
    <t>　三千人台</t>
    <rPh sb="1" eb="2">
      <t>サン</t>
    </rPh>
    <rPh sb="2" eb="3">
      <t>セン</t>
    </rPh>
    <rPh sb="3" eb="4">
      <t>ニン</t>
    </rPh>
    <rPh sb="4" eb="5">
      <t>ダイ</t>
    </rPh>
    <phoneticPr fontId="2"/>
  </si>
  <si>
    <t>飯富市民センター</t>
  </si>
  <si>
    <t>　二千人台</t>
    <rPh sb="2" eb="3">
      <t>セン</t>
    </rPh>
    <rPh sb="3" eb="4">
      <t>ニン</t>
    </rPh>
    <rPh sb="4" eb="5">
      <t>ダイ</t>
    </rPh>
    <phoneticPr fontId="2"/>
  </si>
  <si>
    <t>常澄庁舎</t>
  </si>
  <si>
    <t>みと文化交流プラザ</t>
  </si>
  <si>
    <t>新荘市民センター</t>
  </si>
  <si>
    <t>下大野一区新農村集落センタ-</t>
  </si>
  <si>
    <t>常磐市民センター</t>
  </si>
  <si>
    <t>堀原市民センター</t>
  </si>
  <si>
    <t>水戸市立石川小学校</t>
  </si>
  <si>
    <t>水戸市立浜田小学校</t>
  </si>
  <si>
    <t>水戸市立城東小学校</t>
  </si>
  <si>
    <t>上大野市民センター</t>
  </si>
  <si>
    <t>水戸市立吉田小学校</t>
  </si>
  <si>
    <t>大場市民センター</t>
  </si>
  <si>
    <t>10000以上</t>
    <rPh sb="5" eb="7">
      <t>イジョウ</t>
    </rPh>
    <phoneticPr fontId="2"/>
  </si>
  <si>
    <t>8以上</t>
    <rPh sb="1" eb="3">
      <t>イジョウ</t>
    </rPh>
    <phoneticPr fontId="2"/>
  </si>
  <si>
    <t>茨城県立水戸ろう学校</t>
  </si>
  <si>
    <t>成沢本郷集会所</t>
  </si>
  <si>
    <t>緑岡市民センター</t>
  </si>
  <si>
    <t>見川市民センター</t>
  </si>
  <si>
    <t>水戸市立梅が丘小学校</t>
  </si>
  <si>
    <t>旧双葉台幼稚園</t>
  </si>
  <si>
    <t>水戸市立河和田小学校</t>
  </si>
  <si>
    <t>水戸市立赤塚中学校</t>
  </si>
  <si>
    <t>上中妻市民センター</t>
  </si>
  <si>
    <t>山根市民センター</t>
  </si>
  <si>
    <t>渡里市民センター</t>
  </si>
  <si>
    <t>水戸市立第五中学校</t>
  </si>
  <si>
    <t>圷公民館</t>
  </si>
  <si>
    <t>旧柳河連絡所</t>
  </si>
  <si>
    <t>こども発達支援センター五軒分室</t>
  </si>
  <si>
    <t>城東市民センター</t>
  </si>
  <si>
    <t>総合教育研究所</t>
  </si>
  <si>
    <t>河和田住宅第２集会所</t>
  </si>
  <si>
    <t>水戸市立常澄中学校</t>
  </si>
  <si>
    <t>島田集落センター</t>
  </si>
  <si>
    <t>下入野区民館</t>
  </si>
  <si>
    <t>見和市民センター</t>
  </si>
  <si>
    <t>鯉淵市民センター</t>
  </si>
  <si>
    <t>万蔵寺集落センター</t>
  </si>
  <si>
    <t>一の砂ふるさとコミュニティセンター</t>
  </si>
  <si>
    <t>下野集落センター</t>
  </si>
  <si>
    <t>杉崎ふるさとコミュニティーセンター</t>
  </si>
  <si>
    <t>内原庁舎</t>
  </si>
  <si>
    <t>水戸市立第四中学校</t>
  </si>
  <si>
    <t>小林ふるさとコミュニティセンター</t>
  </si>
  <si>
    <t>妻里市民センター</t>
  </si>
  <si>
    <t>赤尾関集落センター</t>
  </si>
  <si>
    <t>あすなろの郷</t>
  </si>
  <si>
    <t>集会施設</t>
    <rPh sb="0" eb="2">
      <t>シュウカイ</t>
    </rPh>
    <rPh sb="2" eb="4">
      <t>シセツ</t>
    </rPh>
    <phoneticPr fontId="10"/>
  </si>
  <si>
    <t>小吹町農村集落センタ―</t>
  </si>
  <si>
    <t>ＪＡ会館</t>
  </si>
  <si>
    <t>アダストリアみとアリーナ</t>
  </si>
  <si>
    <t>開江町ｺﾐｭﾆﾃｨｰｾﾝﾀｰ</t>
  </si>
  <si>
    <t>田谷町田園都市センタ―</t>
  </si>
  <si>
    <t>茨城北酪農業協同組合</t>
  </si>
  <si>
    <t>飯富町中央生活改善センタ―</t>
  </si>
  <si>
    <t>ＪＡ水戸内原支店</t>
  </si>
  <si>
    <t>千人未満</t>
    <rPh sb="0" eb="2">
      <t>センニン</t>
    </rPh>
    <rPh sb="2" eb="4">
      <t>ミマン</t>
    </rPh>
    <phoneticPr fontId="2"/>
  </si>
  <si>
    <t>（内訳）</t>
    <rPh sb="1" eb="3">
      <t>ウチワケ</t>
    </rPh>
    <phoneticPr fontId="2"/>
  </si>
  <si>
    <t>　五百人以上千人未満</t>
    <rPh sb="1" eb="3">
      <t>ゴヒャク</t>
    </rPh>
    <rPh sb="3" eb="4">
      <t>ニン</t>
    </rPh>
    <rPh sb="4" eb="6">
      <t>イジョウ</t>
    </rPh>
    <rPh sb="6" eb="7">
      <t>セン</t>
    </rPh>
    <rPh sb="7" eb="8">
      <t>ニン</t>
    </rPh>
    <rPh sb="8" eb="10">
      <t>ミマン</t>
    </rPh>
    <phoneticPr fontId="2"/>
  </si>
  <si>
    <t>千人以上五千人未満</t>
    <rPh sb="0" eb="2">
      <t>センニン</t>
    </rPh>
    <rPh sb="2" eb="4">
      <t>イジョウ</t>
    </rPh>
    <rPh sb="4" eb="6">
      <t>ゴセン</t>
    </rPh>
    <rPh sb="6" eb="7">
      <t>ニン</t>
    </rPh>
    <rPh sb="7" eb="9">
      <t>ミマン</t>
    </rPh>
    <phoneticPr fontId="2"/>
  </si>
  <si>
    <t>上記以外の市の施設</t>
    <rPh sb="0" eb="2">
      <t>ジョウキ</t>
    </rPh>
    <rPh sb="2" eb="4">
      <t>イガイ</t>
    </rPh>
    <rPh sb="5" eb="6">
      <t>シ</t>
    </rPh>
    <rPh sb="7" eb="9">
      <t>シセツ</t>
    </rPh>
    <phoneticPr fontId="2"/>
  </si>
  <si>
    <t>　千人台</t>
    <rPh sb="1" eb="2">
      <t>セン</t>
    </rPh>
    <rPh sb="2" eb="3">
      <t>ニン</t>
    </rPh>
    <rPh sb="3" eb="4">
      <t>ダイ</t>
    </rPh>
    <phoneticPr fontId="2"/>
  </si>
  <si>
    <t>　四千人台</t>
    <rPh sb="1" eb="2">
      <t>ヨン</t>
    </rPh>
    <rPh sb="2" eb="3">
      <t>セン</t>
    </rPh>
    <rPh sb="3" eb="4">
      <t>ニン</t>
    </rPh>
    <rPh sb="4" eb="5">
      <t>ダイ</t>
    </rPh>
    <phoneticPr fontId="2"/>
  </si>
  <si>
    <t>五千人以上</t>
    <rPh sb="0" eb="2">
      <t>ゴセン</t>
    </rPh>
    <rPh sb="2" eb="3">
      <t>ニン</t>
    </rPh>
    <rPh sb="3" eb="5">
      <t>イジョウ</t>
    </rPh>
    <phoneticPr fontId="2"/>
  </si>
  <si>
    <t>　五千人台</t>
    <rPh sb="1" eb="2">
      <t>ゴ</t>
    </rPh>
    <rPh sb="2" eb="3">
      <t>セン</t>
    </rPh>
    <rPh sb="3" eb="4">
      <t>ニン</t>
    </rPh>
    <rPh sb="4" eb="5">
      <t>ダイ</t>
    </rPh>
    <phoneticPr fontId="2"/>
  </si>
  <si>
    <t>　七千人台</t>
    <rPh sb="1" eb="2">
      <t>シチ</t>
    </rPh>
    <rPh sb="2" eb="3">
      <t>セン</t>
    </rPh>
    <rPh sb="3" eb="4">
      <t>ニン</t>
    </rPh>
    <rPh sb="4" eb="5">
      <t>ダイ</t>
    </rPh>
    <phoneticPr fontId="2"/>
  </si>
  <si>
    <t>　八千人台</t>
    <rPh sb="1" eb="2">
      <t>ハチ</t>
    </rPh>
    <rPh sb="2" eb="3">
      <t>セン</t>
    </rPh>
    <rPh sb="3" eb="4">
      <t>ニン</t>
    </rPh>
    <rPh sb="4" eb="5">
      <t>ダイ</t>
    </rPh>
    <phoneticPr fontId="2"/>
  </si>
  <si>
    <t>各投票所の状況（令和６年10月27日衆議選時現在）</t>
    <rPh sb="0" eb="1">
      <t>カク</t>
    </rPh>
    <rPh sb="1" eb="3">
      <t>トウヒョウ</t>
    </rPh>
    <rPh sb="3" eb="4">
      <t>ジョ</t>
    </rPh>
    <rPh sb="5" eb="7">
      <t>ジョウキョウ</t>
    </rPh>
    <rPh sb="8" eb="10">
      <t>レイワ</t>
    </rPh>
    <rPh sb="11" eb="12">
      <t>ネン</t>
    </rPh>
    <rPh sb="14" eb="15">
      <t>ガツ</t>
    </rPh>
    <rPh sb="17" eb="18">
      <t>ニチ</t>
    </rPh>
    <rPh sb="18" eb="20">
      <t>シュウギ</t>
    </rPh>
    <rPh sb="20" eb="21">
      <t>セン</t>
    </rPh>
    <rPh sb="21" eb="22">
      <t>ジ</t>
    </rPh>
    <rPh sb="22" eb="24">
      <t>ゲンザイ</t>
    </rPh>
    <phoneticPr fontId="2"/>
  </si>
  <si>
    <t>市民センター</t>
    <rPh sb="0" eb="2">
      <t>シミン</t>
    </rPh>
    <phoneticPr fontId="2"/>
  </si>
  <si>
    <t>　（内訳）</t>
    <rPh sb="2" eb="4">
      <t>ウチワケ</t>
    </rPh>
    <phoneticPr fontId="2"/>
  </si>
  <si>
    <t>市の小・中学校</t>
    <rPh sb="0" eb="1">
      <t>シ</t>
    </rPh>
    <rPh sb="2" eb="3">
      <t>ショウ</t>
    </rPh>
    <rPh sb="4" eb="5">
      <t>チュウ</t>
    </rPh>
    <rPh sb="5" eb="7">
      <t>ガッコウ</t>
    </rPh>
    <phoneticPr fontId="2"/>
  </si>
  <si>
    <r>
      <t>　</t>
    </r>
    <r>
      <rPr>
        <b/>
        <sz val="11"/>
        <color auto="1"/>
        <rFont val="ＭＳ Ｐゴシック"/>
      </rPr>
      <t>小学校7</t>
    </r>
    <r>
      <rPr>
        <sz val="11"/>
        <color auto="1"/>
        <rFont val="ＭＳ Ｐゴシック"/>
      </rPr>
      <t>：石川小,浜田小,城東小,吉田小,梅が丘小,河和田小,千波小,</t>
    </r>
    <r>
      <rPr>
        <b/>
        <sz val="11"/>
        <color auto="1"/>
        <rFont val="ＭＳ Ｐゴシック"/>
      </rPr>
      <t>中学校6</t>
    </r>
    <r>
      <rPr>
        <sz val="11"/>
        <color auto="1"/>
        <rFont val="ＭＳ Ｐゴシック"/>
      </rPr>
      <t>：二中，三中,赤塚中,五中,四中，常澄中</t>
    </r>
    <rPh sb="1" eb="2">
      <t>ショウ</t>
    </rPh>
    <rPh sb="2" eb="4">
      <t>ガッコウ</t>
    </rPh>
    <rPh sb="6" eb="8">
      <t>イシカワ</t>
    </rPh>
    <rPh sb="8" eb="9">
      <t>ショウ</t>
    </rPh>
    <rPh sb="10" eb="12">
      <t>ハマダ</t>
    </rPh>
    <rPh sb="12" eb="13">
      <t>ショウ</t>
    </rPh>
    <rPh sb="14" eb="16">
      <t>ジョウトウ</t>
    </rPh>
    <rPh sb="16" eb="17">
      <t>ショウ</t>
    </rPh>
    <rPh sb="18" eb="20">
      <t>ヨシダ</t>
    </rPh>
    <rPh sb="20" eb="21">
      <t>ショウ</t>
    </rPh>
    <rPh sb="22" eb="23">
      <t>ウメ</t>
    </rPh>
    <rPh sb="24" eb="25">
      <t>オカ</t>
    </rPh>
    <rPh sb="25" eb="26">
      <t>ショウ</t>
    </rPh>
    <rPh sb="27" eb="28">
      <t>カワ</t>
    </rPh>
    <rPh sb="28" eb="30">
      <t>ワダ</t>
    </rPh>
    <rPh sb="30" eb="31">
      <t>ショウ</t>
    </rPh>
    <rPh sb="32" eb="33">
      <t>セン</t>
    </rPh>
    <rPh sb="33" eb="34">
      <t>ナミ</t>
    </rPh>
    <rPh sb="34" eb="35">
      <t>ショウ</t>
    </rPh>
    <rPh sb="36" eb="39">
      <t>チュウガッコウ</t>
    </rPh>
    <rPh sb="41" eb="42">
      <t>ニ</t>
    </rPh>
    <rPh sb="42" eb="43">
      <t>チュウ</t>
    </rPh>
    <rPh sb="44" eb="45">
      <t>サン</t>
    </rPh>
    <rPh sb="45" eb="46">
      <t>チュウ</t>
    </rPh>
    <rPh sb="47" eb="49">
      <t>アカツカ</t>
    </rPh>
    <rPh sb="49" eb="50">
      <t>チュウ</t>
    </rPh>
    <rPh sb="51" eb="53">
      <t>ゴチュウ</t>
    </rPh>
    <rPh sb="54" eb="55">
      <t>ヨン</t>
    </rPh>
    <rPh sb="55" eb="56">
      <t>チュウ</t>
    </rPh>
    <rPh sb="57" eb="59">
      <t>ツネズミ</t>
    </rPh>
    <rPh sb="59" eb="60">
      <t>チュウ</t>
    </rPh>
    <phoneticPr fontId="2"/>
  </si>
  <si>
    <t>県の施設</t>
    <rPh sb="0" eb="1">
      <t>ケン</t>
    </rPh>
    <rPh sb="2" eb="4">
      <t>シセツ</t>
    </rPh>
    <phoneticPr fontId="2"/>
  </si>
  <si>
    <t>　ＪＡ会館，茨城大学，建設技術管理センター，北酪農業協同組合，ＪＡ内原支店　　ほか地域の施設</t>
    <rPh sb="3" eb="5">
      <t>カイカン</t>
    </rPh>
    <rPh sb="6" eb="8">
      <t>イバラキ</t>
    </rPh>
    <rPh sb="8" eb="10">
      <t>ダイガク</t>
    </rPh>
    <rPh sb="11" eb="13">
      <t>ケンセツ</t>
    </rPh>
    <rPh sb="13" eb="15">
      <t>ギジュツ</t>
    </rPh>
    <rPh sb="15" eb="17">
      <t>カンリ</t>
    </rPh>
    <rPh sb="22" eb="30">
      <t>キタラクノウギョウキョウドウクミアイ</t>
    </rPh>
    <rPh sb="33" eb="35">
      <t>ウチハラ</t>
    </rPh>
    <rPh sb="35" eb="37">
      <t>シテン</t>
    </rPh>
    <rPh sb="41" eb="43">
      <t>チイキ</t>
    </rPh>
    <rPh sb="44" eb="46">
      <t>シセツ</t>
    </rPh>
    <phoneticPr fontId="2"/>
  </si>
  <si>
    <t>私的施設５＋地域の集会施設２６</t>
    <rPh sb="0" eb="2">
      <t>シテキ</t>
    </rPh>
    <rPh sb="2" eb="4">
      <t>シセツ</t>
    </rPh>
    <rPh sb="6" eb="8">
      <t>チイキ</t>
    </rPh>
    <rPh sb="9" eb="11">
      <t>シュウカイ</t>
    </rPh>
    <rPh sb="11" eb="13">
      <t>シセツ</t>
    </rPh>
    <phoneticPr fontId="2"/>
  </si>
  <si>
    <t>市役所</t>
    <rPh sb="0" eb="3">
      <t>シヤクショ</t>
    </rPh>
    <phoneticPr fontId="10"/>
  </si>
  <si>
    <t>支所</t>
    <rPh sb="0" eb="2">
      <t>シショ</t>
    </rPh>
    <phoneticPr fontId="10"/>
  </si>
  <si>
    <t>学校</t>
    <rPh sb="0" eb="2">
      <t>ガッコウ</t>
    </rPh>
    <phoneticPr fontId="10"/>
  </si>
  <si>
    <t>公共施設</t>
    <rPh sb="0" eb="2">
      <t>コウキョウ</t>
    </rPh>
    <rPh sb="2" eb="4">
      <t>シセツ</t>
    </rPh>
    <phoneticPr fontId="10"/>
  </si>
  <si>
    <t>その他</t>
    <rPh sb="2" eb="3">
      <t>ホカ</t>
    </rPh>
    <phoneticPr fontId="10"/>
  </si>
  <si>
    <t>借上料</t>
    <rPh sb="0" eb="2">
      <t>カリア</t>
    </rPh>
    <rPh sb="2" eb="3">
      <t>リョウ</t>
    </rPh>
    <phoneticPr fontId="10"/>
  </si>
  <si>
    <t>２階以上</t>
    <rPh sb="1" eb="2">
      <t>カイ</t>
    </rPh>
    <rPh sb="2" eb="4">
      <t>イジョウ</t>
    </rPh>
    <phoneticPr fontId="10"/>
  </si>
  <si>
    <t>（最大）第23投票区　見川１丁目～5丁目，見川町一部10,282人　</t>
    <rPh sb="1" eb="3">
      <t>サイダイ</t>
    </rPh>
    <rPh sb="11" eb="12">
      <t>ミ</t>
    </rPh>
    <rPh sb="12" eb="13">
      <t>ガワ</t>
    </rPh>
    <rPh sb="14" eb="16">
      <t>チョウメ</t>
    </rPh>
    <rPh sb="18" eb="20">
      <t>チョウメ</t>
    </rPh>
    <rPh sb="21" eb="22">
      <t>ミ</t>
    </rPh>
    <rPh sb="22" eb="23">
      <t>ガワ</t>
    </rPh>
    <rPh sb="23" eb="24">
      <t>チョウ</t>
    </rPh>
    <rPh sb="24" eb="26">
      <t>イチブ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</si>
</sst>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_ ;[Red]\-#,##0\ "/>
    <numFmt numFmtId="177" formatCode="#,##0_);[Red]\(#,##0\)"/>
    <numFmt numFmtId="178" formatCode="0_ "/>
    <numFmt numFmtId="179" formatCode="#,##0.00_);[Red]\(#,##0.00\)"/>
    <numFmt numFmtId="180" formatCode="#,##0_ "/>
  </numFmts>
  <fonts count="1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Ｐ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sz val="12"/>
      <color auto="1"/>
      <name val="ＭＳ 明朝"/>
      <family val="1"/>
    </font>
    <font>
      <sz val="7"/>
      <color auto="1"/>
      <name val="ＭＳ 明朝"/>
      <family val="1"/>
    </font>
    <font>
      <sz val="10"/>
      <color auto="1"/>
      <name val="ＭＳ 明朝"/>
      <family val="1"/>
    </font>
    <font>
      <sz val="10"/>
      <color auto="1"/>
      <name val="ＭＳ Ｐゴシック"/>
      <family val="3"/>
    </font>
    <font>
      <sz val="6"/>
      <color auto="1"/>
      <name val="游ゴシック"/>
      <family val="3"/>
    </font>
    <font>
      <b/>
      <sz val="14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4"/>
      <color theme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right" vertical="center"/>
    </xf>
    <xf numFmtId="176" fontId="8" fillId="0" borderId="7" xfId="2" applyNumberFormat="1" applyFont="1" applyFill="1" applyBorder="1" applyAlignment="1">
      <alignment horizontal="right" vertical="center"/>
    </xf>
    <xf numFmtId="176" fontId="8" fillId="0" borderId="8" xfId="2" applyNumberFormat="1" applyFont="1" applyFill="1" applyBorder="1" applyAlignment="1">
      <alignment horizontal="right" vertical="center"/>
    </xf>
    <xf numFmtId="177" fontId="8" fillId="0" borderId="1" xfId="0" applyNumberFormat="1" applyFont="1" applyBorder="1" applyAlignment="1">
      <alignment vertical="center"/>
    </xf>
    <xf numFmtId="178" fontId="8" fillId="2" borderId="1" xfId="0" applyNumberFormat="1" applyFont="1" applyFill="1" applyBorder="1" applyAlignment="1">
      <alignment horizontal="right" vertical="center"/>
    </xf>
    <xf numFmtId="176" fontId="8" fillId="0" borderId="9" xfId="2" applyNumberFormat="1" applyFont="1" applyFill="1" applyBorder="1" applyAlignment="1">
      <alignment horizontal="right" vertical="center"/>
    </xf>
    <xf numFmtId="178" fontId="8" fillId="2" borderId="1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9" fontId="8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8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8" fillId="0" borderId="0" xfId="2" applyNumberFormat="1" applyFont="1" applyFill="1" applyBorder="1" applyAlignment="1">
      <alignment horizontal="right" vertical="center"/>
    </xf>
    <xf numFmtId="177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80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77" fontId="4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38" fontId="8" fillId="0" borderId="0" xfId="2" applyFont="1" applyBorder="1"/>
    <xf numFmtId="180" fontId="0" fillId="0" borderId="0" xfId="0" applyNumberFormat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2" borderId="0" xfId="0" applyFont="1" applyFill="1"/>
    <xf numFmtId="0" fontId="0" fillId="0" borderId="11" xfId="0" applyBorder="1" applyAlignment="1">
      <alignment horizontal="center"/>
    </xf>
    <xf numFmtId="0" fontId="0" fillId="2" borderId="11" xfId="0" applyFill="1" applyBorder="1"/>
    <xf numFmtId="0" fontId="0" fillId="0" borderId="11" xfId="0" applyBorder="1"/>
    <xf numFmtId="0" fontId="14" fillId="0" borderId="11" xfId="0" applyFont="1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14" fillId="0" borderId="12" xfId="0" applyFont="1" applyBorder="1"/>
  </cellXfs>
  <cellStyles count="3">
    <cellStyle name="桁区切り 2" xfId="1"/>
    <cellStyle name="標準" xfId="0" builtinId="0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L95"/>
  <sheetViews>
    <sheetView view="pageBreakPreview" zoomScaleSheetLayoutView="100" workbookViewId="0">
      <selection activeCell="D85" sqref="D85"/>
    </sheetView>
  </sheetViews>
  <sheetFormatPr defaultRowHeight="18" customHeight="1"/>
  <cols>
    <col min="1" max="1" width="10.125" style="1" customWidth="1"/>
    <col min="2" max="2" width="24.375" style="1" customWidth="1"/>
    <col min="3" max="5" width="17.5" style="1" customWidth="1"/>
    <col min="6" max="7" width="12.625" style="1" customWidth="1"/>
    <col min="8" max="10" width="9" style="1" customWidth="1"/>
    <col min="11" max="11" width="9.625" style="1" bestFit="1" customWidth="1"/>
    <col min="12" max="16384" width="9" style="1" customWidth="1"/>
  </cols>
  <sheetData>
    <row r="1" spans="1:12" ht="11.25" customHeight="1">
      <c r="A1" s="4"/>
      <c r="B1" s="4"/>
      <c r="C1" s="4"/>
      <c r="D1" s="4"/>
      <c r="E1" s="4"/>
      <c r="F1" s="4"/>
      <c r="G1" s="4"/>
      <c r="H1" s="4"/>
      <c r="I1" s="4"/>
      <c r="J1" s="4"/>
    </row>
    <row r="2" spans="1:12" ht="18" customHeight="1">
      <c r="A2" s="5"/>
      <c r="B2" s="5"/>
      <c r="C2" s="5"/>
      <c r="D2" s="5"/>
      <c r="E2" s="26" t="s">
        <v>21</v>
      </c>
      <c r="F2" s="28"/>
      <c r="G2" s="28"/>
      <c r="H2" s="5"/>
      <c r="I2" s="4"/>
      <c r="J2" s="39"/>
      <c r="K2" s="3"/>
    </row>
    <row r="3" spans="1:12" ht="18" customHeight="1">
      <c r="A3" s="6" t="s">
        <v>5</v>
      </c>
      <c r="B3" s="6" t="s">
        <v>44</v>
      </c>
      <c r="C3" s="18" t="s">
        <v>6</v>
      </c>
      <c r="D3" s="18" t="s">
        <v>1</v>
      </c>
      <c r="E3" s="6" t="s">
        <v>10</v>
      </c>
      <c r="F3" s="6" t="s">
        <v>118</v>
      </c>
      <c r="G3" s="32" t="s">
        <v>116</v>
      </c>
      <c r="H3" s="33"/>
      <c r="I3" s="33">
        <v>1000</v>
      </c>
      <c r="J3" s="34">
        <v>5000</v>
      </c>
      <c r="K3" s="41">
        <v>10000</v>
      </c>
      <c r="L3" s="41" t="s">
        <v>134</v>
      </c>
    </row>
    <row r="4" spans="1:12" ht="18" customHeight="1">
      <c r="A4" s="6" t="s">
        <v>3</v>
      </c>
      <c r="B4" s="10" t="s">
        <v>112</v>
      </c>
      <c r="C4" s="19">
        <v>2159</v>
      </c>
      <c r="D4" s="19">
        <v>2096</v>
      </c>
      <c r="E4" s="27">
        <f t="shared" ref="E4:E67" si="0">SUM(C4:D4)</f>
        <v>4255</v>
      </c>
      <c r="F4" s="29">
        <v>1.43</v>
      </c>
      <c r="G4" s="27">
        <f t="shared" ref="G4:G67" si="1">IF($E4&lt;$I$3,IF($F4&lt;$H$4,$I$4,IF($F4&lt;$H$5,$I$5,IF($F4&lt;$H$6,$I$6,$I$7))),IF($E4&lt;$J$3,IF($F4&lt;$H$4,$J$4,IF($F4&lt;$H$5,$J$5,IF($F4&lt;$H$6,$J$6,$J$7))),IF($E4&lt;$K$3,IF($F4&lt;$H$4,$K$4,IF($F4&lt;$H$5,$K$5,IF($F4&lt;$H$6,$K$6,$K$7))),IF($F4&lt;$H$4,$L$4,IF($F4&lt;$H$5,$L$5,IF($F4&lt;$H$6,$L$6,$L$7))))))</f>
        <v>7</v>
      </c>
      <c r="H4" s="34">
        <v>2</v>
      </c>
      <c r="I4" s="34">
        <v>5</v>
      </c>
      <c r="J4" s="34">
        <v>7</v>
      </c>
      <c r="K4" s="41">
        <v>8</v>
      </c>
      <c r="L4" s="41">
        <v>9</v>
      </c>
    </row>
    <row r="5" spans="1:12" ht="18" customHeight="1">
      <c r="A5" s="6" t="s">
        <v>13</v>
      </c>
      <c r="B5" s="11" t="s">
        <v>171</v>
      </c>
      <c r="C5" s="20">
        <v>984</v>
      </c>
      <c r="D5" s="19">
        <v>1014</v>
      </c>
      <c r="E5" s="27">
        <f t="shared" si="0"/>
        <v>1998</v>
      </c>
      <c r="F5" s="29">
        <v>0.72</v>
      </c>
      <c r="G5" s="27">
        <f t="shared" si="1"/>
        <v>7</v>
      </c>
      <c r="H5" s="34">
        <v>4</v>
      </c>
      <c r="I5" s="34">
        <v>6</v>
      </c>
      <c r="J5" s="34">
        <v>7</v>
      </c>
      <c r="K5" s="41">
        <v>8</v>
      </c>
      <c r="L5" s="41">
        <v>9</v>
      </c>
    </row>
    <row r="6" spans="1:12" ht="18" customHeight="1">
      <c r="A6" s="6" t="s">
        <v>14</v>
      </c>
      <c r="B6" s="11" t="s">
        <v>123</v>
      </c>
      <c r="C6" s="20">
        <v>1138</v>
      </c>
      <c r="D6" s="19">
        <v>1250</v>
      </c>
      <c r="E6" s="27">
        <f t="shared" si="0"/>
        <v>2388</v>
      </c>
      <c r="F6" s="29">
        <v>1.28</v>
      </c>
      <c r="G6" s="27">
        <f t="shared" si="1"/>
        <v>7</v>
      </c>
      <c r="H6" s="34">
        <v>8</v>
      </c>
      <c r="I6" s="34">
        <v>7</v>
      </c>
      <c r="J6" s="34">
        <v>8</v>
      </c>
      <c r="K6" s="41">
        <v>9</v>
      </c>
      <c r="L6" s="41">
        <v>10</v>
      </c>
    </row>
    <row r="7" spans="1:12" ht="18" customHeight="1">
      <c r="A7" s="6" t="s">
        <v>17</v>
      </c>
      <c r="B7" s="11" t="s">
        <v>150</v>
      </c>
      <c r="C7" s="20">
        <v>1271</v>
      </c>
      <c r="D7" s="19">
        <v>1305</v>
      </c>
      <c r="E7" s="27">
        <f t="shared" si="0"/>
        <v>2576</v>
      </c>
      <c r="F7" s="29">
        <v>0.48</v>
      </c>
      <c r="G7" s="27">
        <f t="shared" si="1"/>
        <v>7</v>
      </c>
      <c r="H7" s="34" t="s">
        <v>135</v>
      </c>
      <c r="I7" s="34">
        <v>8</v>
      </c>
      <c r="J7" s="34">
        <v>9</v>
      </c>
      <c r="K7" s="41">
        <v>9</v>
      </c>
      <c r="L7" s="41">
        <v>10</v>
      </c>
    </row>
    <row r="8" spans="1:12" ht="18" customHeight="1">
      <c r="A8" s="6" t="s">
        <v>19</v>
      </c>
      <c r="B8" s="11" t="s">
        <v>124</v>
      </c>
      <c r="C8" s="20">
        <v>1663</v>
      </c>
      <c r="D8" s="19">
        <v>1748</v>
      </c>
      <c r="E8" s="27">
        <f t="shared" si="0"/>
        <v>3411</v>
      </c>
      <c r="F8" s="29">
        <v>0.64</v>
      </c>
      <c r="G8" s="27">
        <f t="shared" si="1"/>
        <v>7</v>
      </c>
      <c r="H8" s="5"/>
      <c r="I8" s="4"/>
      <c r="J8" s="4"/>
    </row>
    <row r="9" spans="1:12" ht="18" customHeight="1">
      <c r="A9" s="6" t="s">
        <v>20</v>
      </c>
      <c r="B9" s="11" t="s">
        <v>172</v>
      </c>
      <c r="C9" s="20">
        <v>1099</v>
      </c>
      <c r="D9" s="19">
        <v>1188</v>
      </c>
      <c r="E9" s="27">
        <f t="shared" si="0"/>
        <v>2287</v>
      </c>
      <c r="F9" s="29">
        <v>1.2</v>
      </c>
      <c r="G9" s="27">
        <f t="shared" si="1"/>
        <v>7</v>
      </c>
      <c r="H9" s="5"/>
      <c r="I9" s="4"/>
      <c r="J9" s="4"/>
    </row>
    <row r="10" spans="1:12" ht="18" customHeight="1">
      <c r="A10" s="6" t="s">
        <v>26</v>
      </c>
      <c r="B10" s="11" t="s">
        <v>126</v>
      </c>
      <c r="C10" s="20">
        <v>3594</v>
      </c>
      <c r="D10" s="19">
        <v>3929</v>
      </c>
      <c r="E10" s="27">
        <f t="shared" si="0"/>
        <v>7523</v>
      </c>
      <c r="F10" s="29">
        <v>1.88</v>
      </c>
      <c r="G10" s="27">
        <f t="shared" si="1"/>
        <v>8</v>
      </c>
      <c r="H10" s="5"/>
      <c r="I10" s="4"/>
      <c r="J10" s="4"/>
    </row>
    <row r="11" spans="1:12" ht="18" customHeight="1">
      <c r="A11" s="6" t="s">
        <v>29</v>
      </c>
      <c r="B11" s="11" t="s">
        <v>127</v>
      </c>
      <c r="C11" s="20">
        <v>2027</v>
      </c>
      <c r="D11" s="19">
        <v>2190</v>
      </c>
      <c r="E11" s="27">
        <f t="shared" si="0"/>
        <v>4217</v>
      </c>
      <c r="F11" s="29">
        <v>1.04</v>
      </c>
      <c r="G11" s="27">
        <f t="shared" si="1"/>
        <v>7</v>
      </c>
      <c r="H11" s="5"/>
      <c r="I11" s="4"/>
      <c r="J11" s="4"/>
    </row>
    <row r="12" spans="1:12" ht="18" customHeight="1">
      <c r="A12" s="6" t="s">
        <v>31</v>
      </c>
      <c r="B12" s="11" t="s">
        <v>128</v>
      </c>
      <c r="C12" s="20">
        <v>1730</v>
      </c>
      <c r="D12" s="19">
        <v>1855</v>
      </c>
      <c r="E12" s="27">
        <f t="shared" si="0"/>
        <v>3585</v>
      </c>
      <c r="F12" s="29">
        <v>0.78</v>
      </c>
      <c r="G12" s="27">
        <f t="shared" si="1"/>
        <v>7</v>
      </c>
      <c r="H12" s="5"/>
      <c r="I12" s="4"/>
      <c r="J12" s="4"/>
    </row>
    <row r="13" spans="1:12" ht="18" customHeight="1">
      <c r="A13" s="6" t="s">
        <v>35</v>
      </c>
      <c r="B13" s="11" t="s">
        <v>109</v>
      </c>
      <c r="C13" s="20">
        <v>1949</v>
      </c>
      <c r="D13" s="19">
        <v>2148</v>
      </c>
      <c r="E13" s="27">
        <f t="shared" si="0"/>
        <v>4097</v>
      </c>
      <c r="F13" s="29">
        <v>0.86</v>
      </c>
      <c r="G13" s="27">
        <f t="shared" si="1"/>
        <v>7</v>
      </c>
      <c r="H13" s="5"/>
      <c r="I13" s="4"/>
      <c r="J13" s="4"/>
    </row>
    <row r="14" spans="1:12" ht="18" customHeight="1">
      <c r="A14" s="6" t="s">
        <v>24</v>
      </c>
      <c r="B14" s="11" t="s">
        <v>129</v>
      </c>
      <c r="C14" s="20">
        <v>2162</v>
      </c>
      <c r="D14" s="19">
        <v>2318</v>
      </c>
      <c r="E14" s="27">
        <f t="shared" si="0"/>
        <v>4480</v>
      </c>
      <c r="F14" s="29">
        <v>1.2</v>
      </c>
      <c r="G14" s="27">
        <f t="shared" si="1"/>
        <v>7</v>
      </c>
      <c r="H14" s="5"/>
      <c r="I14" s="4"/>
      <c r="J14" s="4"/>
    </row>
    <row r="15" spans="1:12" ht="18" customHeight="1">
      <c r="A15" s="6" t="s">
        <v>36</v>
      </c>
      <c r="B15" s="11" t="s">
        <v>130</v>
      </c>
      <c r="C15" s="20">
        <v>1508</v>
      </c>
      <c r="D15" s="19">
        <v>1638</v>
      </c>
      <c r="E15" s="27">
        <f t="shared" si="0"/>
        <v>3146</v>
      </c>
      <c r="F15" s="29">
        <v>1</v>
      </c>
      <c r="G15" s="27">
        <f t="shared" si="1"/>
        <v>7</v>
      </c>
      <c r="H15" s="5"/>
      <c r="I15" s="4"/>
      <c r="J15" s="4"/>
    </row>
    <row r="16" spans="1:12" ht="18" customHeight="1">
      <c r="A16" s="6" t="s">
        <v>38</v>
      </c>
      <c r="B16" s="11" t="s">
        <v>25</v>
      </c>
      <c r="C16" s="20">
        <v>591</v>
      </c>
      <c r="D16" s="19">
        <v>751</v>
      </c>
      <c r="E16" s="27">
        <f t="shared" si="0"/>
        <v>1342</v>
      </c>
      <c r="F16" s="29">
        <v>0.3</v>
      </c>
      <c r="G16" s="27">
        <f t="shared" si="1"/>
        <v>7</v>
      </c>
      <c r="H16" s="5"/>
      <c r="I16" s="4"/>
      <c r="J16" s="4"/>
    </row>
    <row r="17" spans="1:10" ht="18" customHeight="1">
      <c r="A17" s="6" t="s">
        <v>39</v>
      </c>
      <c r="B17" s="11" t="s">
        <v>131</v>
      </c>
      <c r="C17" s="20">
        <v>783</v>
      </c>
      <c r="D17" s="19">
        <v>842</v>
      </c>
      <c r="E17" s="27">
        <f t="shared" si="0"/>
        <v>1625</v>
      </c>
      <c r="F17" s="29">
        <v>6.35</v>
      </c>
      <c r="G17" s="27">
        <f t="shared" si="1"/>
        <v>8</v>
      </c>
      <c r="H17" s="5"/>
      <c r="I17" s="4"/>
      <c r="J17" s="4"/>
    </row>
    <row r="18" spans="1:10" ht="18" customHeight="1">
      <c r="A18" s="6" t="s">
        <v>41</v>
      </c>
      <c r="B18" s="11" t="s">
        <v>115</v>
      </c>
      <c r="C18" s="20">
        <v>3955</v>
      </c>
      <c r="D18" s="19">
        <v>4077</v>
      </c>
      <c r="E18" s="27">
        <f t="shared" si="0"/>
        <v>8032</v>
      </c>
      <c r="F18" s="29">
        <v>9.5299999999999994</v>
      </c>
      <c r="G18" s="27">
        <f t="shared" si="1"/>
        <v>9</v>
      </c>
      <c r="H18" s="5"/>
      <c r="I18" s="4"/>
      <c r="J18" s="4"/>
    </row>
    <row r="19" spans="1:10" ht="18" customHeight="1">
      <c r="A19" s="6" t="s">
        <v>2</v>
      </c>
      <c r="B19" s="11" t="s">
        <v>113</v>
      </c>
      <c r="C19" s="20">
        <v>4167</v>
      </c>
      <c r="D19" s="19">
        <v>4256</v>
      </c>
      <c r="E19" s="27">
        <f t="shared" si="0"/>
        <v>8423</v>
      </c>
      <c r="F19" s="29">
        <v>4.16</v>
      </c>
      <c r="G19" s="27">
        <f t="shared" si="1"/>
        <v>9</v>
      </c>
      <c r="H19" s="5"/>
      <c r="I19" s="4"/>
      <c r="J19" s="4"/>
    </row>
    <row r="20" spans="1:10" ht="18" customHeight="1">
      <c r="A20" s="6" t="s">
        <v>42</v>
      </c>
      <c r="B20" s="11" t="s">
        <v>132</v>
      </c>
      <c r="C20" s="20">
        <v>3672</v>
      </c>
      <c r="D20" s="19">
        <v>3739</v>
      </c>
      <c r="E20" s="27">
        <f t="shared" si="0"/>
        <v>7411</v>
      </c>
      <c r="F20" s="29">
        <v>2.4900000000000002</v>
      </c>
      <c r="G20" s="27">
        <f t="shared" si="1"/>
        <v>8</v>
      </c>
      <c r="H20" s="5"/>
      <c r="I20" s="4"/>
      <c r="J20" s="4"/>
    </row>
    <row r="21" spans="1:10" ht="18" customHeight="1">
      <c r="A21" s="6" t="s">
        <v>22</v>
      </c>
      <c r="B21" s="11" t="s">
        <v>117</v>
      </c>
      <c r="C21" s="20">
        <v>4688</v>
      </c>
      <c r="D21" s="19">
        <v>4051</v>
      </c>
      <c r="E21" s="27">
        <f t="shared" si="0"/>
        <v>8739</v>
      </c>
      <c r="F21" s="29">
        <v>3.75</v>
      </c>
      <c r="G21" s="27">
        <f t="shared" si="1"/>
        <v>8</v>
      </c>
      <c r="H21" s="5"/>
      <c r="I21" s="4"/>
      <c r="J21" s="4"/>
    </row>
    <row r="22" spans="1:10" ht="18" customHeight="1">
      <c r="A22" s="6" t="s">
        <v>43</v>
      </c>
      <c r="B22" s="11" t="s">
        <v>136</v>
      </c>
      <c r="C22" s="20">
        <v>2670</v>
      </c>
      <c r="D22" s="19">
        <v>2887</v>
      </c>
      <c r="E22" s="27">
        <f t="shared" si="0"/>
        <v>5557</v>
      </c>
      <c r="F22" s="29">
        <v>1.34</v>
      </c>
      <c r="G22" s="27">
        <f t="shared" si="1"/>
        <v>8</v>
      </c>
      <c r="H22" s="5"/>
      <c r="I22" s="4"/>
      <c r="J22" s="4"/>
    </row>
    <row r="23" spans="1:10" ht="18" customHeight="1">
      <c r="A23" s="6" t="s">
        <v>46</v>
      </c>
      <c r="B23" s="11" t="s">
        <v>138</v>
      </c>
      <c r="C23" s="20">
        <v>3991</v>
      </c>
      <c r="D23" s="19">
        <v>4429</v>
      </c>
      <c r="E23" s="27">
        <f t="shared" si="0"/>
        <v>8420</v>
      </c>
      <c r="F23" s="29">
        <v>3.22</v>
      </c>
      <c r="G23" s="27">
        <f t="shared" si="1"/>
        <v>8</v>
      </c>
      <c r="H23" s="5"/>
      <c r="I23" s="4"/>
      <c r="J23" s="4"/>
    </row>
    <row r="24" spans="1:10" ht="18" customHeight="1">
      <c r="A24" s="6" t="s">
        <v>49</v>
      </c>
      <c r="B24" s="11" t="s">
        <v>11</v>
      </c>
      <c r="C24" s="20">
        <v>4143</v>
      </c>
      <c r="D24" s="19">
        <v>4457</v>
      </c>
      <c r="E24" s="27">
        <f t="shared" si="0"/>
        <v>8600</v>
      </c>
      <c r="F24" s="29">
        <v>5.72</v>
      </c>
      <c r="G24" s="27">
        <f t="shared" si="1"/>
        <v>9</v>
      </c>
      <c r="H24" s="5"/>
      <c r="I24" s="4"/>
      <c r="J24" s="4"/>
    </row>
    <row r="25" spans="1:10" ht="18" customHeight="1">
      <c r="A25" s="6" t="s">
        <v>0</v>
      </c>
      <c r="B25" s="11" t="s">
        <v>170</v>
      </c>
      <c r="C25" s="20">
        <v>884</v>
      </c>
      <c r="D25" s="19">
        <v>940</v>
      </c>
      <c r="E25" s="27">
        <f t="shared" si="0"/>
        <v>1824</v>
      </c>
      <c r="F25" s="29">
        <v>3.78</v>
      </c>
      <c r="G25" s="27">
        <f t="shared" si="1"/>
        <v>7</v>
      </c>
      <c r="H25" s="5"/>
      <c r="I25" s="4"/>
      <c r="J25" s="4"/>
    </row>
    <row r="26" spans="1:10" ht="18" customHeight="1">
      <c r="A26" s="6" t="s">
        <v>52</v>
      </c>
      <c r="B26" s="11" t="s">
        <v>139</v>
      </c>
      <c r="C26" s="20">
        <v>4910</v>
      </c>
      <c r="D26" s="19">
        <v>5372</v>
      </c>
      <c r="E26" s="27">
        <f t="shared" si="0"/>
        <v>10282</v>
      </c>
      <c r="F26" s="29">
        <v>5.0999999999999996</v>
      </c>
      <c r="G26" s="27">
        <f t="shared" si="1"/>
        <v>10</v>
      </c>
      <c r="H26" s="5"/>
      <c r="I26" s="4"/>
      <c r="J26" s="4"/>
    </row>
    <row r="27" spans="1:10" ht="18" customHeight="1">
      <c r="A27" s="6" t="s">
        <v>53</v>
      </c>
      <c r="B27" s="11" t="s">
        <v>140</v>
      </c>
      <c r="C27" s="20">
        <v>3103</v>
      </c>
      <c r="D27" s="19">
        <v>3582</v>
      </c>
      <c r="E27" s="27">
        <f t="shared" si="0"/>
        <v>6685</v>
      </c>
      <c r="F27" s="29">
        <v>1.1000000000000001</v>
      </c>
      <c r="G27" s="27">
        <f t="shared" si="1"/>
        <v>8</v>
      </c>
      <c r="H27" s="5"/>
      <c r="I27" s="4"/>
      <c r="J27" s="4"/>
    </row>
    <row r="28" spans="1:10" ht="18" customHeight="1">
      <c r="A28" s="6" t="s">
        <v>16</v>
      </c>
      <c r="B28" s="11" t="s">
        <v>142</v>
      </c>
      <c r="C28" s="20">
        <v>1817</v>
      </c>
      <c r="D28" s="19">
        <v>1916</v>
      </c>
      <c r="E28" s="27">
        <f t="shared" si="0"/>
        <v>3733</v>
      </c>
      <c r="F28" s="29">
        <v>4.25</v>
      </c>
      <c r="G28" s="27">
        <f t="shared" si="1"/>
        <v>8</v>
      </c>
      <c r="H28" s="5"/>
      <c r="I28" s="4"/>
      <c r="J28" s="4"/>
    </row>
    <row r="29" spans="1:10" ht="18" customHeight="1">
      <c r="A29" s="6" t="s">
        <v>54</v>
      </c>
      <c r="B29" s="11" t="s">
        <v>90</v>
      </c>
      <c r="C29" s="20">
        <v>477</v>
      </c>
      <c r="D29" s="19">
        <v>504</v>
      </c>
      <c r="E29" s="27">
        <f t="shared" si="0"/>
        <v>981</v>
      </c>
      <c r="F29" s="29">
        <v>6.92</v>
      </c>
      <c r="G29" s="27">
        <f t="shared" si="1"/>
        <v>7</v>
      </c>
      <c r="H29" s="5"/>
      <c r="I29" s="4"/>
      <c r="J29" s="4"/>
    </row>
    <row r="30" spans="1:10" ht="18" customHeight="1">
      <c r="A30" s="6" t="s">
        <v>55</v>
      </c>
      <c r="B30" s="11" t="s">
        <v>143</v>
      </c>
      <c r="C30" s="20">
        <v>2690</v>
      </c>
      <c r="D30" s="19">
        <v>2921</v>
      </c>
      <c r="E30" s="27">
        <f t="shared" si="0"/>
        <v>5611</v>
      </c>
      <c r="F30" s="29">
        <v>1.32</v>
      </c>
      <c r="G30" s="27">
        <f t="shared" si="1"/>
        <v>8</v>
      </c>
      <c r="H30" s="5"/>
      <c r="I30" s="4"/>
      <c r="J30" s="4"/>
    </row>
    <row r="31" spans="1:10" ht="18" customHeight="1">
      <c r="A31" s="6" t="s">
        <v>18</v>
      </c>
      <c r="B31" s="11" t="s">
        <v>144</v>
      </c>
      <c r="C31" s="20">
        <v>2407</v>
      </c>
      <c r="D31" s="19">
        <v>2691</v>
      </c>
      <c r="E31" s="27">
        <f t="shared" si="0"/>
        <v>5098</v>
      </c>
      <c r="F31" s="29">
        <v>5.0999999999999996</v>
      </c>
      <c r="G31" s="27">
        <f t="shared" si="1"/>
        <v>9</v>
      </c>
      <c r="H31" s="5"/>
      <c r="I31" s="4"/>
      <c r="J31" s="4"/>
    </row>
    <row r="32" spans="1:10" ht="18" customHeight="1">
      <c r="A32" s="6" t="s">
        <v>9</v>
      </c>
      <c r="B32" s="11" t="s">
        <v>92</v>
      </c>
      <c r="C32" s="20">
        <v>103</v>
      </c>
      <c r="D32" s="19">
        <v>94</v>
      </c>
      <c r="E32" s="27">
        <f t="shared" si="0"/>
        <v>197</v>
      </c>
      <c r="F32" s="29">
        <v>5.72</v>
      </c>
      <c r="G32" s="27">
        <f t="shared" si="1"/>
        <v>7</v>
      </c>
      <c r="H32" s="5"/>
      <c r="I32" s="4"/>
      <c r="J32" s="4"/>
    </row>
    <row r="33" spans="1:10" ht="18" customHeight="1">
      <c r="A33" s="6" t="s">
        <v>15</v>
      </c>
      <c r="B33" s="11" t="s">
        <v>96</v>
      </c>
      <c r="C33" s="20">
        <v>101</v>
      </c>
      <c r="D33" s="19">
        <v>84</v>
      </c>
      <c r="E33" s="27">
        <f t="shared" si="0"/>
        <v>185</v>
      </c>
      <c r="F33" s="29">
        <v>4.62</v>
      </c>
      <c r="G33" s="27">
        <f t="shared" si="1"/>
        <v>7</v>
      </c>
      <c r="H33" s="5"/>
      <c r="I33" s="4"/>
      <c r="J33" s="4"/>
    </row>
    <row r="34" spans="1:10" ht="18" customHeight="1">
      <c r="A34" s="6" t="s">
        <v>50</v>
      </c>
      <c r="B34" s="11" t="s">
        <v>145</v>
      </c>
      <c r="C34" s="20">
        <v>146</v>
      </c>
      <c r="D34" s="19">
        <v>159</v>
      </c>
      <c r="E34" s="27">
        <f t="shared" si="0"/>
        <v>305</v>
      </c>
      <c r="F34" s="29">
        <v>5.22</v>
      </c>
      <c r="G34" s="27">
        <f t="shared" si="1"/>
        <v>7</v>
      </c>
      <c r="H34" s="5"/>
      <c r="I34" s="4"/>
      <c r="J34" s="4"/>
    </row>
    <row r="35" spans="1:10" ht="18" customHeight="1">
      <c r="A35" s="6" t="s">
        <v>56</v>
      </c>
      <c r="B35" s="11" t="s">
        <v>173</v>
      </c>
      <c r="C35" s="20">
        <v>815</v>
      </c>
      <c r="D35" s="19">
        <v>843</v>
      </c>
      <c r="E35" s="27">
        <f t="shared" si="0"/>
        <v>1658</v>
      </c>
      <c r="F35" s="29">
        <v>4.8499999999999996</v>
      </c>
      <c r="G35" s="27">
        <f t="shared" si="1"/>
        <v>8</v>
      </c>
      <c r="H35" s="5"/>
      <c r="I35" s="4"/>
      <c r="J35" s="4"/>
    </row>
    <row r="36" spans="1:10" ht="18" customHeight="1">
      <c r="A36" s="6" t="s">
        <v>23</v>
      </c>
      <c r="B36" s="11" t="s">
        <v>84</v>
      </c>
      <c r="C36" s="20">
        <v>130</v>
      </c>
      <c r="D36" s="19">
        <v>133</v>
      </c>
      <c r="E36" s="27">
        <f t="shared" si="0"/>
        <v>263</v>
      </c>
      <c r="F36" s="29">
        <v>2.72</v>
      </c>
      <c r="G36" s="27">
        <f t="shared" si="1"/>
        <v>6</v>
      </c>
      <c r="H36" s="5"/>
      <c r="I36" s="4"/>
      <c r="J36" s="4"/>
    </row>
    <row r="37" spans="1:10" ht="18" customHeight="1">
      <c r="A37" s="6" t="s">
        <v>57</v>
      </c>
      <c r="B37" s="11" t="s">
        <v>146</v>
      </c>
      <c r="C37" s="20">
        <v>4046</v>
      </c>
      <c r="D37" s="19">
        <v>4021</v>
      </c>
      <c r="E37" s="27">
        <f t="shared" si="0"/>
        <v>8067</v>
      </c>
      <c r="F37" s="29">
        <v>1.42</v>
      </c>
      <c r="G37" s="27">
        <f t="shared" si="1"/>
        <v>8</v>
      </c>
      <c r="H37" s="5"/>
      <c r="I37" s="4"/>
      <c r="J37" s="4"/>
    </row>
    <row r="38" spans="1:10" ht="18" customHeight="1">
      <c r="A38" s="6" t="s">
        <v>58</v>
      </c>
      <c r="B38" s="11" t="s">
        <v>147</v>
      </c>
      <c r="C38" s="20">
        <v>1555</v>
      </c>
      <c r="D38" s="19">
        <v>1654</v>
      </c>
      <c r="E38" s="27">
        <f t="shared" si="0"/>
        <v>3209</v>
      </c>
      <c r="F38" s="29">
        <v>1.38</v>
      </c>
      <c r="G38" s="27">
        <f t="shared" si="1"/>
        <v>7</v>
      </c>
      <c r="H38" s="5"/>
      <c r="I38" s="4"/>
      <c r="J38" s="4"/>
    </row>
    <row r="39" spans="1:10" ht="18" customHeight="1">
      <c r="A39" s="6" t="s">
        <v>59</v>
      </c>
      <c r="B39" s="11" t="s">
        <v>91</v>
      </c>
      <c r="C39" s="20">
        <v>1117</v>
      </c>
      <c r="D39" s="19">
        <v>1079</v>
      </c>
      <c r="E39" s="27">
        <f t="shared" si="0"/>
        <v>2196</v>
      </c>
      <c r="F39" s="29">
        <v>2.02</v>
      </c>
      <c r="G39" s="27">
        <f t="shared" si="1"/>
        <v>7</v>
      </c>
      <c r="H39" s="5"/>
      <c r="I39" s="4"/>
      <c r="J39" s="4"/>
    </row>
    <row r="40" spans="1:10" ht="18" customHeight="1">
      <c r="A40" s="6" t="s">
        <v>61</v>
      </c>
      <c r="B40" s="11" t="s">
        <v>148</v>
      </c>
      <c r="C40" s="20">
        <v>353</v>
      </c>
      <c r="D40" s="19">
        <v>350</v>
      </c>
      <c r="E40" s="27">
        <f t="shared" si="0"/>
        <v>703</v>
      </c>
      <c r="F40" s="29">
        <v>1.64</v>
      </c>
      <c r="G40" s="27">
        <f t="shared" si="1"/>
        <v>5</v>
      </c>
      <c r="H40" s="5"/>
      <c r="I40" s="4"/>
      <c r="J40" s="4"/>
    </row>
    <row r="41" spans="1:10" ht="18" customHeight="1">
      <c r="A41" s="6" t="s">
        <v>62</v>
      </c>
      <c r="B41" s="11" t="s">
        <v>137</v>
      </c>
      <c r="C41" s="20">
        <v>210</v>
      </c>
      <c r="D41" s="19">
        <v>210</v>
      </c>
      <c r="E41" s="27">
        <f t="shared" si="0"/>
        <v>420</v>
      </c>
      <c r="F41" s="29">
        <v>3.28</v>
      </c>
      <c r="G41" s="27">
        <f t="shared" si="1"/>
        <v>6</v>
      </c>
      <c r="H41" s="5"/>
      <c r="I41" s="4"/>
      <c r="J41" s="4"/>
    </row>
    <row r="42" spans="1:10" ht="18" customHeight="1">
      <c r="A42" s="6" t="s">
        <v>63</v>
      </c>
      <c r="B42" s="11" t="s">
        <v>120</v>
      </c>
      <c r="C42" s="20">
        <v>790</v>
      </c>
      <c r="D42" s="19">
        <v>895</v>
      </c>
      <c r="E42" s="27">
        <f t="shared" si="0"/>
        <v>1685</v>
      </c>
      <c r="F42" s="29">
        <v>6.59</v>
      </c>
      <c r="G42" s="27">
        <f t="shared" si="1"/>
        <v>8</v>
      </c>
      <c r="H42" s="5"/>
      <c r="I42" s="4"/>
      <c r="J42" s="4"/>
    </row>
    <row r="43" spans="1:10" ht="18" customHeight="1">
      <c r="A43" s="6" t="s">
        <v>65</v>
      </c>
      <c r="B43" s="11" t="s">
        <v>7</v>
      </c>
      <c r="C43" s="20">
        <v>310</v>
      </c>
      <c r="D43" s="19">
        <v>323</v>
      </c>
      <c r="E43" s="27">
        <f t="shared" si="0"/>
        <v>633</v>
      </c>
      <c r="F43" s="29">
        <v>3.27</v>
      </c>
      <c r="G43" s="27">
        <f t="shared" si="1"/>
        <v>6</v>
      </c>
      <c r="H43" s="5"/>
      <c r="I43" s="4"/>
      <c r="J43" s="4"/>
    </row>
    <row r="44" spans="1:10" ht="18" customHeight="1">
      <c r="A44" s="6" t="s">
        <v>67</v>
      </c>
      <c r="B44" s="11" t="s">
        <v>95</v>
      </c>
      <c r="C44" s="20">
        <v>282</v>
      </c>
      <c r="D44" s="19">
        <v>292</v>
      </c>
      <c r="E44" s="27">
        <f t="shared" si="0"/>
        <v>574</v>
      </c>
      <c r="F44" s="29">
        <v>3.83</v>
      </c>
      <c r="G44" s="27">
        <f t="shared" si="1"/>
        <v>6</v>
      </c>
      <c r="H44" s="5"/>
      <c r="I44" s="4"/>
      <c r="J44" s="4"/>
    </row>
    <row r="45" spans="1:10" ht="18" customHeight="1">
      <c r="A45" s="6" t="s">
        <v>27</v>
      </c>
      <c r="B45" s="11" t="s">
        <v>174</v>
      </c>
      <c r="C45" s="20">
        <v>356</v>
      </c>
      <c r="D45" s="19">
        <v>382</v>
      </c>
      <c r="E45" s="27">
        <f t="shared" si="0"/>
        <v>738</v>
      </c>
      <c r="F45" s="29">
        <v>2.79</v>
      </c>
      <c r="G45" s="27">
        <f t="shared" si="1"/>
        <v>6</v>
      </c>
      <c r="H45" s="5"/>
      <c r="I45" s="4"/>
      <c r="J45" s="4"/>
    </row>
    <row r="46" spans="1:10" ht="18" customHeight="1">
      <c r="A46" s="6" t="s">
        <v>47</v>
      </c>
      <c r="B46" s="11" t="s">
        <v>149</v>
      </c>
      <c r="C46" s="20">
        <v>472</v>
      </c>
      <c r="D46" s="19">
        <v>520</v>
      </c>
      <c r="E46" s="27">
        <f t="shared" si="0"/>
        <v>992</v>
      </c>
      <c r="F46" s="29">
        <v>3.65</v>
      </c>
      <c r="G46" s="27">
        <f t="shared" si="1"/>
        <v>6</v>
      </c>
      <c r="H46" s="5"/>
      <c r="I46" s="4"/>
      <c r="J46" s="4"/>
    </row>
    <row r="47" spans="1:10" ht="18" customHeight="1">
      <c r="A47" s="6" t="s">
        <v>68</v>
      </c>
      <c r="B47" s="11" t="s">
        <v>107</v>
      </c>
      <c r="C47" s="20">
        <v>757</v>
      </c>
      <c r="D47" s="19">
        <v>765</v>
      </c>
      <c r="E47" s="27">
        <f t="shared" si="0"/>
        <v>1522</v>
      </c>
      <c r="F47" s="29">
        <v>3.63</v>
      </c>
      <c r="G47" s="27">
        <f t="shared" si="1"/>
        <v>7</v>
      </c>
      <c r="H47" s="5"/>
      <c r="I47" s="4"/>
      <c r="J47" s="4"/>
    </row>
    <row r="48" spans="1:10" ht="18" customHeight="1">
      <c r="A48" s="6" t="s">
        <v>70</v>
      </c>
      <c r="B48" s="11" t="s">
        <v>175</v>
      </c>
      <c r="C48" s="20">
        <v>2634</v>
      </c>
      <c r="D48" s="19">
        <v>2804</v>
      </c>
      <c r="E48" s="27">
        <f t="shared" si="0"/>
        <v>5438</v>
      </c>
      <c r="F48" s="29">
        <v>0.9</v>
      </c>
      <c r="G48" s="27">
        <f t="shared" si="1"/>
        <v>8</v>
      </c>
      <c r="H48" s="5"/>
      <c r="I48" s="4"/>
      <c r="J48" s="4"/>
    </row>
    <row r="49" spans="1:10" ht="18" customHeight="1">
      <c r="A49" s="6" t="s">
        <v>71</v>
      </c>
      <c r="B49" s="11" t="s">
        <v>151</v>
      </c>
      <c r="C49" s="20">
        <v>474</v>
      </c>
      <c r="D49" s="19">
        <v>477</v>
      </c>
      <c r="E49" s="27">
        <f t="shared" si="0"/>
        <v>951</v>
      </c>
      <c r="F49" s="29">
        <v>0.49</v>
      </c>
      <c r="G49" s="27">
        <f t="shared" si="1"/>
        <v>5</v>
      </c>
      <c r="H49" s="5"/>
      <c r="I49" s="4"/>
      <c r="J49" s="4"/>
    </row>
    <row r="50" spans="1:10" ht="18" customHeight="1">
      <c r="A50" s="6" t="s">
        <v>12</v>
      </c>
      <c r="B50" s="11" t="s">
        <v>152</v>
      </c>
      <c r="C50" s="20">
        <v>4790</v>
      </c>
      <c r="D50" s="19">
        <v>4862</v>
      </c>
      <c r="E50" s="27">
        <f t="shared" si="0"/>
        <v>9652</v>
      </c>
      <c r="F50" s="29">
        <v>2.62</v>
      </c>
      <c r="G50" s="27">
        <f t="shared" si="1"/>
        <v>8</v>
      </c>
      <c r="H50" s="5"/>
      <c r="I50" s="4"/>
      <c r="J50" s="4"/>
    </row>
    <row r="51" spans="1:10" ht="18" customHeight="1">
      <c r="A51" s="6" t="s">
        <v>73</v>
      </c>
      <c r="B51" s="11" t="s">
        <v>114</v>
      </c>
      <c r="C51" s="20">
        <v>1667</v>
      </c>
      <c r="D51" s="19">
        <v>1980</v>
      </c>
      <c r="E51" s="27">
        <f t="shared" si="0"/>
        <v>3647</v>
      </c>
      <c r="F51" s="29">
        <v>0.85</v>
      </c>
      <c r="G51" s="27">
        <f t="shared" si="1"/>
        <v>7</v>
      </c>
      <c r="H51" s="5"/>
      <c r="I51" s="4"/>
      <c r="J51" s="4"/>
    </row>
    <row r="52" spans="1:10" ht="18" customHeight="1">
      <c r="A52" s="6" t="s">
        <v>74</v>
      </c>
      <c r="B52" s="11" t="s">
        <v>153</v>
      </c>
      <c r="C52" s="20">
        <v>552</v>
      </c>
      <c r="D52" s="19">
        <v>815</v>
      </c>
      <c r="E52" s="27">
        <f t="shared" si="0"/>
        <v>1367</v>
      </c>
      <c r="F52" s="29">
        <v>0.18</v>
      </c>
      <c r="G52" s="27">
        <f t="shared" si="1"/>
        <v>7</v>
      </c>
      <c r="H52" s="5"/>
      <c r="I52" s="4"/>
      <c r="J52" s="4"/>
    </row>
    <row r="53" spans="1:10" ht="18" customHeight="1">
      <c r="A53" s="6" t="s">
        <v>32</v>
      </c>
      <c r="B53" s="11" t="s">
        <v>81</v>
      </c>
      <c r="C53" s="20">
        <v>2050</v>
      </c>
      <c r="D53" s="19">
        <v>2189</v>
      </c>
      <c r="E53" s="27">
        <f t="shared" si="0"/>
        <v>4239</v>
      </c>
      <c r="F53" s="29">
        <v>1.32</v>
      </c>
      <c r="G53" s="27">
        <f t="shared" si="1"/>
        <v>7</v>
      </c>
      <c r="H53" s="5"/>
      <c r="I53" s="4"/>
      <c r="J53" s="4"/>
    </row>
    <row r="54" spans="1:10" ht="18" customHeight="1">
      <c r="A54" s="6" t="s">
        <v>66</v>
      </c>
      <c r="B54" s="11" t="s">
        <v>72</v>
      </c>
      <c r="C54" s="20">
        <v>1453</v>
      </c>
      <c r="D54" s="19">
        <v>1473</v>
      </c>
      <c r="E54" s="27">
        <f t="shared" si="0"/>
        <v>2926</v>
      </c>
      <c r="F54" s="29">
        <v>2.63</v>
      </c>
      <c r="G54" s="27">
        <f t="shared" si="1"/>
        <v>7</v>
      </c>
      <c r="H54" s="5"/>
      <c r="I54" s="4"/>
      <c r="J54" s="4"/>
    </row>
    <row r="55" spans="1:10" ht="18" customHeight="1">
      <c r="A55" s="6" t="s">
        <v>76</v>
      </c>
      <c r="B55" s="11" t="s">
        <v>176</v>
      </c>
      <c r="C55" s="20">
        <v>310</v>
      </c>
      <c r="D55" s="19">
        <v>312</v>
      </c>
      <c r="E55" s="27">
        <f t="shared" si="0"/>
        <v>622</v>
      </c>
      <c r="F55" s="29">
        <v>1.69</v>
      </c>
      <c r="G55" s="27">
        <f t="shared" si="1"/>
        <v>5</v>
      </c>
      <c r="H55" s="5"/>
      <c r="I55" s="4"/>
      <c r="J55" s="4"/>
    </row>
    <row r="56" spans="1:10" ht="18" customHeight="1">
      <c r="A56" s="6" t="s">
        <v>77</v>
      </c>
      <c r="B56" s="11" t="s">
        <v>141</v>
      </c>
      <c r="C56" s="20">
        <v>1290</v>
      </c>
      <c r="D56" s="19">
        <v>1460</v>
      </c>
      <c r="E56" s="27">
        <f t="shared" si="0"/>
        <v>2750</v>
      </c>
      <c r="F56" s="29">
        <v>0.69</v>
      </c>
      <c r="G56" s="27">
        <f t="shared" si="1"/>
        <v>7</v>
      </c>
      <c r="H56" s="5"/>
      <c r="I56" s="4"/>
      <c r="J56" s="4"/>
    </row>
    <row r="57" spans="1:10" ht="18" customHeight="1">
      <c r="A57" s="6" t="s">
        <v>78</v>
      </c>
      <c r="B57" s="11" t="s">
        <v>164</v>
      </c>
      <c r="C57" s="20">
        <v>2040</v>
      </c>
      <c r="D57" s="19">
        <v>2209</v>
      </c>
      <c r="E57" s="27">
        <f t="shared" si="0"/>
        <v>4249</v>
      </c>
      <c r="F57" s="29">
        <v>1.1599999999999999</v>
      </c>
      <c r="G57" s="27">
        <f t="shared" si="1"/>
        <v>7</v>
      </c>
      <c r="H57" s="5"/>
      <c r="I57" s="4"/>
      <c r="J57" s="4"/>
    </row>
    <row r="58" spans="1:10" ht="18" customHeight="1">
      <c r="A58" s="6" t="s">
        <v>79</v>
      </c>
      <c r="B58" s="11" t="s">
        <v>125</v>
      </c>
      <c r="C58" s="20">
        <v>301</v>
      </c>
      <c r="D58" s="19">
        <v>285</v>
      </c>
      <c r="E58" s="27">
        <f t="shared" si="0"/>
        <v>586</v>
      </c>
      <c r="F58" s="29">
        <v>3.39</v>
      </c>
      <c r="G58" s="27">
        <f t="shared" si="1"/>
        <v>6</v>
      </c>
      <c r="H58" s="5"/>
      <c r="I58" s="4"/>
      <c r="J58" s="4"/>
    </row>
    <row r="59" spans="1:10" ht="18" customHeight="1">
      <c r="A59" s="6" t="s">
        <v>51</v>
      </c>
      <c r="B59" s="11" t="s">
        <v>93</v>
      </c>
      <c r="C59" s="20">
        <v>339</v>
      </c>
      <c r="D59" s="19">
        <v>320</v>
      </c>
      <c r="E59" s="27">
        <f t="shared" si="0"/>
        <v>659</v>
      </c>
      <c r="F59" s="29">
        <v>3.39</v>
      </c>
      <c r="G59" s="27">
        <f t="shared" si="1"/>
        <v>6</v>
      </c>
      <c r="H59" s="5"/>
      <c r="I59" s="4"/>
      <c r="J59" s="4"/>
    </row>
    <row r="60" spans="1:10" ht="18" customHeight="1">
      <c r="A60" s="6" t="s">
        <v>40</v>
      </c>
      <c r="B60" s="11" t="s">
        <v>154</v>
      </c>
      <c r="C60" s="20">
        <v>394</v>
      </c>
      <c r="D60" s="19">
        <v>412</v>
      </c>
      <c r="E60" s="27">
        <f t="shared" si="0"/>
        <v>806</v>
      </c>
      <c r="F60" s="29">
        <v>3</v>
      </c>
      <c r="G60" s="27">
        <f t="shared" si="1"/>
        <v>6</v>
      </c>
      <c r="H60" s="5"/>
      <c r="I60" s="4"/>
      <c r="J60" s="4"/>
    </row>
    <row r="61" spans="1:10" ht="18" customHeight="1">
      <c r="A61" s="6" t="s">
        <v>80</v>
      </c>
      <c r="B61" s="11" t="s">
        <v>89</v>
      </c>
      <c r="C61" s="20">
        <v>1361</v>
      </c>
      <c r="D61" s="19">
        <v>1462</v>
      </c>
      <c r="E61" s="27">
        <f t="shared" si="0"/>
        <v>2823</v>
      </c>
      <c r="F61" s="29">
        <v>4.3</v>
      </c>
      <c r="G61" s="27">
        <f t="shared" si="1"/>
        <v>8</v>
      </c>
      <c r="H61" s="5"/>
      <c r="I61" s="4"/>
      <c r="J61" s="4"/>
    </row>
    <row r="62" spans="1:10" ht="18" customHeight="1">
      <c r="A62" s="6" t="s">
        <v>8</v>
      </c>
      <c r="B62" s="11" t="s">
        <v>48</v>
      </c>
      <c r="C62" s="20">
        <v>1500</v>
      </c>
      <c r="D62" s="19">
        <v>1556</v>
      </c>
      <c r="E62" s="27">
        <f t="shared" si="0"/>
        <v>3056</v>
      </c>
      <c r="F62" s="29">
        <v>1.3</v>
      </c>
      <c r="G62" s="27">
        <f t="shared" si="1"/>
        <v>7</v>
      </c>
      <c r="H62" s="5"/>
      <c r="I62" s="4"/>
      <c r="J62" s="4"/>
    </row>
    <row r="63" spans="1:10" ht="18" customHeight="1">
      <c r="A63" s="6" t="s">
        <v>82</v>
      </c>
      <c r="B63" s="11" t="s">
        <v>122</v>
      </c>
      <c r="C63" s="20">
        <v>530</v>
      </c>
      <c r="D63" s="19">
        <v>551</v>
      </c>
      <c r="E63" s="27">
        <f t="shared" si="0"/>
        <v>1081</v>
      </c>
      <c r="F63" s="29">
        <v>2.4</v>
      </c>
      <c r="G63" s="27">
        <f t="shared" si="1"/>
        <v>7</v>
      </c>
      <c r="H63" s="5"/>
      <c r="I63" s="4"/>
      <c r="J63" s="4"/>
    </row>
    <row r="64" spans="1:10" ht="18" customHeight="1">
      <c r="A64" s="6" t="s">
        <v>85</v>
      </c>
      <c r="B64" s="11" t="s">
        <v>155</v>
      </c>
      <c r="C64" s="20">
        <v>201</v>
      </c>
      <c r="D64" s="19">
        <v>199</v>
      </c>
      <c r="E64" s="27">
        <f t="shared" si="0"/>
        <v>400</v>
      </c>
      <c r="F64" s="29">
        <v>1.7</v>
      </c>
      <c r="G64" s="27">
        <f t="shared" si="1"/>
        <v>5</v>
      </c>
      <c r="H64" s="5"/>
      <c r="I64" s="4"/>
      <c r="J64" s="4"/>
    </row>
    <row r="65" spans="1:12" ht="18" customHeight="1">
      <c r="A65" s="6" t="s">
        <v>86</v>
      </c>
      <c r="B65" s="11" t="s">
        <v>133</v>
      </c>
      <c r="C65" s="20">
        <v>489</v>
      </c>
      <c r="D65" s="19">
        <v>472</v>
      </c>
      <c r="E65" s="27">
        <f t="shared" si="0"/>
        <v>961</v>
      </c>
      <c r="F65" s="29">
        <v>4.3</v>
      </c>
      <c r="G65" s="27">
        <f t="shared" si="1"/>
        <v>7</v>
      </c>
      <c r="H65" s="5"/>
      <c r="I65" s="35"/>
      <c r="J65" s="35"/>
      <c r="K65" s="42"/>
    </row>
    <row r="66" spans="1:12" ht="18" customHeight="1">
      <c r="A66" s="6" t="s">
        <v>75</v>
      </c>
      <c r="B66" s="12" t="s">
        <v>156</v>
      </c>
      <c r="C66" s="20">
        <v>361</v>
      </c>
      <c r="D66" s="19">
        <v>369</v>
      </c>
      <c r="E66" s="27">
        <f t="shared" si="0"/>
        <v>730</v>
      </c>
      <c r="F66" s="29">
        <v>5.09</v>
      </c>
      <c r="G66" s="27">
        <f t="shared" si="1"/>
        <v>7</v>
      </c>
      <c r="H66" s="5"/>
      <c r="I66" s="36"/>
      <c r="J66" s="36"/>
      <c r="K66" s="43"/>
    </row>
    <row r="67" spans="1:12" ht="18" customHeight="1">
      <c r="A67" s="6" t="s">
        <v>4</v>
      </c>
      <c r="B67" s="11" t="s">
        <v>157</v>
      </c>
      <c r="C67" s="20">
        <v>2352</v>
      </c>
      <c r="D67" s="19">
        <v>2631</v>
      </c>
      <c r="E67" s="27">
        <f t="shared" si="0"/>
        <v>4983</v>
      </c>
      <c r="F67" s="29">
        <v>0.8</v>
      </c>
      <c r="G67" s="27">
        <f t="shared" si="1"/>
        <v>7</v>
      </c>
      <c r="H67" s="5"/>
      <c r="I67" s="36"/>
      <c r="J67" s="36"/>
      <c r="K67" s="44"/>
    </row>
    <row r="68" spans="1:12" ht="18" customHeight="1">
      <c r="A68" s="6" t="s">
        <v>88</v>
      </c>
      <c r="B68" s="13" t="s">
        <v>158</v>
      </c>
      <c r="C68" s="20">
        <v>759</v>
      </c>
      <c r="D68" s="19">
        <v>821</v>
      </c>
      <c r="E68" s="27">
        <f t="shared" ref="E68:E79" si="2">SUM(C68:D68)</f>
        <v>1580</v>
      </c>
      <c r="F68" s="29">
        <v>8.25</v>
      </c>
      <c r="G68" s="27">
        <f t="shared" ref="G68:G78" si="3">IF($E68&lt;$I$3,IF($F68&lt;$H$4,$I$4,IF($F68&lt;$H$5,$I$5,IF($F68&lt;$H$6,$I$6,$I$7))),IF($E68&lt;$J$3,IF($F68&lt;$H$4,$J$4,IF($F68&lt;$H$5,$J$5,IF($F68&lt;$H$6,$J$6,$J$7))),IF($E68&lt;$K$3,IF($F68&lt;$H$4,$K$4,IF($F68&lt;$H$5,$K$5,IF($F68&lt;$H$6,$K$6,$K$7))),IF($F68&lt;$H$4,$L$4,IF($F68&lt;$H$5,$L$5,IF($F68&lt;$H$6,$L$6,$L$7))))))</f>
        <v>9</v>
      </c>
      <c r="H68" s="5"/>
      <c r="I68" s="37"/>
      <c r="J68" s="37"/>
      <c r="K68" s="45"/>
    </row>
    <row r="69" spans="1:12" ht="18" customHeight="1">
      <c r="A69" s="6" t="s">
        <v>97</v>
      </c>
      <c r="B69" s="13" t="s">
        <v>159</v>
      </c>
      <c r="C69" s="20">
        <v>310</v>
      </c>
      <c r="D69" s="24">
        <v>310</v>
      </c>
      <c r="E69" s="27">
        <f t="shared" si="2"/>
        <v>620</v>
      </c>
      <c r="F69" s="29">
        <v>4</v>
      </c>
      <c r="G69" s="27">
        <f t="shared" si="3"/>
        <v>7</v>
      </c>
      <c r="H69" s="5"/>
      <c r="I69" s="37"/>
      <c r="J69" s="37"/>
      <c r="K69" s="45"/>
      <c r="L69" s="46"/>
    </row>
    <row r="70" spans="1:12" s="2" customFormat="1" ht="18" customHeight="1">
      <c r="A70" s="6" t="s">
        <v>98</v>
      </c>
      <c r="B70" s="14" t="s">
        <v>160</v>
      </c>
      <c r="C70" s="21">
        <v>249</v>
      </c>
      <c r="D70" s="19">
        <v>256</v>
      </c>
      <c r="E70" s="27">
        <f t="shared" si="2"/>
        <v>505</v>
      </c>
      <c r="F70" s="29">
        <v>5.8</v>
      </c>
      <c r="G70" s="27">
        <f t="shared" si="3"/>
        <v>7</v>
      </c>
      <c r="I70" s="37"/>
      <c r="J70" s="37"/>
      <c r="K70" s="45"/>
      <c r="L70" s="47"/>
    </row>
    <row r="71" spans="1:12" s="3" customFormat="1" ht="18" customHeight="1">
      <c r="A71" s="6" t="s">
        <v>99</v>
      </c>
      <c r="B71" s="13" t="s">
        <v>161</v>
      </c>
      <c r="C71" s="20">
        <v>567</v>
      </c>
      <c r="D71" s="19">
        <v>544</v>
      </c>
      <c r="E71" s="27">
        <f t="shared" si="2"/>
        <v>1111</v>
      </c>
      <c r="F71" s="29">
        <v>3.9</v>
      </c>
      <c r="G71" s="27">
        <f t="shared" si="3"/>
        <v>7</v>
      </c>
      <c r="I71" s="37"/>
      <c r="J71" s="37"/>
      <c r="K71" s="45"/>
      <c r="L71" s="48"/>
    </row>
    <row r="72" spans="1:12" s="3" customFormat="1" ht="18" customHeight="1">
      <c r="A72" s="6" t="s">
        <v>100</v>
      </c>
      <c r="B72" s="14" t="s">
        <v>162</v>
      </c>
      <c r="C72" s="20">
        <v>684</v>
      </c>
      <c r="D72" s="19">
        <v>715</v>
      </c>
      <c r="E72" s="27">
        <f t="shared" si="2"/>
        <v>1399</v>
      </c>
      <c r="F72" s="29">
        <v>5.6</v>
      </c>
      <c r="G72" s="27">
        <f t="shared" si="3"/>
        <v>8</v>
      </c>
      <c r="I72" s="37"/>
      <c r="J72" s="37"/>
      <c r="K72" s="45"/>
      <c r="L72" s="48"/>
    </row>
    <row r="73" spans="1:12" s="3" customFormat="1" ht="18" customHeight="1">
      <c r="A73" s="6" t="s">
        <v>45</v>
      </c>
      <c r="B73" s="13" t="s">
        <v>177</v>
      </c>
      <c r="C73" s="20">
        <v>885</v>
      </c>
      <c r="D73" s="19">
        <v>992</v>
      </c>
      <c r="E73" s="27">
        <f t="shared" si="2"/>
        <v>1877</v>
      </c>
      <c r="F73" s="29">
        <v>2.1</v>
      </c>
      <c r="G73" s="27">
        <f t="shared" si="3"/>
        <v>7</v>
      </c>
      <c r="I73" s="37"/>
      <c r="J73" s="37"/>
      <c r="K73" s="45"/>
      <c r="L73" s="48"/>
    </row>
    <row r="74" spans="1:12" s="3" customFormat="1" ht="18" customHeight="1">
      <c r="A74" s="6" t="s">
        <v>101</v>
      </c>
      <c r="B74" s="13" t="s">
        <v>163</v>
      </c>
      <c r="C74" s="20">
        <v>1244</v>
      </c>
      <c r="D74" s="19">
        <v>1320</v>
      </c>
      <c r="E74" s="27">
        <f t="shared" si="2"/>
        <v>2564</v>
      </c>
      <c r="F74" s="29">
        <v>2.2000000000000002</v>
      </c>
      <c r="G74" s="27">
        <f t="shared" si="3"/>
        <v>7</v>
      </c>
      <c r="I74" s="37"/>
      <c r="J74" s="37"/>
      <c r="K74" s="45"/>
      <c r="L74" s="48"/>
    </row>
    <row r="75" spans="1:12" s="3" customFormat="1" ht="18" customHeight="1">
      <c r="A75" s="6" t="s">
        <v>102</v>
      </c>
      <c r="B75" s="14" t="s">
        <v>165</v>
      </c>
      <c r="C75" s="20">
        <v>389</v>
      </c>
      <c r="D75" s="19">
        <v>377</v>
      </c>
      <c r="E75" s="27">
        <f t="shared" si="2"/>
        <v>766</v>
      </c>
      <c r="F75" s="29">
        <v>1.6</v>
      </c>
      <c r="G75" s="27">
        <f t="shared" si="3"/>
        <v>5</v>
      </c>
      <c r="I75" s="37"/>
      <c r="J75" s="37"/>
      <c r="K75" s="45"/>
      <c r="L75" s="48"/>
    </row>
    <row r="76" spans="1:12" s="3" customFormat="1" ht="18" customHeight="1">
      <c r="A76" s="6" t="s">
        <v>103</v>
      </c>
      <c r="B76" s="13" t="s">
        <v>166</v>
      </c>
      <c r="C76" s="20">
        <v>745</v>
      </c>
      <c r="D76" s="19">
        <v>791</v>
      </c>
      <c r="E76" s="27">
        <f t="shared" si="2"/>
        <v>1536</v>
      </c>
      <c r="F76" s="29">
        <v>5.3</v>
      </c>
      <c r="G76" s="27">
        <f t="shared" si="3"/>
        <v>8</v>
      </c>
      <c r="I76" s="37"/>
      <c r="J76" s="37"/>
      <c r="K76" s="45"/>
      <c r="L76" s="48"/>
    </row>
    <row r="77" spans="1:12" s="3" customFormat="1" ht="18" customHeight="1">
      <c r="A77" s="6" t="s">
        <v>104</v>
      </c>
      <c r="B77" s="13" t="s">
        <v>167</v>
      </c>
      <c r="C77" s="20">
        <v>216</v>
      </c>
      <c r="D77" s="19">
        <v>198</v>
      </c>
      <c r="E77" s="27">
        <f t="shared" si="2"/>
        <v>414</v>
      </c>
      <c r="F77" s="29">
        <v>2</v>
      </c>
      <c r="G77" s="27">
        <f t="shared" si="3"/>
        <v>6</v>
      </c>
      <c r="I77" s="37"/>
      <c r="J77" s="37"/>
      <c r="K77" s="45"/>
      <c r="L77" s="48"/>
    </row>
    <row r="78" spans="1:12" s="3" customFormat="1" ht="18" customHeight="1">
      <c r="A78" s="6" t="s">
        <v>106</v>
      </c>
      <c r="B78" s="13" t="s">
        <v>168</v>
      </c>
      <c r="C78" s="20">
        <v>250</v>
      </c>
      <c r="D78" s="19">
        <v>124</v>
      </c>
      <c r="E78" s="27">
        <f t="shared" si="2"/>
        <v>374</v>
      </c>
      <c r="F78" s="29">
        <v>0.8</v>
      </c>
      <c r="G78" s="27">
        <f t="shared" si="3"/>
        <v>5</v>
      </c>
      <c r="I78" s="37"/>
      <c r="J78" s="37"/>
      <c r="K78" s="45"/>
      <c r="L78" s="48"/>
    </row>
    <row r="79" spans="1:12" s="3" customFormat="1" ht="18" customHeight="1">
      <c r="A79" s="7" t="s">
        <v>10</v>
      </c>
      <c r="B79" s="7"/>
      <c r="C79" s="22">
        <f>SUM(C4:C78)</f>
        <v>109161</v>
      </c>
      <c r="D79" s="22">
        <f>SUM(D4:D78)</f>
        <v>115184</v>
      </c>
      <c r="E79" s="27">
        <f t="shared" si="2"/>
        <v>224345</v>
      </c>
      <c r="F79" s="29">
        <f>SUM(F4:F78)</f>
        <v>217.32</v>
      </c>
      <c r="G79" s="29">
        <f>SUM(G4:G78)</f>
        <v>533</v>
      </c>
      <c r="I79" s="38"/>
      <c r="J79" s="40"/>
      <c r="K79" s="40"/>
      <c r="L79" s="40"/>
    </row>
    <row r="80" spans="1:12" s="3" customFormat="1" ht="18" customHeight="1"/>
    <row r="81" spans="1:7" s="3" customFormat="1" ht="18" customHeight="1"/>
    <row r="82" spans="1:7" s="3" customFormat="1" ht="18" customHeight="1">
      <c r="A82" s="8" t="s">
        <v>108</v>
      </c>
      <c r="B82" s="15"/>
      <c r="C82" s="6" t="s">
        <v>110</v>
      </c>
      <c r="D82" s="6" t="s">
        <v>87</v>
      </c>
      <c r="E82" s="6" t="s">
        <v>111</v>
      </c>
      <c r="F82" s="30"/>
      <c r="G82" s="30"/>
    </row>
    <row r="83" spans="1:7" s="3" customFormat="1" ht="18" customHeight="1">
      <c r="A83" s="9"/>
      <c r="B83" s="16"/>
      <c r="C83" s="23">
        <v>50</v>
      </c>
      <c r="D83" s="25">
        <v>91</v>
      </c>
      <c r="E83" s="25">
        <f>SUM(C83:D83)</f>
        <v>141</v>
      </c>
      <c r="F83" s="31"/>
      <c r="G83" s="31"/>
    </row>
    <row r="84" spans="1:7" s="3" customFormat="1" ht="18" customHeight="1"/>
    <row r="85" spans="1:7" s="3" customFormat="1" ht="18" customHeight="1"/>
    <row r="86" spans="1:7" s="3" customFormat="1" ht="18" customHeight="1"/>
    <row r="87" spans="1:7" s="3" customFormat="1" ht="18" customHeight="1">
      <c r="B87" s="17"/>
    </row>
    <row r="88" spans="1:7" s="3" customFormat="1" ht="18" customHeight="1">
      <c r="B88" s="17"/>
    </row>
    <row r="89" spans="1:7" s="3" customFormat="1" ht="18" customHeight="1">
      <c r="B89" s="17"/>
    </row>
    <row r="90" spans="1:7" s="3" customFormat="1" ht="18" customHeight="1"/>
    <row r="91" spans="1:7" s="3" customFormat="1" ht="18" customHeight="1"/>
    <row r="92" spans="1:7" s="3" customFormat="1" ht="18" customHeight="1"/>
    <row r="93" spans="1:7" s="3" customFormat="1" ht="18" customHeight="1"/>
    <row r="94" spans="1:7" s="3" customFormat="1" ht="18" customHeight="1"/>
    <row r="95" spans="1:7" s="3" customFormat="1" ht="18" customHeight="1"/>
  </sheetData>
  <autoFilter ref="A3:G79">
    <sortState ref="A4:G79">
      <sortCondition ref="A3"/>
    </sortState>
  </autoFilter>
  <mergeCells count="2">
    <mergeCell ref="A1:J1"/>
    <mergeCell ref="A82:B82"/>
  </mergeCells>
  <phoneticPr fontId="2"/>
  <pageMargins left="0.78740157480314965" right="0.78740157480314965" top="0.98425196850393704" bottom="0.98425196850393704" header="0.51181102362204722" footer="0.51181102362204722"/>
  <pageSetup paperSize="9" scale="92" fitToWidth="1" fitToHeight="0" orientation="portrait" usePrinterDefaults="1" r:id="rId1"/>
  <headerFooter alignWithMargins="0">
    <oddHeader>&amp;C&amp;16選　挙　人　名　簿　登　録　者　数</oddHeader>
  </headerFooter>
  <rowBreaks count="1" manualBreakCount="1">
    <brk id="4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36"/>
  <sheetViews>
    <sheetView tabSelected="1" workbookViewId="0">
      <selection activeCell="P21" sqref="P21"/>
    </sheetView>
  </sheetViews>
  <sheetFormatPr defaultRowHeight="13"/>
  <cols>
    <col min="1" max="1" width="22.625" customWidth="1"/>
    <col min="2" max="2" width="6.875" customWidth="1"/>
    <col min="3" max="3" width="5.875" customWidth="1"/>
  </cols>
  <sheetData>
    <row r="1" spans="1:9" ht="32.25" customHeight="1">
      <c r="A1" s="49" t="s">
        <v>28</v>
      </c>
      <c r="B1" s="1"/>
    </row>
    <row r="2" spans="1:9" ht="21.95" customHeight="1">
      <c r="A2" s="50" t="s">
        <v>178</v>
      </c>
      <c r="B2" s="50">
        <v>24</v>
      </c>
    </row>
    <row r="3" spans="1:9" ht="21.95" customHeight="1">
      <c r="A3" s="1" t="s">
        <v>179</v>
      </c>
      <c r="B3" s="1"/>
    </row>
    <row r="4" spans="1:9" ht="21.95" customHeight="1">
      <c r="A4" s="1" t="s">
        <v>69</v>
      </c>
      <c r="B4" s="1">
        <v>8</v>
      </c>
      <c r="D4" s="53" t="s">
        <v>37</v>
      </c>
      <c r="E4" s="53"/>
      <c r="F4" s="53"/>
      <c r="G4" s="53"/>
      <c r="H4" s="53"/>
      <c r="I4" s="53"/>
    </row>
    <row r="5" spans="1:9" ht="21.95" customHeight="1">
      <c r="A5" s="1" t="s">
        <v>180</v>
      </c>
      <c r="B5" s="1">
        <v>16</v>
      </c>
    </row>
    <row r="6" spans="1:9" ht="21.95" customHeight="1">
      <c r="A6" s="1"/>
      <c r="B6" s="1"/>
    </row>
    <row r="7" spans="1:9" ht="21.95" customHeight="1">
      <c r="A7" s="50" t="s">
        <v>181</v>
      </c>
      <c r="B7" s="50">
        <v>36</v>
      </c>
    </row>
    <row r="8" spans="1:9" ht="21.95" customHeight="1">
      <c r="A8" s="1" t="s">
        <v>179</v>
      </c>
      <c r="B8" s="52"/>
    </row>
    <row r="9" spans="1:9" ht="21.95" customHeight="1">
      <c r="A9" s="1" t="s">
        <v>183</v>
      </c>
      <c r="B9" s="1">
        <v>13</v>
      </c>
    </row>
    <row r="10" spans="1:9" ht="21.95" customHeight="1">
      <c r="A10" s="1" t="s">
        <v>121</v>
      </c>
      <c r="B10" s="1">
        <v>9</v>
      </c>
    </row>
    <row r="11" spans="1:9" ht="21.95" customHeight="1">
      <c r="A11" s="1" t="s">
        <v>119</v>
      </c>
      <c r="B11" s="1">
        <v>7</v>
      </c>
    </row>
    <row r="12" spans="1:9" ht="21.95" customHeight="1">
      <c r="A12" s="1" t="s">
        <v>184</v>
      </c>
      <c r="B12" s="1">
        <v>7</v>
      </c>
    </row>
    <row r="13" spans="1:9" ht="21.95" customHeight="1">
      <c r="A13" s="1"/>
      <c r="B13" s="1"/>
    </row>
    <row r="14" spans="1:9" ht="21.95" customHeight="1">
      <c r="A14" s="50" t="s">
        <v>185</v>
      </c>
      <c r="B14" s="50">
        <v>15</v>
      </c>
    </row>
    <row r="15" spans="1:9" ht="21.95" customHeight="1">
      <c r="A15" s="1" t="s">
        <v>179</v>
      </c>
      <c r="B15" s="1"/>
    </row>
    <row r="16" spans="1:9" ht="21.95" customHeight="1">
      <c r="A16" s="1" t="s">
        <v>186</v>
      </c>
      <c r="B16" s="1">
        <v>4</v>
      </c>
    </row>
    <row r="17" spans="1:9" ht="21.95" customHeight="1">
      <c r="A17" s="1" t="s">
        <v>60</v>
      </c>
      <c r="B17" s="1">
        <v>1</v>
      </c>
    </row>
    <row r="18" spans="1:9" ht="21.95" customHeight="1">
      <c r="A18" s="1" t="s">
        <v>187</v>
      </c>
      <c r="B18" s="1">
        <v>2</v>
      </c>
    </row>
    <row r="19" spans="1:9" ht="21.95" customHeight="1">
      <c r="A19" s="1" t="s">
        <v>188</v>
      </c>
      <c r="B19" s="1">
        <v>6</v>
      </c>
    </row>
    <row r="20" spans="1:9" ht="21.95" customHeight="1">
      <c r="A20" s="1" t="s">
        <v>64</v>
      </c>
      <c r="B20" s="1">
        <v>1</v>
      </c>
    </row>
    <row r="21" spans="1:9" ht="21.95" customHeight="1">
      <c r="A21" s="1" t="s">
        <v>83</v>
      </c>
      <c r="B21" s="1">
        <v>1</v>
      </c>
      <c r="D21" s="53" t="s">
        <v>204</v>
      </c>
      <c r="E21" s="53"/>
      <c r="F21" s="53"/>
      <c r="G21" s="53"/>
      <c r="H21" s="53"/>
      <c r="I21" s="53"/>
    </row>
    <row r="22" spans="1:9" ht="21.95" customHeight="1">
      <c r="A22" s="1"/>
      <c r="B22" s="1"/>
    </row>
    <row r="23" spans="1:9" ht="32.25" customHeight="1">
      <c r="A23" s="49" t="s">
        <v>189</v>
      </c>
      <c r="B23" s="1"/>
    </row>
    <row r="24" spans="1:9" ht="21.95" customHeight="1">
      <c r="A24" s="51" t="s">
        <v>190</v>
      </c>
      <c r="B24" s="51">
        <v>21</v>
      </c>
    </row>
    <row r="25" spans="1:9" ht="21.95" customHeight="1">
      <c r="A25" s="51" t="s">
        <v>182</v>
      </c>
      <c r="B25" s="51">
        <v>8</v>
      </c>
    </row>
    <row r="26" spans="1:9" ht="21.95" customHeight="1">
      <c r="A26" s="1" t="s">
        <v>191</v>
      </c>
      <c r="B26" s="1"/>
    </row>
    <row r="27" spans="1:9" ht="21.95" customHeight="1">
      <c r="A27" s="1" t="s">
        <v>105</v>
      </c>
    </row>
    <row r="28" spans="1:9" ht="21.95" customHeight="1">
      <c r="A28" s="51" t="s">
        <v>192</v>
      </c>
      <c r="B28" s="51">
        <v>13</v>
      </c>
    </row>
    <row r="29" spans="1:9" ht="21.95" customHeight="1">
      <c r="A29" s="1" t="s">
        <v>191</v>
      </c>
      <c r="B29" s="1"/>
    </row>
    <row r="30" spans="1:9" ht="21.95" customHeight="1">
      <c r="A30" s="1" t="s">
        <v>193</v>
      </c>
      <c r="B30" s="1"/>
    </row>
    <row r="31" spans="1:9" ht="21.95" customHeight="1">
      <c r="A31" s="51" t="s">
        <v>194</v>
      </c>
      <c r="B31" s="51">
        <v>2</v>
      </c>
    </row>
    <row r="32" spans="1:9" ht="21.95" customHeight="1">
      <c r="A32" s="1" t="s">
        <v>191</v>
      </c>
      <c r="B32" s="1"/>
    </row>
    <row r="33" spans="1:4" ht="21.95" customHeight="1">
      <c r="A33" s="1" t="s">
        <v>30</v>
      </c>
      <c r="B33" s="1"/>
    </row>
    <row r="34" spans="1:4" ht="21.95" customHeight="1">
      <c r="A34" s="51" t="s">
        <v>94</v>
      </c>
      <c r="B34" s="51">
        <v>31</v>
      </c>
      <c r="D34" t="s">
        <v>196</v>
      </c>
    </row>
    <row r="35" spans="1:4" ht="21.95" customHeight="1">
      <c r="A35" s="1" t="s">
        <v>191</v>
      </c>
    </row>
    <row r="36" spans="1:4" ht="21.75" customHeight="1">
      <c r="A36" s="1" t="s">
        <v>195</v>
      </c>
    </row>
  </sheetData>
  <phoneticPr fontId="10" type="Hiragana"/>
  <pageMargins left="0.7" right="0.7" top="0.75" bottom="0.75" header="0.3" footer="0.3"/>
  <pageSetup paperSize="9" scale="83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77"/>
  <sheetViews>
    <sheetView workbookViewId="0">
      <selection activeCell="B17" sqref="B17"/>
    </sheetView>
  </sheetViews>
  <sheetFormatPr defaultRowHeight="13"/>
  <cols>
    <col min="1" max="1" width="25.75" customWidth="1"/>
    <col min="2" max="10" width="8.625" customWidth="1"/>
  </cols>
  <sheetData>
    <row r="1" spans="1:10">
      <c r="A1" s="54" t="s">
        <v>34</v>
      </c>
      <c r="B1" s="54" t="s">
        <v>197</v>
      </c>
      <c r="C1" s="54" t="s">
        <v>198</v>
      </c>
      <c r="D1" s="54" t="s">
        <v>199</v>
      </c>
      <c r="E1" s="54" t="s">
        <v>33</v>
      </c>
      <c r="F1" s="54" t="s">
        <v>169</v>
      </c>
      <c r="G1" s="54" t="s">
        <v>200</v>
      </c>
      <c r="H1" s="58" t="s">
        <v>201</v>
      </c>
      <c r="I1" s="54" t="s">
        <v>202</v>
      </c>
      <c r="J1" s="54" t="s">
        <v>203</v>
      </c>
    </row>
    <row r="2" spans="1:10">
      <c r="A2" s="55" t="s">
        <v>112</v>
      </c>
      <c r="B2" s="56"/>
      <c r="C2" s="56"/>
      <c r="D2" s="56">
        <v>1</v>
      </c>
      <c r="E2" s="56"/>
      <c r="F2" s="56"/>
      <c r="G2" s="56"/>
      <c r="H2" s="59"/>
      <c r="I2" s="56"/>
      <c r="J2" s="56"/>
    </row>
    <row r="3" spans="1:10">
      <c r="A3" s="55" t="s">
        <v>171</v>
      </c>
      <c r="B3" s="56"/>
      <c r="C3" s="56"/>
      <c r="D3" s="56"/>
      <c r="E3" s="56"/>
      <c r="F3" s="56"/>
      <c r="G3" s="56"/>
      <c r="H3" s="59">
        <v>1</v>
      </c>
      <c r="I3" s="56"/>
      <c r="J3" s="56"/>
    </row>
    <row r="4" spans="1:10">
      <c r="A4" s="56" t="s">
        <v>123</v>
      </c>
      <c r="B4" s="56"/>
      <c r="C4" s="56"/>
      <c r="D4" s="56"/>
      <c r="E4" s="56"/>
      <c r="F4" s="56"/>
      <c r="G4" s="56">
        <v>1</v>
      </c>
      <c r="H4" s="59"/>
      <c r="I4" s="56"/>
      <c r="J4" s="56">
        <v>1</v>
      </c>
    </row>
    <row r="5" spans="1:10">
      <c r="A5" s="55" t="s">
        <v>150</v>
      </c>
      <c r="B5" s="56"/>
      <c r="C5" s="56"/>
      <c r="D5" s="56"/>
      <c r="E5" s="56"/>
      <c r="F5" s="56"/>
      <c r="G5" s="56">
        <v>1</v>
      </c>
      <c r="H5" s="59"/>
      <c r="I5" s="56"/>
      <c r="J5" s="56"/>
    </row>
    <row r="6" spans="1:10">
      <c r="A6" s="56" t="s">
        <v>124</v>
      </c>
      <c r="B6" s="56"/>
      <c r="C6" s="56"/>
      <c r="D6" s="56"/>
      <c r="E6" s="56"/>
      <c r="F6" s="56"/>
      <c r="G6" s="56">
        <v>1</v>
      </c>
      <c r="H6" s="59"/>
      <c r="I6" s="56"/>
      <c r="J6" s="56"/>
    </row>
    <row r="7" spans="1:10">
      <c r="A7" s="55" t="s">
        <v>172</v>
      </c>
      <c r="B7" s="56"/>
      <c r="C7" s="56"/>
      <c r="D7" s="56"/>
      <c r="E7" s="56"/>
      <c r="F7" s="56"/>
      <c r="G7" s="56"/>
      <c r="H7" s="59">
        <v>1</v>
      </c>
      <c r="I7" s="56"/>
      <c r="J7" s="56">
        <v>1</v>
      </c>
    </row>
    <row r="8" spans="1:10">
      <c r="A8" s="56" t="s">
        <v>126</v>
      </c>
      <c r="B8" s="56"/>
      <c r="C8" s="56"/>
      <c r="D8" s="56"/>
      <c r="E8" s="56"/>
      <c r="F8" s="56"/>
      <c r="G8" s="56">
        <v>1</v>
      </c>
      <c r="H8" s="59"/>
      <c r="I8" s="56"/>
      <c r="J8" s="56"/>
    </row>
    <row r="9" spans="1:10">
      <c r="A9" s="56" t="s">
        <v>127</v>
      </c>
      <c r="B9" s="56"/>
      <c r="C9" s="56"/>
      <c r="D9" s="56"/>
      <c r="E9" s="56"/>
      <c r="F9" s="56"/>
      <c r="G9" s="56">
        <v>1</v>
      </c>
      <c r="H9" s="59"/>
      <c r="I9" s="56"/>
      <c r="J9" s="56"/>
    </row>
    <row r="10" spans="1:10">
      <c r="A10" s="56" t="s">
        <v>128</v>
      </c>
      <c r="B10" s="56"/>
      <c r="C10" s="56"/>
      <c r="D10" s="56">
        <v>1</v>
      </c>
      <c r="E10" s="56"/>
      <c r="F10" s="56"/>
      <c r="G10" s="56"/>
      <c r="H10" s="59"/>
      <c r="I10" s="56"/>
      <c r="J10" s="56"/>
    </row>
    <row r="11" spans="1:10">
      <c r="A11" s="56" t="s">
        <v>109</v>
      </c>
      <c r="B11" s="56"/>
      <c r="C11" s="56"/>
      <c r="D11" s="56">
        <v>1</v>
      </c>
      <c r="E11" s="56"/>
      <c r="F11" s="56"/>
      <c r="G11" s="56"/>
      <c r="H11" s="59"/>
      <c r="I11" s="56"/>
      <c r="J11" s="56"/>
    </row>
    <row r="12" spans="1:10">
      <c r="A12" s="56" t="s">
        <v>129</v>
      </c>
      <c r="B12" s="56"/>
      <c r="C12" s="56"/>
      <c r="D12" s="56">
        <v>1</v>
      </c>
      <c r="E12" s="56"/>
      <c r="F12" s="56"/>
      <c r="G12" s="56"/>
      <c r="H12" s="59"/>
      <c r="I12" s="56"/>
      <c r="J12" s="56"/>
    </row>
    <row r="13" spans="1:10">
      <c r="A13" s="56" t="s">
        <v>130</v>
      </c>
      <c r="B13" s="56"/>
      <c r="C13" s="56"/>
      <c r="D13" s="56">
        <v>1</v>
      </c>
      <c r="E13" s="56"/>
      <c r="F13" s="56"/>
      <c r="G13" s="56"/>
      <c r="H13" s="59"/>
      <c r="I13" s="56"/>
      <c r="J13" s="56"/>
    </row>
    <row r="14" spans="1:10">
      <c r="A14" s="56" t="s">
        <v>25</v>
      </c>
      <c r="B14" s="56"/>
      <c r="C14" s="56"/>
      <c r="D14" s="56"/>
      <c r="E14" s="56"/>
      <c r="F14" s="56">
        <v>1</v>
      </c>
      <c r="G14" s="56"/>
      <c r="H14" s="59"/>
      <c r="I14" s="56">
        <v>1</v>
      </c>
      <c r="J14" s="56"/>
    </row>
    <row r="15" spans="1:10">
      <c r="A15" s="56" t="s">
        <v>131</v>
      </c>
      <c r="B15" s="56"/>
      <c r="C15" s="56"/>
      <c r="D15" s="56"/>
      <c r="E15" s="56"/>
      <c r="F15" s="56"/>
      <c r="G15" s="56">
        <v>1</v>
      </c>
      <c r="H15" s="59"/>
      <c r="I15" s="56"/>
      <c r="J15" s="56"/>
    </row>
    <row r="16" spans="1:10">
      <c r="A16" s="56" t="s">
        <v>115</v>
      </c>
      <c r="B16" s="56"/>
      <c r="C16" s="56"/>
      <c r="D16" s="56"/>
      <c r="E16" s="56"/>
      <c r="F16" s="56"/>
      <c r="G16" s="56">
        <v>1</v>
      </c>
      <c r="H16" s="59"/>
      <c r="I16" s="56"/>
      <c r="J16" s="56"/>
    </row>
    <row r="17" spans="1:10">
      <c r="A17" s="56" t="s">
        <v>113</v>
      </c>
      <c r="B17" s="56"/>
      <c r="C17" s="56"/>
      <c r="D17" s="56"/>
      <c r="E17" s="56"/>
      <c r="F17" s="56"/>
      <c r="G17" s="56">
        <v>1</v>
      </c>
      <c r="H17" s="59"/>
      <c r="I17" s="56"/>
      <c r="J17" s="56"/>
    </row>
    <row r="18" spans="1:10">
      <c r="A18" s="56" t="s">
        <v>132</v>
      </c>
      <c r="B18" s="56"/>
      <c r="C18" s="56"/>
      <c r="D18" s="56">
        <v>1</v>
      </c>
      <c r="E18" s="56"/>
      <c r="F18" s="56"/>
      <c r="G18" s="56"/>
      <c r="H18" s="59"/>
      <c r="I18" s="56"/>
      <c r="J18" s="56"/>
    </row>
    <row r="19" spans="1:10">
      <c r="A19" s="56" t="s">
        <v>117</v>
      </c>
      <c r="B19" s="56">
        <v>1</v>
      </c>
      <c r="C19" s="56"/>
      <c r="D19" s="56"/>
      <c r="E19" s="56"/>
      <c r="F19" s="56"/>
      <c r="G19" s="56"/>
      <c r="H19" s="59"/>
      <c r="I19" s="56"/>
      <c r="J19" s="56"/>
    </row>
    <row r="20" spans="1:10">
      <c r="A20" s="56" t="s">
        <v>136</v>
      </c>
      <c r="B20" s="56"/>
      <c r="C20" s="56"/>
      <c r="D20" s="56">
        <v>1</v>
      </c>
      <c r="E20" s="56"/>
      <c r="F20" s="56"/>
      <c r="G20" s="56"/>
      <c r="H20" s="59"/>
      <c r="I20" s="56">
        <v>1</v>
      </c>
      <c r="J20" s="56"/>
    </row>
    <row r="21" spans="1:10">
      <c r="A21" s="56" t="s">
        <v>138</v>
      </c>
      <c r="B21" s="56"/>
      <c r="C21" s="56"/>
      <c r="D21" s="56"/>
      <c r="E21" s="56"/>
      <c r="F21" s="56"/>
      <c r="G21" s="56">
        <v>1</v>
      </c>
      <c r="H21" s="59"/>
      <c r="I21" s="56"/>
      <c r="J21" s="56"/>
    </row>
    <row r="22" spans="1:10">
      <c r="A22" s="56" t="s">
        <v>11</v>
      </c>
      <c r="B22" s="56"/>
      <c r="C22" s="56"/>
      <c r="D22" s="56"/>
      <c r="E22" s="56"/>
      <c r="F22" s="56"/>
      <c r="G22" s="56">
        <v>1</v>
      </c>
      <c r="H22" s="59"/>
      <c r="I22" s="56"/>
      <c r="J22" s="56"/>
    </row>
    <row r="23" spans="1:10">
      <c r="A23" s="56" t="s">
        <v>170</v>
      </c>
      <c r="B23" s="56"/>
      <c r="C23" s="56"/>
      <c r="D23" s="56"/>
      <c r="E23" s="56"/>
      <c r="F23" s="56">
        <v>1</v>
      </c>
      <c r="G23" s="56"/>
      <c r="H23" s="59"/>
      <c r="I23" s="56">
        <v>1</v>
      </c>
      <c r="J23" s="56"/>
    </row>
    <row r="24" spans="1:10">
      <c r="A24" s="56" t="s">
        <v>139</v>
      </c>
      <c r="B24" s="56"/>
      <c r="C24" s="56"/>
      <c r="D24" s="56"/>
      <c r="E24" s="56"/>
      <c r="F24" s="56"/>
      <c r="G24" s="56">
        <v>1</v>
      </c>
      <c r="H24" s="59"/>
      <c r="I24" s="56"/>
      <c r="J24" s="56"/>
    </row>
    <row r="25" spans="1:10">
      <c r="A25" s="56" t="s">
        <v>140</v>
      </c>
      <c r="B25" s="56"/>
      <c r="C25" s="56"/>
      <c r="D25" s="56">
        <v>1</v>
      </c>
      <c r="E25" s="56"/>
      <c r="F25" s="56"/>
      <c r="G25" s="56"/>
      <c r="H25" s="59"/>
      <c r="I25" s="56"/>
      <c r="J25" s="56"/>
    </row>
    <row r="26" spans="1:10">
      <c r="A26" s="56" t="s">
        <v>142</v>
      </c>
      <c r="B26" s="56"/>
      <c r="C26" s="56"/>
      <c r="D26" s="56">
        <v>1</v>
      </c>
      <c r="E26" s="56"/>
      <c r="F26" s="56"/>
      <c r="G26" s="56"/>
      <c r="H26" s="59"/>
      <c r="I26" s="56"/>
      <c r="J26" s="56"/>
    </row>
    <row r="27" spans="1:10">
      <c r="A27" s="56" t="s">
        <v>90</v>
      </c>
      <c r="B27" s="56"/>
      <c r="C27" s="56"/>
      <c r="D27" s="56"/>
      <c r="E27" s="56"/>
      <c r="F27" s="56">
        <v>1</v>
      </c>
      <c r="G27" s="56"/>
      <c r="H27" s="59"/>
      <c r="I27" s="56">
        <v>1</v>
      </c>
      <c r="J27" s="56"/>
    </row>
    <row r="28" spans="1:10">
      <c r="A28" s="56" t="s">
        <v>143</v>
      </c>
      <c r="B28" s="56"/>
      <c r="C28" s="56"/>
      <c r="D28" s="56">
        <v>1</v>
      </c>
      <c r="E28" s="56"/>
      <c r="F28" s="56"/>
      <c r="G28" s="56"/>
      <c r="H28" s="59"/>
      <c r="I28" s="56"/>
      <c r="J28" s="56"/>
    </row>
    <row r="29" spans="1:10">
      <c r="A29" s="56" t="s">
        <v>144</v>
      </c>
      <c r="B29" s="56"/>
      <c r="C29" s="56"/>
      <c r="D29" s="56"/>
      <c r="E29" s="56"/>
      <c r="F29" s="56"/>
      <c r="G29" s="56">
        <v>1</v>
      </c>
      <c r="H29" s="59"/>
      <c r="I29" s="56"/>
      <c r="J29" s="56"/>
    </row>
    <row r="30" spans="1:10">
      <c r="A30" s="56" t="s">
        <v>92</v>
      </c>
      <c r="B30" s="56"/>
      <c r="C30" s="56"/>
      <c r="D30" s="56"/>
      <c r="E30" s="56"/>
      <c r="F30" s="56">
        <v>1</v>
      </c>
      <c r="G30" s="56"/>
      <c r="H30" s="59"/>
      <c r="I30" s="56">
        <v>1</v>
      </c>
      <c r="J30" s="56"/>
    </row>
    <row r="31" spans="1:10">
      <c r="A31" s="56" t="s">
        <v>96</v>
      </c>
      <c r="B31" s="56"/>
      <c r="C31" s="56"/>
      <c r="D31" s="56"/>
      <c r="E31" s="56"/>
      <c r="F31" s="56">
        <v>1</v>
      </c>
      <c r="G31" s="56"/>
      <c r="H31" s="59"/>
      <c r="I31" s="56">
        <v>1</v>
      </c>
      <c r="J31" s="56"/>
    </row>
    <row r="32" spans="1:10">
      <c r="A32" s="56" t="s">
        <v>145</v>
      </c>
      <c r="B32" s="56"/>
      <c r="C32" s="56"/>
      <c r="D32" s="56"/>
      <c r="E32" s="56"/>
      <c r="F32" s="56"/>
      <c r="G32" s="56">
        <v>1</v>
      </c>
      <c r="H32" s="59"/>
      <c r="I32" s="56"/>
      <c r="J32" s="56"/>
    </row>
    <row r="33" spans="1:10">
      <c r="A33" s="56" t="s">
        <v>173</v>
      </c>
      <c r="B33" s="56"/>
      <c r="C33" s="56"/>
      <c r="D33" s="56"/>
      <c r="E33" s="56"/>
      <c r="F33" s="56">
        <v>1</v>
      </c>
      <c r="G33" s="56"/>
      <c r="H33" s="59"/>
      <c r="I33" s="56">
        <v>1</v>
      </c>
      <c r="J33" s="56"/>
    </row>
    <row r="34" spans="1:10">
      <c r="A34" s="56" t="s">
        <v>84</v>
      </c>
      <c r="B34" s="56"/>
      <c r="C34" s="56"/>
      <c r="D34" s="56"/>
      <c r="E34" s="56"/>
      <c r="F34" s="56">
        <v>1</v>
      </c>
      <c r="G34" s="56"/>
      <c r="H34" s="59"/>
      <c r="I34" s="56">
        <v>1</v>
      </c>
      <c r="J34" s="56"/>
    </row>
    <row r="35" spans="1:10">
      <c r="A35" s="56" t="s">
        <v>146</v>
      </c>
      <c r="B35" s="56"/>
      <c r="C35" s="56"/>
      <c r="D35" s="56"/>
      <c r="E35" s="56"/>
      <c r="F35" s="56"/>
      <c r="G35" s="56">
        <v>1</v>
      </c>
      <c r="H35" s="59"/>
      <c r="I35" s="56"/>
      <c r="J35" s="56"/>
    </row>
    <row r="36" spans="1:10">
      <c r="A36" s="56" t="s">
        <v>147</v>
      </c>
      <c r="B36" s="56"/>
      <c r="C36" s="56"/>
      <c r="D36" s="56">
        <v>1</v>
      </c>
      <c r="E36" s="56"/>
      <c r="F36" s="56"/>
      <c r="G36" s="56"/>
      <c r="H36" s="59"/>
      <c r="I36" s="56"/>
      <c r="J36" s="56"/>
    </row>
    <row r="37" spans="1:10">
      <c r="A37" s="56" t="s">
        <v>91</v>
      </c>
      <c r="B37" s="56"/>
      <c r="C37" s="56"/>
      <c r="D37" s="56"/>
      <c r="E37" s="56">
        <v>1</v>
      </c>
      <c r="F37" s="56"/>
      <c r="G37" s="56"/>
      <c r="H37" s="59"/>
      <c r="I37" s="56">
        <v>1</v>
      </c>
      <c r="J37" s="56"/>
    </row>
    <row r="38" spans="1:10">
      <c r="A38" s="56" t="s">
        <v>148</v>
      </c>
      <c r="B38" s="56"/>
      <c r="C38" s="56"/>
      <c r="D38" s="56"/>
      <c r="E38" s="56"/>
      <c r="F38" s="56">
        <v>1</v>
      </c>
      <c r="G38" s="56"/>
      <c r="H38" s="59"/>
      <c r="I38" s="56">
        <v>1</v>
      </c>
      <c r="J38" s="56"/>
    </row>
    <row r="39" spans="1:10">
      <c r="A39" s="56" t="s">
        <v>137</v>
      </c>
      <c r="B39" s="56"/>
      <c r="C39" s="56"/>
      <c r="D39" s="56"/>
      <c r="E39" s="56"/>
      <c r="F39" s="56">
        <v>1</v>
      </c>
      <c r="G39" s="56"/>
      <c r="H39" s="59"/>
      <c r="I39" s="56">
        <v>1</v>
      </c>
      <c r="J39" s="56"/>
    </row>
    <row r="40" spans="1:10">
      <c r="A40" s="56" t="s">
        <v>120</v>
      </c>
      <c r="B40" s="56"/>
      <c r="C40" s="56"/>
      <c r="D40" s="56"/>
      <c r="E40" s="56"/>
      <c r="F40" s="56"/>
      <c r="G40" s="56">
        <v>1</v>
      </c>
      <c r="H40" s="59"/>
      <c r="I40" s="56"/>
      <c r="J40" s="56"/>
    </row>
    <row r="41" spans="1:10">
      <c r="A41" s="56" t="s">
        <v>7</v>
      </c>
      <c r="B41" s="56"/>
      <c r="C41" s="56"/>
      <c r="D41" s="56"/>
      <c r="E41" s="56"/>
      <c r="F41" s="56">
        <v>1</v>
      </c>
      <c r="G41" s="56"/>
      <c r="H41" s="59"/>
      <c r="I41" s="56">
        <v>1</v>
      </c>
      <c r="J41" s="56"/>
    </row>
    <row r="42" spans="1:10">
      <c r="A42" s="56" t="s">
        <v>95</v>
      </c>
      <c r="B42" s="56"/>
      <c r="C42" s="56"/>
      <c r="D42" s="56"/>
      <c r="E42" s="56"/>
      <c r="F42" s="56"/>
      <c r="G42" s="56">
        <v>1</v>
      </c>
      <c r="H42" s="59"/>
      <c r="I42" s="56"/>
      <c r="J42" s="56"/>
    </row>
    <row r="43" spans="1:10">
      <c r="A43" s="56" t="s">
        <v>174</v>
      </c>
      <c r="B43" s="56"/>
      <c r="C43" s="56"/>
      <c r="D43" s="56"/>
      <c r="E43" s="56"/>
      <c r="F43" s="56">
        <v>1</v>
      </c>
      <c r="G43" s="56"/>
      <c r="H43" s="59"/>
      <c r="I43" s="56">
        <v>1</v>
      </c>
      <c r="J43" s="56"/>
    </row>
    <row r="44" spans="1:10">
      <c r="A44" s="56" t="s">
        <v>149</v>
      </c>
      <c r="B44" s="56"/>
      <c r="C44" s="56"/>
      <c r="D44" s="56"/>
      <c r="E44" s="56"/>
      <c r="F44" s="56">
        <v>1</v>
      </c>
      <c r="G44" s="56"/>
      <c r="H44" s="59"/>
      <c r="I44" s="56">
        <v>1</v>
      </c>
      <c r="J44" s="56"/>
    </row>
    <row r="45" spans="1:10">
      <c r="A45" s="56" t="s">
        <v>107</v>
      </c>
      <c r="B45" s="56"/>
      <c r="C45" s="56"/>
      <c r="D45" s="56"/>
      <c r="E45" s="56"/>
      <c r="F45" s="56"/>
      <c r="G45" s="56"/>
      <c r="H45" s="59">
        <v>1</v>
      </c>
      <c r="I45" s="56">
        <v>1</v>
      </c>
      <c r="J45" s="56"/>
    </row>
    <row r="46" spans="1:10">
      <c r="A46" s="55" t="s">
        <v>175</v>
      </c>
      <c r="B46" s="56"/>
      <c r="C46" s="56"/>
      <c r="D46" s="56"/>
      <c r="E46" s="56"/>
      <c r="F46" s="56"/>
      <c r="G46" s="56"/>
      <c r="H46" s="59">
        <v>1</v>
      </c>
      <c r="I46" s="56">
        <v>1</v>
      </c>
      <c r="J46" s="56"/>
    </row>
    <row r="47" spans="1:10">
      <c r="A47" s="56" t="s">
        <v>151</v>
      </c>
      <c r="B47" s="56"/>
      <c r="C47" s="56"/>
      <c r="D47" s="56"/>
      <c r="E47" s="56"/>
      <c r="F47" s="56"/>
      <c r="G47" s="56">
        <v>1</v>
      </c>
      <c r="H47" s="59"/>
      <c r="I47" s="56"/>
      <c r="J47" s="56"/>
    </row>
    <row r="48" spans="1:10">
      <c r="A48" s="56" t="s">
        <v>152</v>
      </c>
      <c r="B48" s="56"/>
      <c r="C48" s="56"/>
      <c r="D48" s="56"/>
      <c r="E48" s="56"/>
      <c r="F48" s="56"/>
      <c r="G48" s="56">
        <v>1</v>
      </c>
      <c r="H48" s="59"/>
      <c r="I48" s="56"/>
      <c r="J48" s="56"/>
    </row>
    <row r="49" spans="1:10">
      <c r="A49" s="56" t="s">
        <v>114</v>
      </c>
      <c r="B49" s="56"/>
      <c r="C49" s="56"/>
      <c r="D49" s="56"/>
      <c r="E49" s="56"/>
      <c r="F49" s="56"/>
      <c r="G49" s="56">
        <v>1</v>
      </c>
      <c r="H49" s="59"/>
      <c r="I49" s="56"/>
      <c r="J49" s="56"/>
    </row>
    <row r="50" spans="1:10">
      <c r="A50" s="56" t="s">
        <v>153</v>
      </c>
      <c r="B50" s="56"/>
      <c r="C50" s="56"/>
      <c r="D50" s="56"/>
      <c r="E50" s="56"/>
      <c r="F50" s="56">
        <v>1</v>
      </c>
      <c r="G50" s="56"/>
      <c r="H50" s="59"/>
      <c r="I50" s="56">
        <v>1</v>
      </c>
      <c r="J50" s="56"/>
    </row>
    <row r="51" spans="1:10">
      <c r="A51" s="56" t="s">
        <v>81</v>
      </c>
      <c r="B51" s="56"/>
      <c r="C51" s="56"/>
      <c r="D51" s="56">
        <v>1</v>
      </c>
      <c r="E51" s="56"/>
      <c r="F51" s="56"/>
      <c r="G51" s="56"/>
      <c r="H51" s="59"/>
      <c r="I51" s="56"/>
      <c r="J51" s="56"/>
    </row>
    <row r="52" spans="1:10">
      <c r="A52" s="56" t="s">
        <v>72</v>
      </c>
      <c r="B52" s="56"/>
      <c r="C52" s="56"/>
      <c r="D52" s="56"/>
      <c r="E52" s="56"/>
      <c r="F52" s="56">
        <v>1</v>
      </c>
      <c r="G52" s="56"/>
      <c r="H52" s="59"/>
      <c r="I52" s="56">
        <v>1</v>
      </c>
      <c r="J52" s="56"/>
    </row>
    <row r="53" spans="1:10">
      <c r="A53" s="56" t="s">
        <v>176</v>
      </c>
      <c r="B53" s="56"/>
      <c r="C53" s="56"/>
      <c r="D53" s="56"/>
      <c r="E53" s="56"/>
      <c r="F53" s="56">
        <v>1</v>
      </c>
      <c r="G53" s="56"/>
      <c r="H53" s="59"/>
      <c r="I53" s="56">
        <v>1</v>
      </c>
      <c r="J53" s="56"/>
    </row>
    <row r="54" spans="1:10">
      <c r="A54" s="56" t="s">
        <v>141</v>
      </c>
      <c r="B54" s="56"/>
      <c r="C54" s="56"/>
      <c r="D54" s="56">
        <v>1</v>
      </c>
      <c r="E54" s="56"/>
      <c r="F54" s="56"/>
      <c r="G54" s="56"/>
      <c r="H54" s="59"/>
      <c r="I54" s="56"/>
      <c r="J54" s="56"/>
    </row>
    <row r="55" spans="1:10">
      <c r="A55" s="55" t="s">
        <v>164</v>
      </c>
      <c r="B55" s="56"/>
      <c r="C55" s="56"/>
      <c r="D55" s="56">
        <v>1</v>
      </c>
      <c r="E55" s="56"/>
      <c r="F55" s="56"/>
      <c r="G55" s="56"/>
      <c r="H55" s="59"/>
      <c r="I55" s="56"/>
      <c r="J55" s="56"/>
    </row>
    <row r="56" spans="1:10">
      <c r="A56" s="56" t="s">
        <v>125</v>
      </c>
      <c r="B56" s="56"/>
      <c r="C56" s="56"/>
      <c r="D56" s="56"/>
      <c r="E56" s="56"/>
      <c r="F56" s="56">
        <v>1</v>
      </c>
      <c r="G56" s="56"/>
      <c r="H56" s="59"/>
      <c r="I56" s="56">
        <v>1</v>
      </c>
      <c r="J56" s="56"/>
    </row>
    <row r="57" spans="1:10">
      <c r="A57" s="56" t="s">
        <v>93</v>
      </c>
      <c r="B57" s="56"/>
      <c r="C57" s="56"/>
      <c r="D57" s="56"/>
      <c r="E57" s="56"/>
      <c r="F57" s="56">
        <v>1</v>
      </c>
      <c r="G57" s="56"/>
      <c r="H57" s="59"/>
      <c r="I57" s="56">
        <v>1</v>
      </c>
      <c r="J57" s="56"/>
    </row>
    <row r="58" spans="1:10">
      <c r="A58" s="56" t="s">
        <v>154</v>
      </c>
      <c r="B58" s="56"/>
      <c r="C58" s="56"/>
      <c r="D58" s="56">
        <v>1</v>
      </c>
      <c r="E58" s="56"/>
      <c r="F58" s="56"/>
      <c r="G58" s="56"/>
      <c r="H58" s="59"/>
      <c r="I58" s="56"/>
      <c r="J58" s="56"/>
    </row>
    <row r="59" spans="1:10">
      <c r="A59" s="56" t="s">
        <v>89</v>
      </c>
      <c r="B59" s="56"/>
      <c r="C59" s="56"/>
      <c r="D59" s="56"/>
      <c r="E59" s="56"/>
      <c r="F59" s="56"/>
      <c r="G59" s="56">
        <v>1</v>
      </c>
      <c r="H59" s="59"/>
      <c r="I59" s="56"/>
      <c r="J59" s="56"/>
    </row>
    <row r="60" spans="1:10">
      <c r="A60" s="56" t="s">
        <v>48</v>
      </c>
      <c r="B60" s="56"/>
      <c r="C60" s="56"/>
      <c r="D60" s="56"/>
      <c r="E60" s="56"/>
      <c r="F60" s="56">
        <v>1</v>
      </c>
      <c r="G60" s="56"/>
      <c r="H60" s="59"/>
      <c r="I60" s="56">
        <v>1</v>
      </c>
      <c r="J60" s="56"/>
    </row>
    <row r="61" spans="1:10">
      <c r="A61" s="56" t="s">
        <v>122</v>
      </c>
      <c r="B61" s="56"/>
      <c r="C61" s="56">
        <v>1</v>
      </c>
      <c r="D61" s="56"/>
      <c r="E61" s="56"/>
      <c r="F61" s="56"/>
      <c r="G61" s="56"/>
      <c r="H61" s="59"/>
      <c r="I61" s="56"/>
      <c r="J61" s="56">
        <v>1</v>
      </c>
    </row>
    <row r="62" spans="1:10">
      <c r="A62" s="56" t="s">
        <v>155</v>
      </c>
      <c r="B62" s="56"/>
      <c r="C62" s="56"/>
      <c r="D62" s="56"/>
      <c r="E62" s="56"/>
      <c r="F62" s="56">
        <v>1</v>
      </c>
      <c r="G62" s="56"/>
      <c r="H62" s="59"/>
      <c r="I62" s="56">
        <v>1</v>
      </c>
      <c r="J62" s="56"/>
    </row>
    <row r="63" spans="1:10">
      <c r="A63" s="56" t="s">
        <v>133</v>
      </c>
      <c r="B63" s="56"/>
      <c r="C63" s="56"/>
      <c r="D63" s="56"/>
      <c r="E63" s="56"/>
      <c r="F63" s="56"/>
      <c r="G63" s="56">
        <v>1</v>
      </c>
      <c r="H63" s="59"/>
      <c r="I63" s="56"/>
      <c r="J63" s="56"/>
    </row>
    <row r="64" spans="1:10">
      <c r="A64" s="56" t="s">
        <v>156</v>
      </c>
      <c r="B64" s="56"/>
      <c r="C64" s="56"/>
      <c r="D64" s="56"/>
      <c r="E64" s="56"/>
      <c r="F64" s="56">
        <v>1</v>
      </c>
      <c r="G64" s="56"/>
      <c r="H64" s="59"/>
      <c r="I64" s="56">
        <v>1</v>
      </c>
      <c r="J64" s="56"/>
    </row>
    <row r="65" spans="1:10">
      <c r="A65" s="56" t="s">
        <v>157</v>
      </c>
      <c r="B65" s="56"/>
      <c r="C65" s="56"/>
      <c r="D65" s="56"/>
      <c r="E65" s="56"/>
      <c r="F65" s="56"/>
      <c r="G65" s="56">
        <v>1</v>
      </c>
      <c r="H65" s="59"/>
      <c r="I65" s="56"/>
      <c r="J65" s="56"/>
    </row>
    <row r="66" spans="1:10">
      <c r="A66" s="56" t="s">
        <v>158</v>
      </c>
      <c r="B66" s="56"/>
      <c r="C66" s="56"/>
      <c r="D66" s="56"/>
      <c r="E66" s="56"/>
      <c r="F66" s="56"/>
      <c r="G66" s="56">
        <v>1</v>
      </c>
      <c r="H66" s="59"/>
      <c r="I66" s="56"/>
      <c r="J66" s="56"/>
    </row>
    <row r="67" spans="1:10">
      <c r="A67" s="56" t="s">
        <v>159</v>
      </c>
      <c r="B67" s="56"/>
      <c r="C67" s="56"/>
      <c r="D67" s="56"/>
      <c r="E67" s="56"/>
      <c r="F67" s="56">
        <v>1</v>
      </c>
      <c r="G67" s="56"/>
      <c r="H67" s="59"/>
      <c r="I67" s="56">
        <v>1</v>
      </c>
      <c r="J67" s="56"/>
    </row>
    <row r="68" spans="1:10">
      <c r="A68" s="56" t="s">
        <v>160</v>
      </c>
      <c r="B68" s="56"/>
      <c r="C68" s="56"/>
      <c r="D68" s="56"/>
      <c r="E68" s="56"/>
      <c r="F68" s="56">
        <v>1</v>
      </c>
      <c r="G68" s="56"/>
      <c r="H68" s="59"/>
      <c r="I68" s="56">
        <v>1</v>
      </c>
      <c r="J68" s="56"/>
    </row>
    <row r="69" spans="1:10">
      <c r="A69" s="56" t="s">
        <v>161</v>
      </c>
      <c r="B69" s="56"/>
      <c r="C69" s="56"/>
      <c r="D69" s="56"/>
      <c r="E69" s="56"/>
      <c r="F69" s="56">
        <v>1</v>
      </c>
      <c r="G69" s="56"/>
      <c r="H69" s="59"/>
      <c r="I69" s="56">
        <v>1</v>
      </c>
      <c r="J69" s="56"/>
    </row>
    <row r="70" spans="1:10">
      <c r="A70" s="56" t="s">
        <v>162</v>
      </c>
      <c r="B70" s="56"/>
      <c r="C70" s="56"/>
      <c r="D70" s="56"/>
      <c r="E70" s="56"/>
      <c r="F70" s="56">
        <v>1</v>
      </c>
      <c r="G70" s="56"/>
      <c r="H70" s="59"/>
      <c r="I70" s="56">
        <v>1</v>
      </c>
      <c r="J70" s="56"/>
    </row>
    <row r="71" spans="1:10">
      <c r="A71" s="56" t="s">
        <v>177</v>
      </c>
      <c r="B71" s="56"/>
      <c r="C71" s="56"/>
      <c r="D71" s="56"/>
      <c r="E71" s="56"/>
      <c r="F71" s="56"/>
      <c r="G71" s="56"/>
      <c r="H71" s="59">
        <v>1</v>
      </c>
      <c r="I71" s="56">
        <v>1</v>
      </c>
      <c r="J71" s="56"/>
    </row>
    <row r="72" spans="1:10">
      <c r="A72" s="56" t="s">
        <v>163</v>
      </c>
      <c r="B72" s="56"/>
      <c r="C72" s="56">
        <v>1</v>
      </c>
      <c r="D72" s="56"/>
      <c r="E72" s="56"/>
      <c r="F72" s="56"/>
      <c r="G72" s="56"/>
      <c r="H72" s="59"/>
      <c r="I72" s="56"/>
      <c r="J72" s="56">
        <v>1</v>
      </c>
    </row>
    <row r="73" spans="1:10">
      <c r="A73" s="56" t="s">
        <v>165</v>
      </c>
      <c r="B73" s="56"/>
      <c r="C73" s="56"/>
      <c r="D73" s="56"/>
      <c r="E73" s="56"/>
      <c r="F73" s="56">
        <v>1</v>
      </c>
      <c r="G73" s="56"/>
      <c r="H73" s="59"/>
      <c r="I73" s="56">
        <v>1</v>
      </c>
      <c r="J73" s="56"/>
    </row>
    <row r="74" spans="1:10">
      <c r="A74" s="56" t="s">
        <v>166</v>
      </c>
      <c r="B74" s="56"/>
      <c r="C74" s="56"/>
      <c r="D74" s="56"/>
      <c r="E74" s="56"/>
      <c r="F74" s="56"/>
      <c r="G74" s="56">
        <v>1</v>
      </c>
      <c r="H74" s="59"/>
      <c r="I74" s="56"/>
      <c r="J74" s="56"/>
    </row>
    <row r="75" spans="1:10">
      <c r="A75" s="56" t="s">
        <v>167</v>
      </c>
      <c r="B75" s="56"/>
      <c r="C75" s="56"/>
      <c r="D75" s="56"/>
      <c r="E75" s="56"/>
      <c r="F75" s="56">
        <v>1</v>
      </c>
      <c r="G75" s="56"/>
      <c r="H75" s="59"/>
      <c r="I75" s="56">
        <v>1</v>
      </c>
      <c r="J75" s="56"/>
    </row>
    <row r="76" spans="1:10">
      <c r="A76" s="56" t="s">
        <v>168</v>
      </c>
      <c r="B76" s="56"/>
      <c r="C76" s="56"/>
      <c r="D76" s="56"/>
      <c r="E76" s="56"/>
      <c r="F76" s="56"/>
      <c r="G76" s="56">
        <v>1</v>
      </c>
      <c r="H76" s="59"/>
      <c r="I76" s="56"/>
      <c r="J76" s="56"/>
    </row>
    <row r="77" spans="1:10" ht="22.5">
      <c r="A77" s="56"/>
      <c r="B77" s="57">
        <f t="shared" ref="B77:J77" si="0">SUM(B2:B76)</f>
        <v>1</v>
      </c>
      <c r="C77" s="57">
        <f t="shared" si="0"/>
        <v>2</v>
      </c>
      <c r="D77" s="57">
        <f t="shared" si="0"/>
        <v>15</v>
      </c>
      <c r="E77" s="57">
        <f t="shared" si="0"/>
        <v>1</v>
      </c>
      <c r="F77" s="57">
        <f t="shared" si="0"/>
        <v>26</v>
      </c>
      <c r="G77" s="57">
        <f t="shared" si="0"/>
        <v>25</v>
      </c>
      <c r="H77" s="60">
        <f t="shared" si="0"/>
        <v>5</v>
      </c>
      <c r="I77" s="57">
        <f t="shared" si="0"/>
        <v>31</v>
      </c>
      <c r="J77" s="57">
        <f t="shared" si="0"/>
        <v>4</v>
      </c>
    </row>
  </sheetData>
  <phoneticPr fontId="10" type="Hiragana"/>
  <printOptions horizontalCentered="1"/>
  <pageMargins left="0.7" right="0.7" top="0.75" bottom="0.75" header="0.3" footer="0.3"/>
  <pageSetup paperSize="9" scale="77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選挙人名簿登録者数</vt:lpstr>
      <vt:lpstr>Sheet1</vt:lpstr>
      <vt:lpstr>Sheet2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水戸市畠山</dc:creator>
  <cp:lastModifiedBy>外岡 淳一</cp:lastModifiedBy>
  <cp:lastPrinted>2024-10-26T01:38:36Z</cp:lastPrinted>
  <dcterms:created xsi:type="dcterms:W3CDTF">2002-08-02T01:37:37Z</dcterms:created>
  <dcterms:modified xsi:type="dcterms:W3CDTF">2025-06-02T02:53:50Z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5.0.2.0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2025-06-02T02:53:50Z</vt:filetime>
  </property>
</Properties>
</file>