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5.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6.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7.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8.xml" ContentType="application/vnd.openxmlformats-officedocument.drawing+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drawings/drawing9.xml" ContentType="application/vnd.openxmlformats-officedocument.drawing+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drawings/drawing10.xml" ContentType="application/vnd.openxmlformats-officedocument.drawing+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drawings/drawing11.xml" ContentType="application/vnd.openxmlformats-officedocument.drawing+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omments1.xml" ContentType="application/vnd.openxmlformats-officedocument.spreadsheetml.comments+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nffilesv11\０５福祉指導課\※HP掲載データ(最新版を入れてください)\法人及び施設検査\データフォルダD\"/>
    </mc:Choice>
  </mc:AlternateContent>
  <bookViews>
    <workbookView xWindow="15600" yWindow="0" windowWidth="16605" windowHeight="7920" tabRatio="920"/>
  </bookViews>
  <sheets>
    <sheet name="表紙" sheetId="23" r:id="rId1"/>
    <sheet name="目次" sheetId="24" r:id="rId2"/>
    <sheet name="１Ｐ" sheetId="37" r:id="rId3"/>
    <sheet name="２Ｐ" sheetId="78" r:id="rId4"/>
    <sheet name="３Ｐ" sheetId="66" r:id="rId5"/>
    <sheet name="４Ｐ" sheetId="72" r:id="rId6"/>
    <sheet name="５Ｐ" sheetId="42" r:id="rId7"/>
    <sheet name="６P" sheetId="90" r:id="rId8"/>
    <sheet name="７Ｐ" sheetId="48" r:id="rId9"/>
    <sheet name="８Ｐ" sheetId="79" r:id="rId10"/>
    <sheet name="９P" sheetId="82" r:id="rId11"/>
    <sheet name="10P" sheetId="83" r:id="rId12"/>
    <sheet name="11Ｐ" sheetId="77" r:id="rId13"/>
    <sheet name="12P" sheetId="84" r:id="rId14"/>
    <sheet name="13P" sheetId="85" r:id="rId15"/>
    <sheet name="別表１" sheetId="81" r:id="rId16"/>
    <sheet name="施設平面図（記載例）" sheetId="68" r:id="rId17"/>
  </sheets>
  <externalReferences>
    <externalReference r:id="rId18"/>
  </externalReferences>
  <definedNames>
    <definedName name="_xlnm.Print_Area" localSheetId="11">'10P'!$A$1:$AM$36</definedName>
    <definedName name="_xlnm.Print_Area" localSheetId="12">'11Ｐ'!$A$1:$X$33</definedName>
    <definedName name="_xlnm.Print_Area" localSheetId="13">'12P'!$A$1:$AK$60</definedName>
    <definedName name="_xlnm.Print_Area" localSheetId="14">'13P'!$A$1:$AH$36</definedName>
    <definedName name="_xlnm.Print_Area" localSheetId="2">'１Ｐ'!$A$1:$V$34</definedName>
    <definedName name="_xlnm.Print_Area" localSheetId="3">'２Ｐ'!$A$1:$AW$37</definedName>
    <definedName name="_xlnm.Print_Area" localSheetId="4">'３Ｐ'!$A$1:$BE$45</definedName>
    <definedName name="_xlnm.Print_Area" localSheetId="5">'４Ｐ'!$A$1:$AD$51</definedName>
    <definedName name="_xlnm.Print_Area" localSheetId="6">'５Ｐ'!$A$1:$Z$42</definedName>
    <definedName name="_xlnm.Print_Area" localSheetId="7">'６P'!$A$1:$AP$40</definedName>
    <definedName name="_xlnm.Print_Area" localSheetId="8">'７Ｐ'!$A$1:$AF$72</definedName>
    <definedName name="_xlnm.Print_Area" localSheetId="9">'８Ｐ'!$A$1:$AH$64</definedName>
    <definedName name="_xlnm.Print_Area" localSheetId="10">'９P'!$A$1:$AN$42</definedName>
    <definedName name="_xlnm.Print_Area" localSheetId="0">表紙!$A$1:$AA$33</definedName>
    <definedName name="_xlnm.Print_Area" localSheetId="15">別表１!$A$1:$AM$37</definedName>
    <definedName name="_xlnm.Print_Area" localSheetId="1">目次!$A$1:$R$44</definedName>
    <definedName name="Z_9B4E31BC_71FB_41F0_8B8E_2BBB750341B5_.wvu.PrintArea" localSheetId="7" hidden="1">'６P'!$A$1:$AP$39</definedName>
  </definedNames>
  <calcPr calcId="162913"/>
</workbook>
</file>

<file path=xl/calcChain.xml><?xml version="1.0" encoding="utf-8"?>
<calcChain xmlns="http://schemas.openxmlformats.org/spreadsheetml/2006/main">
  <c r="Q22" i="37" l="1"/>
  <c r="R21" i="37"/>
  <c r="O21" i="37"/>
  <c r="M21" i="37"/>
  <c r="K21" i="37"/>
  <c r="I21" i="37"/>
  <c r="H21" i="37"/>
  <c r="G21" i="37"/>
  <c r="Q20" i="37"/>
  <c r="S20" i="37" s="1"/>
  <c r="Q19" i="37"/>
  <c r="S19" i="37" s="1"/>
  <c r="Q18" i="37"/>
  <c r="S18" i="37" s="1"/>
  <c r="G14" i="37"/>
  <c r="Q21" i="37" l="1"/>
  <c r="T18" i="37"/>
  <c r="S21" i="37"/>
  <c r="U35" i="42" l="1"/>
  <c r="U29" i="42"/>
  <c r="U27" i="42"/>
  <c r="U31" i="42"/>
  <c r="AV15" i="66"/>
  <c r="F31" i="81"/>
  <c r="C31" i="81"/>
  <c r="AL13" i="78"/>
  <c r="N14" i="78"/>
  <c r="N13" i="78"/>
  <c r="N12" i="78"/>
  <c r="N11" i="78"/>
  <c r="P11" i="78" s="1"/>
  <c r="N10" i="78"/>
  <c r="N9" i="78"/>
  <c r="P9" i="78" s="1"/>
  <c r="N8" i="78"/>
  <c r="N7" i="78"/>
  <c r="W32" i="81"/>
  <c r="C32" i="81"/>
  <c r="R31" i="81"/>
  <c r="R3" i="81"/>
  <c r="AI31" i="81"/>
  <c r="AF31" i="81"/>
  <c r="AC31" i="81"/>
  <c r="Z31" i="81"/>
  <c r="W31" i="81"/>
  <c r="O31" i="81"/>
  <c r="L31" i="81"/>
  <c r="I31" i="81"/>
  <c r="AL29" i="81"/>
  <c r="R29" i="81"/>
  <c r="AL27" i="81"/>
  <c r="R27" i="81"/>
  <c r="AL25" i="81"/>
  <c r="R25" i="81"/>
  <c r="AL23" i="81"/>
  <c r="R23" i="81"/>
  <c r="AL21" i="81"/>
  <c r="R21" i="81"/>
  <c r="AL19" i="81"/>
  <c r="R19" i="81"/>
  <c r="AL17" i="81"/>
  <c r="R17" i="81"/>
  <c r="AL15" i="81"/>
  <c r="R15" i="81"/>
  <c r="AL13" i="81"/>
  <c r="R13" i="81"/>
  <c r="AL11" i="81"/>
  <c r="R11" i="81"/>
  <c r="AL9" i="81"/>
  <c r="R9" i="81"/>
  <c r="AL7" i="81"/>
  <c r="R7" i="81"/>
  <c r="AL12" i="78"/>
  <c r="AL11" i="78"/>
  <c r="AL10" i="78"/>
  <c r="AL9" i="78"/>
  <c r="AL8" i="78"/>
  <c r="AL7" i="78"/>
  <c r="AL6" i="78"/>
  <c r="N6" i="78"/>
  <c r="AL5" i="78"/>
  <c r="N5" i="78"/>
  <c r="AK42" i="66"/>
  <c r="AK32" i="66" s="1"/>
  <c r="AH23" i="66"/>
  <c r="AD19" i="66" s="1"/>
  <c r="D40" i="66"/>
  <c r="AM37" i="66"/>
  <c r="AM35" i="66"/>
  <c r="AE32" i="66" s="1"/>
  <c r="L25" i="72"/>
  <c r="L21" i="72"/>
  <c r="L11" i="72"/>
  <c r="L7" i="72"/>
  <c r="S16" i="72"/>
  <c r="H15" i="72"/>
  <c r="O49" i="72"/>
  <c r="H43" i="72" s="1"/>
  <c r="H47" i="72" s="1"/>
  <c r="H29" i="72"/>
  <c r="AM39" i="66"/>
  <c r="U13" i="42"/>
  <c r="AQ7" i="66"/>
  <c r="U7" i="42"/>
  <c r="U37" i="42"/>
  <c r="U33" i="42"/>
  <c r="U25" i="42"/>
  <c r="U23" i="42"/>
  <c r="U21" i="42"/>
  <c r="U19" i="42"/>
  <c r="U17" i="42"/>
  <c r="U15" i="42"/>
  <c r="U11" i="42"/>
  <c r="AK27" i="66"/>
  <c r="AE13" i="66"/>
  <c r="AI9" i="66"/>
  <c r="AQ5" i="66"/>
  <c r="AG9" i="66"/>
  <c r="E40" i="66"/>
  <c r="U9" i="42"/>
  <c r="AG14" i="78"/>
  <c r="AQ14" i="78"/>
  <c r="AI14" i="78"/>
  <c r="AJ14" i="78"/>
  <c r="AT14" i="78"/>
  <c r="AW14" i="78"/>
  <c r="AB15" i="66" s="1"/>
  <c r="AL31" i="81"/>
  <c r="AL3" i="81"/>
  <c r="P7" i="78"/>
  <c r="P13" i="78"/>
  <c r="AN11" i="78"/>
  <c r="AL14" i="78"/>
  <c r="AR32" i="66" l="1"/>
  <c r="AQ9" i="66"/>
  <c r="U29" i="66" s="1"/>
  <c r="AJ19" i="66" s="1"/>
  <c r="AQ19" i="66" s="1"/>
  <c r="AN5" i="78"/>
  <c r="P5" i="78"/>
  <c r="AN8" i="78"/>
  <c r="AN14" i="78"/>
  <c r="L29" i="72"/>
  <c r="Z21" i="72" s="1"/>
  <c r="L15" i="72"/>
  <c r="V15" i="72" s="1"/>
  <c r="W21" i="72" s="1"/>
  <c r="AB21" i="72" l="1"/>
</calcChain>
</file>

<file path=xl/comments1.xml><?xml version="1.0" encoding="utf-8"?>
<comments xmlns="http://schemas.openxmlformats.org/spreadsheetml/2006/main">
  <authors>
    <author>茨城県</author>
  </authors>
  <commentList>
    <comment ref="R3" authorId="0" shapeId="0">
      <text>
        <r>
          <rPr>
            <b/>
            <sz val="9"/>
            <color indexed="81"/>
            <rFont val="ＭＳ Ｐゴシック"/>
            <family val="3"/>
            <charset val="128"/>
          </rPr>
          <t>入力しないこと（自動計算されます）</t>
        </r>
      </text>
    </comment>
    <comment ref="AL3" authorId="0" shapeId="0">
      <text>
        <r>
          <rPr>
            <b/>
            <sz val="9"/>
            <color indexed="81"/>
            <rFont val="ＭＳ Ｐゴシック"/>
            <family val="3"/>
            <charset val="128"/>
          </rPr>
          <t>入力しないこと（自動計算されます）</t>
        </r>
      </text>
    </comment>
  </commentList>
</comments>
</file>

<file path=xl/sharedStrings.xml><?xml version="1.0" encoding="utf-8"?>
<sst xmlns="http://schemas.openxmlformats.org/spreadsheetml/2006/main" count="1459" uniqueCount="857">
  <si>
    <t>その他</t>
    <rPh sb="2" eb="3">
      <t>タ</t>
    </rPh>
    <phoneticPr fontId="3"/>
  </si>
  <si>
    <t>・</t>
    <phoneticPr fontId="3"/>
  </si>
  <si>
    <t>倉庫</t>
    <rPh sb="0" eb="2">
      <t>ソウコ</t>
    </rPh>
    <phoneticPr fontId="3"/>
  </si>
  <si>
    <t>更衣室</t>
    <rPh sb="0" eb="3">
      <t>コウイシツ</t>
    </rPh>
    <phoneticPr fontId="3"/>
  </si>
  <si>
    <t>調理室</t>
    <rPh sb="0" eb="3">
      <t>チョウリシツ</t>
    </rPh>
    <phoneticPr fontId="3"/>
  </si>
  <si>
    <t>ほふく室</t>
    <rPh sb="3" eb="4">
      <t>シツ</t>
    </rPh>
    <phoneticPr fontId="3"/>
  </si>
  <si>
    <t>乳児室</t>
    <rPh sb="0" eb="2">
      <t>ニュウジ</t>
    </rPh>
    <rPh sb="2" eb="3">
      <t>シツ</t>
    </rPh>
    <phoneticPr fontId="3"/>
  </si>
  <si>
    <t>保育室</t>
    <rPh sb="0" eb="3">
      <t>ホイクシツ</t>
    </rPh>
    <phoneticPr fontId="3"/>
  </si>
  <si>
    <t>玄関</t>
    <rPh sb="0" eb="2">
      <t>ゲンカン</t>
    </rPh>
    <phoneticPr fontId="3"/>
  </si>
  <si>
    <t>遊戯室</t>
    <rPh sb="0" eb="2">
      <t>ユウギ</t>
    </rPh>
    <rPh sb="2" eb="3">
      <t>シツ</t>
    </rPh>
    <phoneticPr fontId="3"/>
  </si>
  <si>
    <t>（注）１</t>
    <rPh sb="1" eb="2">
      <t>チュウ</t>
    </rPh>
    <phoneticPr fontId="3"/>
  </si>
  <si>
    <t>（記入例）</t>
    <rPh sb="1" eb="3">
      <t>キニュウ</t>
    </rPh>
    <rPh sb="3" eb="4">
      <t>レイ</t>
    </rPh>
    <phoneticPr fontId="3"/>
  </si>
  <si>
    <t>消火器</t>
    <rPh sb="0" eb="3">
      <t>ショウカキ</t>
    </rPh>
    <phoneticPr fontId="3"/>
  </si>
  <si>
    <t>○</t>
    <phoneticPr fontId="3"/>
  </si>
  <si>
    <t>□</t>
    <phoneticPr fontId="3"/>
  </si>
  <si>
    <t>＝</t>
    <phoneticPr fontId="3"/>
  </si>
  <si>
    <t>有</t>
    <rPh sb="0" eb="1">
      <t>ア</t>
    </rPh>
    <phoneticPr fontId="3"/>
  </si>
  <si>
    <t>無</t>
    <rPh sb="0" eb="1">
      <t>ナ</t>
    </rPh>
    <phoneticPr fontId="3"/>
  </si>
  <si>
    <t>（</t>
    <phoneticPr fontId="3"/>
  </si>
  <si>
    <t>）</t>
    <phoneticPr fontId="3"/>
  </si>
  <si>
    <t>無</t>
    <rPh sb="0" eb="1">
      <t>ム</t>
    </rPh>
    <phoneticPr fontId="3"/>
  </si>
  <si>
    <t>　</t>
    <phoneticPr fontId="3"/>
  </si>
  <si>
    <t>回</t>
    <rPh sb="0" eb="1">
      <t>カイ</t>
    </rPh>
    <phoneticPr fontId="3"/>
  </si>
  <si>
    <t>年</t>
    <rPh sb="0" eb="1">
      <t>ネン</t>
    </rPh>
    <phoneticPr fontId="3"/>
  </si>
  <si>
    <t>有</t>
    <rPh sb="0" eb="1">
      <t>ユウ</t>
    </rPh>
    <phoneticPr fontId="3"/>
  </si>
  <si>
    <t>・</t>
  </si>
  <si>
    <t>イ</t>
    <phoneticPr fontId="3"/>
  </si>
  <si>
    <t>ア</t>
    <phoneticPr fontId="3"/>
  </si>
  <si>
    <t>月</t>
    <rPh sb="0" eb="1">
      <t>ツキ</t>
    </rPh>
    <phoneticPr fontId="3"/>
  </si>
  <si>
    <t>年度</t>
    <rPh sb="0" eb="2">
      <t>ネンド</t>
    </rPh>
    <phoneticPr fontId="3"/>
  </si>
  <si>
    <t>研修会名</t>
    <rPh sb="0" eb="3">
      <t>ケンシュウカイ</t>
    </rPh>
    <rPh sb="3" eb="4">
      <t>メイ</t>
    </rPh>
    <phoneticPr fontId="3"/>
  </si>
  <si>
    <t>件</t>
    <rPh sb="0" eb="1">
      <t>ケン</t>
    </rPh>
    <phoneticPr fontId="3"/>
  </si>
  <si>
    <t>実施日</t>
    <rPh sb="0" eb="2">
      <t>ジッシ</t>
    </rPh>
    <rPh sb="2" eb="3">
      <t>ビ</t>
    </rPh>
    <phoneticPr fontId="3"/>
  </si>
  <si>
    <t>職員</t>
    <rPh sb="0" eb="2">
      <t>ショクイン</t>
    </rPh>
    <phoneticPr fontId="3"/>
  </si>
  <si>
    <t>屋内消火栓</t>
    <rPh sb="0" eb="2">
      <t>オクナイ</t>
    </rPh>
    <rPh sb="2" eb="5">
      <t>ショウカセン</t>
    </rPh>
    <phoneticPr fontId="3"/>
  </si>
  <si>
    <t>計</t>
    <rPh sb="0" eb="1">
      <t>ケイ</t>
    </rPh>
    <phoneticPr fontId="3"/>
  </si>
  <si>
    <t>備考</t>
    <rPh sb="0" eb="2">
      <t>ビコウ</t>
    </rPh>
    <phoneticPr fontId="3"/>
  </si>
  <si>
    <t>４月</t>
    <rPh sb="1" eb="2">
      <t>ガツ</t>
    </rPh>
    <phoneticPr fontId="3"/>
  </si>
  <si>
    <t>５月</t>
  </si>
  <si>
    <t>６月</t>
  </si>
  <si>
    <t>７月</t>
  </si>
  <si>
    <t>８月</t>
  </si>
  <si>
    <t>９月</t>
  </si>
  <si>
    <t>１０月</t>
  </si>
  <si>
    <t>１１月</t>
  </si>
  <si>
    <t>１２月</t>
  </si>
  <si>
    <t>１月</t>
  </si>
  <si>
    <t>２月</t>
  </si>
  <si>
    <t>３月</t>
  </si>
  <si>
    <t>合計</t>
    <rPh sb="0" eb="2">
      <t>ゴウケイ</t>
    </rPh>
    <phoneticPr fontId="3"/>
  </si>
  <si>
    <t>（注）</t>
    <rPh sb="1" eb="2">
      <t>チュウ</t>
    </rPh>
    <phoneticPr fontId="3"/>
  </si>
  <si>
    <t>職名</t>
    <rPh sb="0" eb="2">
      <t>ショクメイ</t>
    </rPh>
    <phoneticPr fontId="3"/>
  </si>
  <si>
    <t>氏名</t>
    <rPh sb="0" eb="2">
      <t>シメイ</t>
    </rPh>
    <phoneticPr fontId="3"/>
  </si>
  <si>
    <t>年月日</t>
    <rPh sb="0" eb="3">
      <t>ネンガッピ</t>
    </rPh>
    <phoneticPr fontId="3"/>
  </si>
  <si>
    <t>本　　　棒</t>
    <rPh sb="0" eb="1">
      <t>ホン</t>
    </rPh>
    <rPh sb="4" eb="5">
      <t>ボウ</t>
    </rPh>
    <phoneticPr fontId="3"/>
  </si>
  <si>
    <t>特殊業務手当</t>
    <rPh sb="0" eb="2">
      <t>トクシュ</t>
    </rPh>
    <rPh sb="2" eb="4">
      <t>ギョウム</t>
    </rPh>
    <rPh sb="4" eb="6">
      <t>テアテ</t>
    </rPh>
    <phoneticPr fontId="3"/>
  </si>
  <si>
    <t>月平均超過勤務手当</t>
    <rPh sb="0" eb="1">
      <t>ツキ</t>
    </rPh>
    <rPh sb="1" eb="3">
      <t>ヘイキン</t>
    </rPh>
    <rPh sb="3" eb="5">
      <t>チョウカ</t>
    </rPh>
    <rPh sb="5" eb="7">
      <t>キンム</t>
    </rPh>
    <rPh sb="7" eb="9">
      <t>テアテ</t>
    </rPh>
    <phoneticPr fontId="3"/>
  </si>
  <si>
    <t>管理職手当</t>
    <rPh sb="0" eb="3">
      <t>カンリショク</t>
    </rPh>
    <rPh sb="3" eb="5">
      <t>テアテ</t>
    </rPh>
    <phoneticPr fontId="3"/>
  </si>
  <si>
    <t>法人役員・施設長との親族関係</t>
    <rPh sb="0" eb="2">
      <t>ホウジン</t>
    </rPh>
    <rPh sb="2" eb="4">
      <t>ヤクイン</t>
    </rPh>
    <rPh sb="5" eb="8">
      <t>シセツチョウ</t>
    </rPh>
    <rPh sb="10" eb="12">
      <t>シンゾク</t>
    </rPh>
    <rPh sb="12" eb="14">
      <t>カンケイ</t>
    </rPh>
    <phoneticPr fontId="3"/>
  </si>
  <si>
    <t>日</t>
    <rPh sb="0" eb="1">
      <t>ヒ</t>
    </rPh>
    <phoneticPr fontId="3"/>
  </si>
  <si>
    <t>扶養　手当</t>
    <rPh sb="0" eb="2">
      <t>フヨウ</t>
    </rPh>
    <rPh sb="3" eb="5">
      <t>テアテ</t>
    </rPh>
    <phoneticPr fontId="3"/>
  </si>
  <si>
    <t>通勤　手当</t>
    <rPh sb="0" eb="2">
      <t>ツウキン</t>
    </rPh>
    <rPh sb="3" eb="5">
      <t>テアテ</t>
    </rPh>
    <phoneticPr fontId="3"/>
  </si>
  <si>
    <t>時</t>
    <rPh sb="0" eb="1">
      <t>ジ</t>
    </rPh>
    <phoneticPr fontId="3"/>
  </si>
  <si>
    <t>人</t>
    <rPh sb="0" eb="1">
      <t>ニン</t>
    </rPh>
    <phoneticPr fontId="3"/>
  </si>
  <si>
    <t>㎡</t>
    <phoneticPr fontId="3"/>
  </si>
  <si>
    <t>未実施</t>
    <rPh sb="0" eb="3">
      <t>ミジッシ</t>
    </rPh>
    <phoneticPr fontId="3"/>
  </si>
  <si>
    <t>実施</t>
    <rPh sb="0" eb="2">
      <t>ジッシ</t>
    </rPh>
    <phoneticPr fontId="3"/>
  </si>
  <si>
    <t>資格名</t>
    <rPh sb="0" eb="2">
      <t>シカク</t>
    </rPh>
    <rPh sb="2" eb="3">
      <t>メイ</t>
    </rPh>
    <phoneticPr fontId="3"/>
  </si>
  <si>
    <t>就業規則</t>
    <rPh sb="0" eb="2">
      <t>シュウギョウ</t>
    </rPh>
    <rPh sb="2" eb="4">
      <t>キソク</t>
    </rPh>
    <phoneticPr fontId="3"/>
  </si>
  <si>
    <t>変形労働時間協定</t>
    <rPh sb="0" eb="2">
      <t>ヘンケイ</t>
    </rPh>
    <rPh sb="2" eb="4">
      <t>ロウドウ</t>
    </rPh>
    <rPh sb="4" eb="6">
      <t>ジカン</t>
    </rPh>
    <rPh sb="6" eb="8">
      <t>キョウテイ</t>
    </rPh>
    <phoneticPr fontId="3"/>
  </si>
  <si>
    <t>時間外労働・休日労働に関する協定</t>
    <rPh sb="0" eb="3">
      <t>ジカンガイ</t>
    </rPh>
    <rPh sb="3" eb="5">
      <t>ロウドウ</t>
    </rPh>
    <rPh sb="6" eb="8">
      <t>キュウジツ</t>
    </rPh>
    <rPh sb="8" eb="10">
      <t>ロウドウ</t>
    </rPh>
    <rPh sb="11" eb="12">
      <t>カン</t>
    </rPh>
    <rPh sb="14" eb="16">
      <t>キョウテイ</t>
    </rPh>
    <phoneticPr fontId="3"/>
  </si>
  <si>
    <t>賃金控除協定</t>
    <rPh sb="0" eb="2">
      <t>チンギン</t>
    </rPh>
    <rPh sb="2" eb="4">
      <t>コウジョ</t>
    </rPh>
    <rPh sb="4" eb="6">
      <t>キョウテイ</t>
    </rPh>
    <phoneticPr fontId="3"/>
  </si>
  <si>
    <t>届出済</t>
    <rPh sb="0" eb="2">
      <t>トドケデ</t>
    </rPh>
    <rPh sb="2" eb="3">
      <t>スミ</t>
    </rPh>
    <phoneticPr fontId="3"/>
  </si>
  <si>
    <t>主催者</t>
    <rPh sb="0" eb="3">
      <t>シュサイシャ</t>
    </rPh>
    <phoneticPr fontId="3"/>
  </si>
  <si>
    <t>第三者委員</t>
    <rPh sb="0" eb="1">
      <t>ダイ</t>
    </rPh>
    <rPh sb="1" eb="3">
      <t>サンシャ</t>
    </rPh>
    <rPh sb="3" eb="5">
      <t>イイン</t>
    </rPh>
    <phoneticPr fontId="3"/>
  </si>
  <si>
    <t>職業等：</t>
    <rPh sb="0" eb="2">
      <t>ショクギョウ</t>
    </rPh>
    <rPh sb="2" eb="3">
      <t>トウ</t>
    </rPh>
    <phoneticPr fontId="3"/>
  </si>
  <si>
    <t xml:space="preserve"> 非常ベル</t>
    <rPh sb="1" eb="3">
      <t>ヒジョウ</t>
    </rPh>
    <phoneticPr fontId="3"/>
  </si>
  <si>
    <t xml:space="preserve"> 放送装置</t>
    <rPh sb="1" eb="3">
      <t>ホウソウ</t>
    </rPh>
    <rPh sb="3" eb="5">
      <t>ソウチ</t>
    </rPh>
    <phoneticPr fontId="3"/>
  </si>
  <si>
    <t xml:space="preserve"> 携帯拡声器</t>
    <rPh sb="1" eb="3">
      <t>ケイタイ</t>
    </rPh>
    <rPh sb="3" eb="6">
      <t>カクセイキ</t>
    </rPh>
    <phoneticPr fontId="3"/>
  </si>
  <si>
    <t xml:space="preserve"> すべり台</t>
    <rPh sb="4" eb="5">
      <t>ダイ</t>
    </rPh>
    <phoneticPr fontId="3"/>
  </si>
  <si>
    <t xml:space="preserve"> 非常用階段</t>
    <rPh sb="1" eb="4">
      <t>ヒジョウヨウ</t>
    </rPh>
    <rPh sb="4" eb="6">
      <t>カイダン</t>
    </rPh>
    <phoneticPr fontId="3"/>
  </si>
  <si>
    <t xml:space="preserve"> 非常口</t>
    <rPh sb="1" eb="3">
      <t>ヒジョウ</t>
    </rPh>
    <rPh sb="3" eb="4">
      <t>グチ</t>
    </rPh>
    <phoneticPr fontId="3"/>
  </si>
  <si>
    <t xml:space="preserve"> ロープ</t>
    <phoneticPr fontId="3"/>
  </si>
  <si>
    <t xml:space="preserve"> 避難誘導灯</t>
    <rPh sb="1" eb="3">
      <t>ヒナン</t>
    </rPh>
    <rPh sb="3" eb="5">
      <t>ユウドウ</t>
    </rPh>
    <rPh sb="5" eb="6">
      <t>トモシビ</t>
    </rPh>
    <phoneticPr fontId="3"/>
  </si>
  <si>
    <t xml:space="preserve"> 避難誘導標識</t>
    <rPh sb="1" eb="3">
      <t>ヒナン</t>
    </rPh>
    <rPh sb="3" eb="5">
      <t>ユウドウ</t>
    </rPh>
    <rPh sb="5" eb="7">
      <t>ヒョウシキ</t>
    </rPh>
    <phoneticPr fontId="3"/>
  </si>
  <si>
    <t>警
報
設
備</t>
    <rPh sb="0" eb="1">
      <t>ケイ</t>
    </rPh>
    <rPh sb="2" eb="3">
      <t>ムクイル</t>
    </rPh>
    <rPh sb="4" eb="5">
      <t>モウケル</t>
    </rPh>
    <rPh sb="6" eb="7">
      <t>ビ</t>
    </rPh>
    <phoneticPr fontId="3"/>
  </si>
  <si>
    <t>第1回</t>
    <rPh sb="0" eb="1">
      <t>ダイ</t>
    </rPh>
    <rPh sb="2" eb="3">
      <t>カイ</t>
    </rPh>
    <phoneticPr fontId="3"/>
  </si>
  <si>
    <t>第2回</t>
    <rPh sb="0" eb="1">
      <t>ダイ</t>
    </rPh>
    <rPh sb="2" eb="3">
      <t>カイ</t>
    </rPh>
    <phoneticPr fontId="3"/>
  </si>
  <si>
    <t>検査日</t>
    <rPh sb="0" eb="2">
      <t>ケンサ</t>
    </rPh>
    <rPh sb="2" eb="3">
      <t>ビ</t>
    </rPh>
    <phoneticPr fontId="3"/>
  </si>
  <si>
    <t>分　まで</t>
    <rPh sb="0" eb="1">
      <t>フン</t>
    </rPh>
    <phoneticPr fontId="3"/>
  </si>
  <si>
    <t>① 給食施設状況報告書の提出</t>
    <rPh sb="1" eb="3">
      <t>キュウショク</t>
    </rPh>
    <rPh sb="3" eb="5">
      <t>シセツ</t>
    </rPh>
    <rPh sb="5" eb="7">
      <t>ジョウキョウ</t>
    </rPh>
    <rPh sb="7" eb="9">
      <t>ホウコク</t>
    </rPh>
    <rPh sb="9" eb="10">
      <t>ショ</t>
    </rPh>
    <rPh sb="11" eb="13">
      <t>テイシュツ</t>
    </rPh>
    <phoneticPr fontId="3"/>
  </si>
  <si>
    <t>タンパク質 (g)</t>
    <rPh sb="4" eb="5">
      <t>シツ</t>
    </rPh>
    <phoneticPr fontId="3"/>
  </si>
  <si>
    <t>脂質 (g)</t>
    <rPh sb="0" eb="2">
      <t>シシツ</t>
    </rPh>
    <phoneticPr fontId="3"/>
  </si>
  <si>
    <t>目標</t>
    <rPh sb="0" eb="2">
      <t>モクヒョウ</t>
    </rPh>
    <phoneticPr fontId="3"/>
  </si>
  <si>
    <t>実績</t>
    <rPh sb="0" eb="2">
      <t>ジッセキ</t>
    </rPh>
    <phoneticPr fontId="3"/>
  </si>
  <si>
    <t>（別表１） 園児の状況</t>
    <rPh sb="1" eb="2">
      <t>ベツ</t>
    </rPh>
    <rPh sb="2" eb="3">
      <t>ヒョウ</t>
    </rPh>
    <rPh sb="6" eb="8">
      <t>エンジ</t>
    </rPh>
    <rPh sb="9" eb="11">
      <t>ジョウキョウ</t>
    </rPh>
    <phoneticPr fontId="3"/>
  </si>
  <si>
    <t>管理運営</t>
    <phoneticPr fontId="3"/>
  </si>
  <si>
    <t>（１）運営に関する規程</t>
    <rPh sb="3" eb="5">
      <t>ウンエイ</t>
    </rPh>
    <rPh sb="6" eb="7">
      <t>カン</t>
    </rPh>
    <rPh sb="9" eb="11">
      <t>キテイ</t>
    </rPh>
    <phoneticPr fontId="3"/>
  </si>
  <si>
    <t>１</t>
    <phoneticPr fontId="3"/>
  </si>
  <si>
    <t>処　遇</t>
    <phoneticPr fontId="3"/>
  </si>
  <si>
    <t>（11）安全管理</t>
    <rPh sb="4" eb="6">
      <t>アンゼン</t>
    </rPh>
    <rPh sb="6" eb="8">
      <t>カンリ</t>
    </rPh>
    <phoneticPr fontId="3"/>
  </si>
  <si>
    <t>　（別表１）園児の状況</t>
    <rPh sb="2" eb="3">
      <t>ベツ</t>
    </rPh>
    <rPh sb="3" eb="4">
      <t>ヒョウ</t>
    </rPh>
    <rPh sb="6" eb="8">
      <t>エンジ</t>
    </rPh>
    <rPh sb="9" eb="11">
      <t>ジョウキョウ</t>
    </rPh>
    <phoneticPr fontId="3"/>
  </si>
  <si>
    <t>　</t>
    <phoneticPr fontId="3"/>
  </si>
  <si>
    <t>保健室</t>
    <rPh sb="0" eb="3">
      <t>ホケンシツ</t>
    </rPh>
    <phoneticPr fontId="3"/>
  </si>
  <si>
    <t>職員室</t>
    <rPh sb="0" eb="3">
      <t>ショクインシツ</t>
    </rPh>
    <phoneticPr fontId="3"/>
  </si>
  <si>
    <t>便所（2歳以上）</t>
    <rPh sb="0" eb="2">
      <t>ベンジョ</t>
    </rPh>
    <rPh sb="4" eb="5">
      <t>サイ</t>
    </rPh>
    <rPh sb="5" eb="7">
      <t>イジョウ</t>
    </rPh>
    <phoneticPr fontId="3"/>
  </si>
  <si>
    <t>便所（2歳未満）</t>
    <rPh sb="0" eb="2">
      <t>ベンジョ</t>
    </rPh>
    <rPh sb="4" eb="5">
      <t>サイ</t>
    </rPh>
    <rPh sb="5" eb="7">
      <t>ミマン</t>
    </rPh>
    <phoneticPr fontId="3"/>
  </si>
  <si>
    <t>職員用便所</t>
    <rPh sb="0" eb="3">
      <t>ショクインヨウ</t>
    </rPh>
    <rPh sb="3" eb="5">
      <t>ベンジョ</t>
    </rPh>
    <phoneticPr fontId="3"/>
  </si>
  <si>
    <t>調理員用便所</t>
    <rPh sb="0" eb="3">
      <t>チョウリイン</t>
    </rPh>
    <rPh sb="3" eb="4">
      <t>ヨウ</t>
    </rPh>
    <rPh sb="4" eb="6">
      <t>ベンジョ</t>
    </rPh>
    <phoneticPr fontId="3"/>
  </si>
  <si>
    <t>調理員用休憩室</t>
    <rPh sb="0" eb="3">
      <t>チョウリイン</t>
    </rPh>
    <rPh sb="3" eb="4">
      <t>ヨウ</t>
    </rPh>
    <rPh sb="4" eb="7">
      <t>キュウケイシツ</t>
    </rPh>
    <phoneticPr fontId="3"/>
  </si>
  <si>
    <t>室数</t>
    <rPh sb="0" eb="1">
      <t>シツ</t>
    </rPh>
    <rPh sb="1" eb="2">
      <t>スウ</t>
    </rPh>
    <phoneticPr fontId="3"/>
  </si>
  <si>
    <t>（</t>
    <phoneticPr fontId="3"/>
  </si>
  <si>
    <t>大</t>
    <rPh sb="0" eb="1">
      <t>ダイ</t>
    </rPh>
    <phoneticPr fontId="3"/>
  </si>
  <si>
    <t>個，小</t>
    <rPh sb="0" eb="1">
      <t>コ</t>
    </rPh>
    <rPh sb="2" eb="3">
      <t>ショウ</t>
    </rPh>
    <phoneticPr fontId="3"/>
  </si>
  <si>
    <t>個）</t>
    <rPh sb="0" eb="1">
      <t>コ</t>
    </rPh>
    <phoneticPr fontId="3"/>
  </si>
  <si>
    <t>主な備品並びに整備点検の状況</t>
    <rPh sb="0" eb="1">
      <t>オモ</t>
    </rPh>
    <rPh sb="2" eb="4">
      <t>ビヒン</t>
    </rPh>
    <rPh sb="4" eb="5">
      <t>ナラ</t>
    </rPh>
    <rPh sb="7" eb="9">
      <t>セイビ</t>
    </rPh>
    <rPh sb="9" eb="11">
      <t>テンケン</t>
    </rPh>
    <rPh sb="12" eb="14">
      <t>ジョウキョウ</t>
    </rPh>
    <phoneticPr fontId="3"/>
  </si>
  <si>
    <t>名）＝</t>
    <rPh sb="0" eb="1">
      <t>メイ</t>
    </rPh>
    <phoneticPr fontId="3"/>
  </si>
  <si>
    <t>　1.98㎡×満２歳以上の園児数</t>
    <rPh sb="7" eb="8">
      <t>マン</t>
    </rPh>
    <rPh sb="9" eb="10">
      <t>サイ</t>
    </rPh>
    <rPh sb="10" eb="12">
      <t>イジョウ</t>
    </rPh>
    <rPh sb="13" eb="15">
      <t>エンジ</t>
    </rPh>
    <rPh sb="15" eb="16">
      <t>スウ</t>
    </rPh>
    <phoneticPr fontId="3"/>
  </si>
  <si>
    <t>　3.30㎡× ほふくをする満２歳未満の園児数</t>
    <rPh sb="14" eb="15">
      <t>マン</t>
    </rPh>
    <rPh sb="20" eb="22">
      <t>エンジ</t>
    </rPh>
    <phoneticPr fontId="3"/>
  </si>
  <si>
    <t>①</t>
    <phoneticPr fontId="3"/>
  </si>
  <si>
    <t>＋</t>
    <phoneticPr fontId="3"/>
  </si>
  <si>
    <t>②</t>
    <phoneticPr fontId="3"/>
  </si>
  <si>
    <t>③</t>
    <phoneticPr fontId="3"/>
  </si>
  <si>
    <t>（C）</t>
    <phoneticPr fontId="3"/>
  </si>
  <si>
    <t>（D）</t>
    <phoneticPr fontId="3"/>
  </si>
  <si>
    <t>面積 (㎡）</t>
    <rPh sb="0" eb="2">
      <t>メンセキ</t>
    </rPh>
    <phoneticPr fontId="3"/>
  </si>
  <si>
    <t>園庭基準面積の算定</t>
    <rPh sb="0" eb="2">
      <t>エンテイ</t>
    </rPh>
    <rPh sb="2" eb="4">
      <t>キジュン</t>
    </rPh>
    <rPh sb="4" eb="6">
      <t>メンセキ</t>
    </rPh>
    <rPh sb="7" eb="9">
      <t>サンテイ</t>
    </rPh>
    <phoneticPr fontId="3"/>
  </si>
  <si>
    <t>b</t>
    <phoneticPr fontId="3"/>
  </si>
  <si>
    <t>設備に関する基準</t>
    <rPh sb="0" eb="2">
      <t>セツビ</t>
    </rPh>
    <rPh sb="3" eb="4">
      <t>カン</t>
    </rPh>
    <rPh sb="6" eb="8">
      <t>キジュン</t>
    </rPh>
    <phoneticPr fontId="3"/>
  </si>
  <si>
    <t>320 ＋ 100 ×  （学級数</t>
    <rPh sb="14" eb="16">
      <t>ガッキュウ</t>
    </rPh>
    <rPh sb="16" eb="17">
      <t>スウ</t>
    </rPh>
    <phoneticPr fontId="3"/>
  </si>
  <si>
    <t xml:space="preserve">  1.65㎡× ほふくをしない満２歳未満の園児数</t>
    <rPh sb="16" eb="17">
      <t>マン</t>
    </rPh>
    <rPh sb="22" eb="24">
      <t>エンジ</t>
    </rPh>
    <phoneticPr fontId="3"/>
  </si>
  <si>
    <t>）＝</t>
    <phoneticPr fontId="3"/>
  </si>
  <si>
    <t>－</t>
    <phoneticPr fontId="3"/>
  </si>
  <si>
    <t>（①＋③）＝（</t>
    <phoneticPr fontId="3"/>
  </si>
  <si>
    <t xml:space="preserve">ａ  </t>
    <phoneticPr fontId="3"/>
  </si>
  <si>
    <t>- 3 ）＝</t>
    <phoneticPr fontId="3"/>
  </si>
  <si>
    <t>- 1 ）＝</t>
    <phoneticPr fontId="3"/>
  </si>
  <si>
    <t>名） ＝</t>
    <rPh sb="0" eb="1">
      <t>メイ</t>
    </rPh>
    <phoneticPr fontId="3"/>
  </si>
  <si>
    <t>名）＝</t>
    <phoneticPr fontId="3"/>
  </si>
  <si>
    <t>　（届出年月日：</t>
    <rPh sb="2" eb="4">
      <t>トドケデ</t>
    </rPh>
    <rPh sb="4" eb="5">
      <t>ネン</t>
    </rPh>
    <rPh sb="5" eb="7">
      <t>ツキヒ</t>
    </rPh>
    <phoneticPr fontId="3"/>
  </si>
  <si>
    <t>無　　</t>
    <rPh sb="0" eb="1">
      <t>ナシ</t>
    </rPh>
    <phoneticPr fontId="3"/>
  </si>
  <si>
    <t>】</t>
    <phoneticPr fontId="3"/>
  </si>
  <si>
    <t>室　　名</t>
    <rPh sb="0" eb="1">
      <t>シツ</t>
    </rPh>
    <rPh sb="3" eb="4">
      <t>メイ</t>
    </rPh>
    <phoneticPr fontId="3"/>
  </si>
  <si>
    <t>（Ａ）</t>
    <phoneticPr fontId="3"/>
  </si>
  <si>
    <t>園児の区分</t>
    <rPh sb="0" eb="2">
      <t>エンジ</t>
    </rPh>
    <rPh sb="3" eb="5">
      <t>クブン</t>
    </rPh>
    <phoneticPr fontId="3"/>
  </si>
  <si>
    <t>園 児 数
（Ａ）</t>
    <rPh sb="0" eb="1">
      <t>エン</t>
    </rPh>
    <rPh sb="2" eb="3">
      <t>ジ</t>
    </rPh>
    <rPh sb="4" eb="5">
      <t>スウ</t>
    </rPh>
    <phoneticPr fontId="3"/>
  </si>
  <si>
    <t>1/6</t>
    <phoneticPr fontId="3"/>
  </si>
  <si>
    <t>1/3</t>
    <phoneticPr fontId="3"/>
  </si>
  <si>
    <t>時間</t>
    <rPh sb="0" eb="2">
      <t>ジカン</t>
    </rPh>
    <phoneticPr fontId="3"/>
  </si>
  <si>
    <t>資格１</t>
    <rPh sb="0" eb="2">
      <t>シカク</t>
    </rPh>
    <phoneticPr fontId="3"/>
  </si>
  <si>
    <t>資格２</t>
    <rPh sb="0" eb="1">
      <t>シカク</t>
    </rPh>
    <phoneticPr fontId="3"/>
  </si>
  <si>
    <t>施設勤務年数</t>
    <phoneticPr fontId="3"/>
  </si>
  <si>
    <t>採用
（退職）</t>
    <rPh sb="4" eb="6">
      <t>タイショク</t>
    </rPh>
    <phoneticPr fontId="3"/>
  </si>
  <si>
    <t>担当
学級</t>
    <rPh sb="0" eb="2">
      <t>タントウ</t>
    </rPh>
    <rPh sb="3" eb="5">
      <t>ガッキュウ</t>
    </rPh>
    <phoneticPr fontId="3"/>
  </si>
  <si>
    <t>氏名：</t>
    <rPh sb="0" eb="2">
      <t>シメイ</t>
    </rPh>
    <phoneticPr fontId="3"/>
  </si>
  <si>
    <t>名）＝</t>
    <phoneticPr fontId="3"/>
  </si>
  <si>
    <r>
      <t>㎡≦</t>
    </r>
    <r>
      <rPr>
        <sz val="11"/>
        <rFont val="ＭＳ Ｐゴシック"/>
        <family val="3"/>
        <charset val="128"/>
      </rPr>
      <t>（Ｄ）</t>
    </r>
    <phoneticPr fontId="3"/>
  </si>
  <si>
    <r>
      <t>㎡≦</t>
    </r>
    <r>
      <rPr>
        <sz val="11"/>
        <rFont val="ＭＳ Ｐゴシック"/>
        <family val="3"/>
        <charset val="128"/>
      </rPr>
      <t>（Ｃ）</t>
    </r>
    <phoneticPr fontId="3"/>
  </si>
  <si>
    <t>① 教育及び保育の目標</t>
    <rPh sb="2" eb="4">
      <t>キョウイク</t>
    </rPh>
    <rPh sb="4" eb="5">
      <t>オヨ</t>
    </rPh>
    <rPh sb="6" eb="8">
      <t>ホイク</t>
    </rPh>
    <rPh sb="9" eb="11">
      <t>モクヒョウ</t>
    </rPh>
    <phoneticPr fontId="3"/>
  </si>
  <si>
    <t>② 具体的なねらいと内容</t>
    <rPh sb="2" eb="5">
      <t>グタイテキ</t>
    </rPh>
    <rPh sb="10" eb="12">
      <t>ナイヨウ</t>
    </rPh>
    <phoneticPr fontId="3"/>
  </si>
  <si>
    <t>⑤ １日の教育及び保育時間</t>
    <rPh sb="3" eb="4">
      <t>ニチ</t>
    </rPh>
    <rPh sb="5" eb="7">
      <t>キョウイク</t>
    </rPh>
    <rPh sb="7" eb="8">
      <t>オヨ</t>
    </rPh>
    <rPh sb="9" eb="11">
      <t>ホイク</t>
    </rPh>
    <rPh sb="11" eb="13">
      <t>ジカン</t>
    </rPh>
    <phoneticPr fontId="3"/>
  </si>
  <si>
    <t>④ １日の教育時間</t>
    <rPh sb="3" eb="4">
      <t>ニチ</t>
    </rPh>
    <rPh sb="5" eb="7">
      <t>キョウイク</t>
    </rPh>
    <rPh sb="7" eb="9">
      <t>ジカン</t>
    </rPh>
    <phoneticPr fontId="3"/>
  </si>
  <si>
    <t>※保育を必要とする園児に対する １日の教育及び保育時間</t>
    <rPh sb="1" eb="3">
      <t>ホイク</t>
    </rPh>
    <rPh sb="4" eb="6">
      <t>ヒツヨウ</t>
    </rPh>
    <rPh sb="9" eb="11">
      <t>エンジ</t>
    </rPh>
    <rPh sb="12" eb="13">
      <t>タイ</t>
    </rPh>
    <phoneticPr fontId="3"/>
  </si>
  <si>
    <t>（２） 指導計画</t>
    <rPh sb="4" eb="6">
      <t>シドウ</t>
    </rPh>
    <rPh sb="6" eb="8">
      <t>ケイカク</t>
    </rPh>
    <phoneticPr fontId="3"/>
  </si>
  <si>
    <t>① 作成状況</t>
    <rPh sb="2" eb="4">
      <t>サクセイ</t>
    </rPh>
    <rPh sb="4" eb="6">
      <t>ジョウキョウ</t>
    </rPh>
    <phoneticPr fontId="3"/>
  </si>
  <si>
    <t>② 指導過程の反省，評価及び計画の改善</t>
    <rPh sb="2" eb="4">
      <t>シドウ</t>
    </rPh>
    <rPh sb="4" eb="6">
      <t>カテイ</t>
    </rPh>
    <rPh sb="7" eb="9">
      <t>ハンセイ</t>
    </rPh>
    <rPh sb="10" eb="12">
      <t>ヒョウカ</t>
    </rPh>
    <rPh sb="12" eb="13">
      <t>オヨ</t>
    </rPh>
    <rPh sb="14" eb="16">
      <t>ケイカク</t>
    </rPh>
    <rPh sb="17" eb="19">
      <t>カイゼン</t>
    </rPh>
    <phoneticPr fontId="3"/>
  </si>
  <si>
    <t>（３） 教育保育等及び運営状況の評価</t>
    <rPh sb="4" eb="6">
      <t>キョウイク</t>
    </rPh>
    <rPh sb="6" eb="8">
      <t>ホイク</t>
    </rPh>
    <rPh sb="8" eb="9">
      <t>トウ</t>
    </rPh>
    <rPh sb="9" eb="10">
      <t>オヨ</t>
    </rPh>
    <rPh sb="11" eb="13">
      <t>ウンエイ</t>
    </rPh>
    <rPh sb="13" eb="15">
      <t>ジョウキョウ</t>
    </rPh>
    <rPh sb="16" eb="18">
      <t>ヒョウカ</t>
    </rPh>
    <phoneticPr fontId="3"/>
  </si>
  <si>
    <t>（４） 指導要録</t>
    <rPh sb="4" eb="6">
      <t>シドウ</t>
    </rPh>
    <rPh sb="6" eb="8">
      <t>ヨウロク</t>
    </rPh>
    <phoneticPr fontId="3"/>
  </si>
  <si>
    <t>① 学籍等に関する記録</t>
    <rPh sb="2" eb="4">
      <t>ガクセキ</t>
    </rPh>
    <rPh sb="4" eb="5">
      <t>トウ</t>
    </rPh>
    <rPh sb="6" eb="7">
      <t>カン</t>
    </rPh>
    <rPh sb="9" eb="11">
      <t>キロク</t>
    </rPh>
    <phoneticPr fontId="3"/>
  </si>
  <si>
    <t>園児の氏名，性別，生年月日及び現住所</t>
    <rPh sb="0" eb="2">
      <t>エンジ</t>
    </rPh>
    <rPh sb="3" eb="5">
      <t>シメイ</t>
    </rPh>
    <rPh sb="6" eb="8">
      <t>セイベツ</t>
    </rPh>
    <rPh sb="9" eb="11">
      <t>セイネン</t>
    </rPh>
    <rPh sb="11" eb="13">
      <t>ガッピ</t>
    </rPh>
    <rPh sb="13" eb="14">
      <t>オヨ</t>
    </rPh>
    <rPh sb="15" eb="18">
      <t>ゲンジュウショ</t>
    </rPh>
    <phoneticPr fontId="3"/>
  </si>
  <si>
    <t>保護者の氏名及び現住所</t>
    <rPh sb="0" eb="3">
      <t>ホゴシャ</t>
    </rPh>
    <rPh sb="4" eb="6">
      <t>シメイ</t>
    </rPh>
    <rPh sb="6" eb="7">
      <t>オヨ</t>
    </rPh>
    <rPh sb="8" eb="11">
      <t>ゲンジュウショ</t>
    </rPh>
    <phoneticPr fontId="3"/>
  </si>
  <si>
    <t>平　日</t>
    <rPh sb="0" eb="1">
      <t>ヘイ</t>
    </rPh>
    <rPh sb="2" eb="3">
      <t>ジツ</t>
    </rPh>
    <phoneticPr fontId="3"/>
  </si>
  <si>
    <t>分　から</t>
    <rPh sb="0" eb="1">
      <t>フン</t>
    </rPh>
    <phoneticPr fontId="3"/>
  </si>
  <si>
    <t>理　　　　　由</t>
    <rPh sb="0" eb="1">
      <t>リ</t>
    </rPh>
    <rPh sb="6" eb="7">
      <t>ヨシ</t>
    </rPh>
    <phoneticPr fontId="3"/>
  </si>
  <si>
    <t>（６）健康管理</t>
    <rPh sb="3" eb="5">
      <t>ケンコウ</t>
    </rPh>
    <rPh sb="5" eb="7">
      <t>カンリ</t>
    </rPh>
    <phoneticPr fontId="3"/>
  </si>
  <si>
    <r>
      <rPr>
        <sz val="10"/>
        <rFont val="ＭＳ Ｐゴシック"/>
        <family val="3"/>
        <charset val="128"/>
      </rPr>
      <t xml:space="preserve"> （Ａ）</t>
    </r>
    <r>
      <rPr>
        <sz val="10"/>
        <rFont val="ＭＳ Ｐ明朝"/>
        <family val="1"/>
        <charset val="128"/>
      </rPr>
      <t xml:space="preserve"> ＋ （②） ＝</t>
    </r>
    <phoneticPr fontId="3"/>
  </si>
  <si>
    <t>（２）園児の状況</t>
    <rPh sb="3" eb="5">
      <t>エンジ</t>
    </rPh>
    <rPh sb="6" eb="8">
      <t>ジョウキョウ</t>
    </rPh>
    <phoneticPr fontId="3"/>
  </si>
  <si>
    <t>（８） 給　食</t>
    <rPh sb="4" eb="5">
      <t>キュウ</t>
    </rPh>
    <rPh sb="6" eb="7">
      <t>ショク</t>
    </rPh>
    <phoneticPr fontId="3"/>
  </si>
  <si>
    <t>（２）指導計画</t>
    <rPh sb="3" eb="5">
      <t>シドウ</t>
    </rPh>
    <rPh sb="5" eb="7">
      <t>ケイカク</t>
    </rPh>
    <phoneticPr fontId="3"/>
  </si>
  <si>
    <t>（３）教育保育等及び運営状況の評価</t>
    <rPh sb="3" eb="5">
      <t>キョウイク</t>
    </rPh>
    <rPh sb="5" eb="7">
      <t>ホイク</t>
    </rPh>
    <rPh sb="7" eb="8">
      <t>トウ</t>
    </rPh>
    <rPh sb="8" eb="9">
      <t>オヨ</t>
    </rPh>
    <rPh sb="10" eb="12">
      <t>ウンエイ</t>
    </rPh>
    <rPh sb="12" eb="14">
      <t>ジョウキョウ</t>
    </rPh>
    <rPh sb="15" eb="17">
      <t>ヒョウカ</t>
    </rPh>
    <phoneticPr fontId="3"/>
  </si>
  <si>
    <t>（４）指導要録</t>
    <rPh sb="3" eb="5">
      <t>シドウ</t>
    </rPh>
    <rPh sb="5" eb="7">
      <t>ヨウロク</t>
    </rPh>
    <phoneticPr fontId="3"/>
  </si>
  <si>
    <t>（８）給　　食</t>
    <rPh sb="3" eb="4">
      <t>キュウ</t>
    </rPh>
    <rPh sb="6" eb="7">
      <t>ショク</t>
    </rPh>
    <phoneticPr fontId="3"/>
  </si>
  <si>
    <t>便所
2歳児以上</t>
    <rPh sb="0" eb="2">
      <t>ベンジョ</t>
    </rPh>
    <rPh sb="4" eb="5">
      <t>サイ</t>
    </rPh>
    <rPh sb="5" eb="6">
      <t>ジ</t>
    </rPh>
    <rPh sb="6" eb="8">
      <t>イジョウ</t>
    </rPh>
    <phoneticPr fontId="3"/>
  </si>
  <si>
    <t>調乳室</t>
    <rPh sb="0" eb="3">
      <t>チョウニュウシツ</t>
    </rPh>
    <phoneticPr fontId="3"/>
  </si>
  <si>
    <t>調理員
休憩室</t>
    <rPh sb="0" eb="3">
      <t>チョウリイン</t>
    </rPh>
    <rPh sb="4" eb="7">
      <t>キュウケイシツ</t>
    </rPh>
    <phoneticPr fontId="3"/>
  </si>
  <si>
    <t>便所</t>
    <rPh sb="0" eb="2">
      <t>ベンジョ</t>
    </rPh>
    <phoneticPr fontId="3"/>
  </si>
  <si>
    <t>教材室</t>
    <rPh sb="0" eb="2">
      <t>キョウザイ</t>
    </rPh>
    <rPh sb="2" eb="3">
      <t>シツ</t>
    </rPh>
    <phoneticPr fontId="3"/>
  </si>
  <si>
    <t>保育室
５歳</t>
    <rPh sb="0" eb="3">
      <t>ホイクシツ</t>
    </rPh>
    <rPh sb="5" eb="6">
      <t>サイ</t>
    </rPh>
    <phoneticPr fontId="3"/>
  </si>
  <si>
    <t>保育室
４歳</t>
    <rPh sb="0" eb="3">
      <t>ホイクシツ</t>
    </rPh>
    <rPh sb="5" eb="6">
      <t>サイ</t>
    </rPh>
    <phoneticPr fontId="3"/>
  </si>
  <si>
    <t>保育室
2歳</t>
    <rPh sb="0" eb="3">
      <t>ホイクシツ</t>
    </rPh>
    <rPh sb="5" eb="6">
      <t>サイ</t>
    </rPh>
    <phoneticPr fontId="3"/>
  </si>
  <si>
    <r>
      <t>屋内消火器栓及び消火器の位置・避難経路を</t>
    </r>
    <r>
      <rPr>
        <u/>
        <sz val="10"/>
        <rFont val="ＭＳ Ｐゴシック"/>
        <family val="3"/>
        <charset val="128"/>
      </rPr>
      <t>朱書</t>
    </r>
    <r>
      <rPr>
        <sz val="10"/>
        <rFont val="ＭＳ Ｐゴシック"/>
        <family val="3"/>
        <charset val="128"/>
      </rPr>
      <t>すること。</t>
    </r>
    <rPh sb="0" eb="2">
      <t>オクナイ</t>
    </rPh>
    <rPh sb="2" eb="5">
      <t>ショウカキ</t>
    </rPh>
    <rPh sb="5" eb="6">
      <t>セン</t>
    </rPh>
    <rPh sb="6" eb="7">
      <t>オヨ</t>
    </rPh>
    <rPh sb="8" eb="11">
      <t>ショウカキ</t>
    </rPh>
    <rPh sb="12" eb="14">
      <t>イチ</t>
    </rPh>
    <rPh sb="15" eb="17">
      <t>ヒナン</t>
    </rPh>
    <rPh sb="17" eb="19">
      <t>ケイロ</t>
    </rPh>
    <rPh sb="20" eb="22">
      <t>シュガ</t>
    </rPh>
    <phoneticPr fontId="3"/>
  </si>
  <si>
    <t>○</t>
    <phoneticPr fontId="3"/>
  </si>
  <si>
    <t>保育室
３歳</t>
    <rPh sb="0" eb="3">
      <t>ホイクシツ</t>
    </rPh>
    <rPh sb="5" eb="6">
      <t>サイ</t>
    </rPh>
    <phoneticPr fontId="3"/>
  </si>
  <si>
    <t>㎡）</t>
    <phoneticPr fontId="3"/>
  </si>
  <si>
    <t>□</t>
    <phoneticPr fontId="3"/>
  </si>
  <si>
    <t>ポーチ（テラス）</t>
    <phoneticPr fontId="3"/>
  </si>
  <si>
    <r>
      <t>パンフレットや防災関係図面等既存の平面図があれば</t>
    </r>
    <r>
      <rPr>
        <u/>
        <sz val="10"/>
        <rFont val="ＭＳ Ｐゴシック"/>
        <family val="3"/>
        <charset val="128"/>
      </rPr>
      <t>適宜補正のうえ</t>
    </r>
    <r>
      <rPr>
        <sz val="10"/>
        <rFont val="ＭＳ Ｐゴシック"/>
        <family val="3"/>
        <charset val="128"/>
      </rPr>
      <t>提出して差し支えない。</t>
    </r>
    <rPh sb="7" eb="9">
      <t>ボウサイ</t>
    </rPh>
    <rPh sb="9" eb="11">
      <t>カンケイ</t>
    </rPh>
    <rPh sb="11" eb="13">
      <t>ズメン</t>
    </rPh>
    <rPh sb="13" eb="14">
      <t>トウ</t>
    </rPh>
    <rPh sb="14" eb="16">
      <t>キゾン</t>
    </rPh>
    <rPh sb="17" eb="19">
      <t>ヘイメン</t>
    </rPh>
    <rPh sb="19" eb="20">
      <t>ズ</t>
    </rPh>
    <rPh sb="24" eb="26">
      <t>テキギ</t>
    </rPh>
    <rPh sb="26" eb="28">
      <t>ホセイ</t>
    </rPh>
    <rPh sb="31" eb="33">
      <t>テイシュツ</t>
    </rPh>
    <rPh sb="35" eb="36">
      <t>サ</t>
    </rPh>
    <rPh sb="37" eb="38">
      <t>ツカ</t>
    </rPh>
    <phoneticPr fontId="3"/>
  </si>
  <si>
    <r>
      <rPr>
        <sz val="8"/>
        <rFont val="ＭＳ Ｐゴシック"/>
        <family val="3"/>
        <charset val="128"/>
      </rPr>
      <t>足洗用</t>
    </r>
    <r>
      <rPr>
        <sz val="9"/>
        <rFont val="ＭＳ Ｐゴシック"/>
        <family val="3"/>
        <charset val="128"/>
      </rPr>
      <t xml:space="preserve">
水　道</t>
    </r>
    <rPh sb="0" eb="1">
      <t>アシ</t>
    </rPh>
    <rPh sb="1" eb="2">
      <t>アラ</t>
    </rPh>
    <rPh sb="2" eb="3">
      <t>ヨウ</t>
    </rPh>
    <rPh sb="4" eb="5">
      <t>ミズ</t>
    </rPh>
    <rPh sb="6" eb="7">
      <t>ミチ</t>
    </rPh>
    <phoneticPr fontId="3"/>
  </si>
  <si>
    <t>幼保連携型認定こども園　一般検査資料　目次</t>
    <rPh sb="0" eb="1">
      <t>ヨウ</t>
    </rPh>
    <rPh sb="1" eb="2">
      <t>ホ</t>
    </rPh>
    <rPh sb="2" eb="4">
      <t>レンケイ</t>
    </rPh>
    <rPh sb="4" eb="5">
      <t>ガタ</t>
    </rPh>
    <rPh sb="5" eb="7">
      <t>ニンテイ</t>
    </rPh>
    <rPh sb="10" eb="11">
      <t>エン</t>
    </rPh>
    <rPh sb="12" eb="14">
      <t>イッパン</t>
    </rPh>
    <rPh sb="14" eb="16">
      <t>ケンサ</t>
    </rPh>
    <rPh sb="16" eb="18">
      <t>シリョウ</t>
    </rPh>
    <rPh sb="19" eb="21">
      <t>モクジ</t>
    </rPh>
    <phoneticPr fontId="3"/>
  </si>
  <si>
    <t>入園前の状況（入園する前の集団生活経験の有無）</t>
    <rPh sb="0" eb="2">
      <t>ニュウエン</t>
    </rPh>
    <rPh sb="2" eb="3">
      <t>マエ</t>
    </rPh>
    <rPh sb="4" eb="6">
      <t>ジョウキョウ</t>
    </rPh>
    <rPh sb="7" eb="9">
      <t>ニュウエン</t>
    </rPh>
    <rPh sb="11" eb="12">
      <t>マエ</t>
    </rPh>
    <rPh sb="13" eb="15">
      <t>シュウダン</t>
    </rPh>
    <rPh sb="15" eb="17">
      <t>セイカツ</t>
    </rPh>
    <rPh sb="17" eb="19">
      <t>ケイケン</t>
    </rPh>
    <rPh sb="20" eb="22">
      <t>ウム</t>
    </rPh>
    <phoneticPr fontId="3"/>
  </si>
  <si>
    <t>進学・就学先等（小学校名，住所等）</t>
    <rPh sb="0" eb="2">
      <t>シンガク</t>
    </rPh>
    <rPh sb="3" eb="5">
      <t>シュウガク</t>
    </rPh>
    <rPh sb="5" eb="6">
      <t>サキ</t>
    </rPh>
    <rPh sb="6" eb="7">
      <t>トウ</t>
    </rPh>
    <rPh sb="8" eb="11">
      <t>ショウガッコウ</t>
    </rPh>
    <rPh sb="11" eb="12">
      <t>メイ</t>
    </rPh>
    <rPh sb="13" eb="15">
      <t>ジュウショ</t>
    </rPh>
    <rPh sb="15" eb="16">
      <t>トウ</t>
    </rPh>
    <phoneticPr fontId="3"/>
  </si>
  <si>
    <t>園名及び所在地</t>
    <rPh sb="0" eb="2">
      <t>エンメイ</t>
    </rPh>
    <rPh sb="2" eb="3">
      <t>オヨ</t>
    </rPh>
    <rPh sb="4" eb="7">
      <t>ショザイチ</t>
    </rPh>
    <phoneticPr fontId="3"/>
  </si>
  <si>
    <t>② 指導等に関する記録</t>
    <rPh sb="2" eb="4">
      <t>シドウ</t>
    </rPh>
    <rPh sb="4" eb="5">
      <t>トウ</t>
    </rPh>
    <rPh sb="6" eb="7">
      <t>カン</t>
    </rPh>
    <rPh sb="9" eb="11">
      <t>キロク</t>
    </rPh>
    <phoneticPr fontId="3"/>
  </si>
  <si>
    <t>（記載している記録を☑すること。）</t>
    <rPh sb="1" eb="3">
      <t>キサイ</t>
    </rPh>
    <rPh sb="7" eb="9">
      <t>キロク</t>
    </rPh>
    <phoneticPr fontId="3"/>
  </si>
  <si>
    <t>3.3㎡ ×満 ３歳以上の園児数（</t>
    <rPh sb="6" eb="7">
      <t>マン</t>
    </rPh>
    <rPh sb="9" eb="12">
      <t>サイイジョウ</t>
    </rPh>
    <rPh sb="13" eb="15">
      <t>エンジ</t>
    </rPh>
    <rPh sb="15" eb="16">
      <t>スウ</t>
    </rPh>
    <phoneticPr fontId="3"/>
  </si>
  <si>
    <t>給与・手当等</t>
    <rPh sb="0" eb="2">
      <t>キュウヨ</t>
    </rPh>
    <rPh sb="3" eb="5">
      <t>テアテ</t>
    </rPh>
    <rPh sb="5" eb="6">
      <t>トウ</t>
    </rPh>
    <phoneticPr fontId="3"/>
  </si>
  <si>
    <t>学期指導計画</t>
    <rPh sb="0" eb="2">
      <t>ガッキ</t>
    </rPh>
    <rPh sb="2" eb="4">
      <t>シドウ</t>
    </rPh>
    <rPh sb="4" eb="6">
      <t>ケイカク</t>
    </rPh>
    <phoneticPr fontId="3"/>
  </si>
  <si>
    <t>月指導計画</t>
    <rPh sb="0" eb="1">
      <t>ツキ</t>
    </rPh>
    <rPh sb="1" eb="3">
      <t>シドウ</t>
    </rPh>
    <rPh sb="3" eb="5">
      <t>ケイカク</t>
    </rPh>
    <phoneticPr fontId="3"/>
  </si>
  <si>
    <t xml:space="preserve"> 週指導計画</t>
    <rPh sb="1" eb="2">
      <t>シュウ</t>
    </rPh>
    <rPh sb="2" eb="4">
      <t>シドウ</t>
    </rPh>
    <rPh sb="4" eb="6">
      <t>ケイカク</t>
    </rPh>
    <phoneticPr fontId="3"/>
  </si>
  <si>
    <t>月）</t>
    <rPh sb="0" eb="1">
      <t>ツキ</t>
    </rPh>
    <phoneticPr fontId="3"/>
  </si>
  <si>
    <t xml:space="preserve"> 年指導計画</t>
    <rPh sb="1" eb="2">
      <t>トシ</t>
    </rPh>
    <rPh sb="2" eb="4">
      <t>シドウ</t>
    </rPh>
    <rPh sb="4" eb="6">
      <t>ケイカク</t>
    </rPh>
    <phoneticPr fontId="3"/>
  </si>
  <si>
    <t>週）</t>
    <rPh sb="0" eb="1">
      <t>シュウシュウスウ</t>
    </rPh>
    <phoneticPr fontId="3"/>
  </si>
  <si>
    <t>時間）</t>
    <rPh sb="0" eb="2">
      <t>ジカン</t>
    </rPh>
    <phoneticPr fontId="3"/>
  </si>
  <si>
    <t>③ 学年の教育週数</t>
    <rPh sb="2" eb="4">
      <t>ガクネン</t>
    </rPh>
    <rPh sb="5" eb="7">
      <t>キョウイク</t>
    </rPh>
    <rPh sb="7" eb="9">
      <t>シュウスウ</t>
    </rPh>
    <phoneticPr fontId="3"/>
  </si>
  <si>
    <t>２学級以下　330＋ 30×（学級数</t>
    <phoneticPr fontId="3"/>
  </si>
  <si>
    <t>３学級以上　400＋ 80×（学級数</t>
    <rPh sb="1" eb="3">
      <t>ガッキュウ</t>
    </rPh>
    <rPh sb="3" eb="5">
      <t>イジョウ</t>
    </rPh>
    <rPh sb="15" eb="17">
      <t>ガッキュウ</t>
    </rPh>
    <rPh sb="17" eb="18">
      <t>スウ</t>
    </rPh>
    <phoneticPr fontId="3"/>
  </si>
  <si>
    <t>生年
月日</t>
    <rPh sb="0" eb="2">
      <t>セイネン</t>
    </rPh>
    <rPh sb="3" eb="5">
      <t>ガッピ</t>
    </rPh>
    <phoneticPr fontId="3"/>
  </si>
  <si>
    <t>　</t>
    <phoneticPr fontId="3"/>
  </si>
  <si>
    <t>　</t>
    <phoneticPr fontId="3"/>
  </si>
  <si>
    <t>1.98 ㎡ ×  満 ２歳の園児数 （</t>
    <rPh sb="10" eb="11">
      <t>マン</t>
    </rPh>
    <rPh sb="13" eb="14">
      <t>サイ</t>
    </rPh>
    <rPh sb="15" eb="17">
      <t>エンジ</t>
    </rPh>
    <rPh sb="17" eb="18">
      <t>スウ</t>
    </rPh>
    <phoneticPr fontId="3"/>
  </si>
  <si>
    <t>　</t>
    <phoneticPr fontId="3"/>
  </si>
  <si>
    <t xml:space="preserve"> （少数点2位以下切捨て）</t>
    <phoneticPr fontId="3"/>
  </si>
  <si>
    <t>学級数</t>
    <rPh sb="0" eb="2">
      <t>ガッキュウ</t>
    </rPh>
    <rPh sb="2" eb="3">
      <t>スウ</t>
    </rPh>
    <phoneticPr fontId="3"/>
  </si>
  <si>
    <t>　満４歳以上</t>
    <rPh sb="1" eb="2">
      <t>マン</t>
    </rPh>
    <rPh sb="3" eb="4">
      <t>サイ</t>
    </rPh>
    <rPh sb="4" eb="6">
      <t>イジョウ</t>
    </rPh>
    <phoneticPr fontId="3"/>
  </si>
  <si>
    <t>　満３歳</t>
    <rPh sb="1" eb="2">
      <t>マン</t>
    </rPh>
    <rPh sb="3" eb="4">
      <t>サイ</t>
    </rPh>
    <phoneticPr fontId="3"/>
  </si>
  <si>
    <t>　満１・２歳</t>
    <rPh sb="1" eb="2">
      <t>マン</t>
    </rPh>
    <rPh sb="5" eb="6">
      <t>サイ</t>
    </rPh>
    <phoneticPr fontId="3"/>
  </si>
  <si>
    <t>　満1歳未満</t>
    <rPh sb="1" eb="2">
      <t>マン</t>
    </rPh>
    <rPh sb="3" eb="4">
      <t>サイ</t>
    </rPh>
    <rPh sb="4" eb="6">
      <t>ミマン</t>
    </rPh>
    <phoneticPr fontId="3"/>
  </si>
  <si>
    <t>配置基準数</t>
    <rPh sb="0" eb="2">
      <t>ハイチ</t>
    </rPh>
    <rPh sb="2" eb="4">
      <t>キジュン</t>
    </rPh>
    <rPh sb="4" eb="5">
      <t>スウ</t>
    </rPh>
    <phoneticPr fontId="3"/>
  </si>
  <si>
    <t>（少数点以下四捨五入）</t>
    <phoneticPr fontId="3"/>
  </si>
  <si>
    <t>(D)</t>
    <phoneticPr fontId="3"/>
  </si>
  <si>
    <t>(E)</t>
    <phoneticPr fontId="3"/>
  </si>
  <si>
    <t>㋐ 満３歳以上の園児</t>
    <rPh sb="2" eb="3">
      <t>マン</t>
    </rPh>
    <rPh sb="4" eb="5">
      <t>サイ</t>
    </rPh>
    <rPh sb="5" eb="7">
      <t>イジョウ</t>
    </rPh>
    <rPh sb="8" eb="10">
      <t>エンジ</t>
    </rPh>
    <phoneticPr fontId="3"/>
  </si>
  <si>
    <t>㋑ 満３歳未満の園児</t>
    <rPh sb="2" eb="3">
      <t>マン</t>
    </rPh>
    <rPh sb="4" eb="5">
      <t>サイ</t>
    </rPh>
    <rPh sb="5" eb="7">
      <t>ミマン</t>
    </rPh>
    <rPh sb="8" eb="10">
      <t>エンジ</t>
    </rPh>
    <phoneticPr fontId="3"/>
  </si>
  <si>
    <t>基準係数
（Ｂ）</t>
    <rPh sb="0" eb="1">
      <t>モト</t>
    </rPh>
    <rPh sb="1" eb="2">
      <t>ジュン</t>
    </rPh>
    <rPh sb="2" eb="4">
      <t>ケイスウ</t>
    </rPh>
    <phoneticPr fontId="3"/>
  </si>
  <si>
    <t>(F)</t>
    <phoneticPr fontId="3"/>
  </si>
  <si>
    <t>(G)</t>
    <phoneticPr fontId="3"/>
  </si>
  <si>
    <t>人</t>
    <phoneticPr fontId="3"/>
  </si>
  <si>
    <t>（ｂ)</t>
    <phoneticPr fontId="3"/>
  </si>
  <si>
    <t>常勤者数</t>
    <rPh sb="0" eb="2">
      <t>ジョウキン</t>
    </rPh>
    <rPh sb="2" eb="3">
      <t>シャ</t>
    </rPh>
    <rPh sb="3" eb="4">
      <t>スウ</t>
    </rPh>
    <phoneticPr fontId="3"/>
  </si>
  <si>
    <t>就業規則で定める常勤者１ヶ月の勤務時間数</t>
    <phoneticPr fontId="3"/>
  </si>
  <si>
    <t>非常勤者１ヶ月の延べ勤務時間数</t>
    <rPh sb="0" eb="3">
      <t>ヒジョウキン</t>
    </rPh>
    <rPh sb="3" eb="4">
      <t>シャ</t>
    </rPh>
    <rPh sb="6" eb="7">
      <t>ゲツ</t>
    </rPh>
    <rPh sb="8" eb="9">
      <t>ノ</t>
    </rPh>
    <rPh sb="10" eb="12">
      <t>キンム</t>
    </rPh>
    <rPh sb="12" eb="14">
      <t>ジカン</t>
    </rPh>
    <rPh sb="14" eb="15">
      <t>スウ</t>
    </rPh>
    <phoneticPr fontId="3"/>
  </si>
  <si>
    <t>（ａ)</t>
    <phoneticPr fontId="3"/>
  </si>
  <si>
    <t>（ｃ）</t>
    <phoneticPr fontId="3"/>
  </si>
  <si>
    <t>（ｄ）</t>
    <phoneticPr fontId="3"/>
  </si>
  <si>
    <t>　　　　〈非常勤者の常勤換算〉</t>
    <phoneticPr fontId="3"/>
  </si>
  <si>
    <t>常勤換算数</t>
    <rPh sb="0" eb="2">
      <t>ジョウキン</t>
    </rPh>
    <rPh sb="2" eb="4">
      <t>カンサン</t>
    </rPh>
    <rPh sb="4" eb="5">
      <t>スウ</t>
    </rPh>
    <phoneticPr fontId="3"/>
  </si>
  <si>
    <t>　　※小数点以下を四捨五入</t>
    <rPh sb="3" eb="6">
      <t>ショウスウテン</t>
    </rPh>
    <rPh sb="6" eb="8">
      <t>イカ</t>
    </rPh>
    <rPh sb="9" eb="13">
      <t>シシャゴニュウ</t>
    </rPh>
    <phoneticPr fontId="3"/>
  </si>
  <si>
    <t>　　　（Ｆ） ＋ （Ｇ）  =</t>
    <phoneticPr fontId="3"/>
  </si>
  <si>
    <r>
      <t xml:space="preserve">㋒ </t>
    </r>
    <r>
      <rPr>
        <u/>
        <sz val="10"/>
        <color indexed="8"/>
        <rFont val="ＭＳ Ｐ明朝"/>
        <family val="1"/>
        <charset val="128"/>
      </rPr>
      <t>配置基準数</t>
    </r>
    <rPh sb="2" eb="4">
      <t>ハイチ</t>
    </rPh>
    <rPh sb="4" eb="6">
      <t>キジュン</t>
    </rPh>
    <rPh sb="6" eb="7">
      <t>スウ</t>
    </rPh>
    <phoneticPr fontId="3"/>
  </si>
  <si>
    <t xml:space="preserve"> (F)は (D)と(E)で多い方の数値</t>
    <rPh sb="14" eb="15">
      <t>オオ</t>
    </rPh>
    <rPh sb="16" eb="17">
      <t>ホウ</t>
    </rPh>
    <rPh sb="18" eb="20">
      <t>スウチ</t>
    </rPh>
    <phoneticPr fontId="3"/>
  </si>
  <si>
    <r>
      <t xml:space="preserve">非常勤者数
</t>
    </r>
    <r>
      <rPr>
        <sz val="9"/>
        <rFont val="ＭＳ Ｐ明朝"/>
        <family val="1"/>
        <charset val="128"/>
      </rPr>
      <t>(常勤換算数）</t>
    </r>
    <rPh sb="0" eb="3">
      <t>ヒジョウキン</t>
    </rPh>
    <rPh sb="3" eb="4">
      <t>シャ</t>
    </rPh>
    <rPh sb="4" eb="5">
      <t>スウ</t>
    </rPh>
    <rPh sb="5" eb="6">
      <t>インスウ</t>
    </rPh>
    <rPh sb="7" eb="9">
      <t>ジョウキン</t>
    </rPh>
    <rPh sb="9" eb="11">
      <t>カンサン</t>
    </rPh>
    <rPh sb="11" eb="12">
      <t>スウ</t>
    </rPh>
    <phoneticPr fontId="3"/>
  </si>
  <si>
    <t>初日
在籍人員計</t>
    <rPh sb="7" eb="8">
      <t>ケイ</t>
    </rPh>
    <phoneticPr fontId="3"/>
  </si>
  <si>
    <t>開　園
日数１</t>
    <rPh sb="0" eb="1">
      <t>カイ</t>
    </rPh>
    <rPh sb="2" eb="3">
      <t>エン</t>
    </rPh>
    <rPh sb="4" eb="6">
      <t>ニッスウ</t>
    </rPh>
    <phoneticPr fontId="3"/>
  </si>
  <si>
    <t>開　園
日数２</t>
    <rPh sb="0" eb="1">
      <t>カイ</t>
    </rPh>
    <rPh sb="2" eb="3">
      <t>エン</t>
    </rPh>
    <rPh sb="4" eb="6">
      <t>ニッスウ</t>
    </rPh>
    <phoneticPr fontId="3"/>
  </si>
  <si>
    <t>　記載の対象となる期間中に定員変更のあるときは，余白にその旨記載すること。</t>
    <rPh sb="1" eb="3">
      <t>キサイ</t>
    </rPh>
    <rPh sb="4" eb="6">
      <t>タイショウ</t>
    </rPh>
    <rPh sb="9" eb="12">
      <t>キカンチュウ</t>
    </rPh>
    <rPh sb="13" eb="15">
      <t>テイイン</t>
    </rPh>
    <rPh sb="15" eb="17">
      <t>ヘンコウ</t>
    </rPh>
    <rPh sb="24" eb="26">
      <t>ヨハク</t>
    </rPh>
    <rPh sb="29" eb="30">
      <t>ムネ</t>
    </rPh>
    <rPh sb="30" eb="32">
      <t>キサイ</t>
    </rPh>
    <phoneticPr fontId="3"/>
  </si>
  <si>
    <t>　「開園日数１」には3号及び2号認定こどもに対する開園日数を，「開園日数２」には1号認定</t>
    <rPh sb="2" eb="5">
      <t>カイエンビ</t>
    </rPh>
    <rPh sb="4" eb="6">
      <t>ニッスウ</t>
    </rPh>
    <rPh sb="11" eb="12">
      <t>ゴウ</t>
    </rPh>
    <rPh sb="12" eb="13">
      <t>オヨ</t>
    </rPh>
    <rPh sb="15" eb="16">
      <t>ゴウ</t>
    </rPh>
    <rPh sb="16" eb="18">
      <t>ニンテイ</t>
    </rPh>
    <rPh sb="22" eb="23">
      <t>タイ</t>
    </rPh>
    <rPh sb="25" eb="27">
      <t>カイエン</t>
    </rPh>
    <rPh sb="27" eb="29">
      <t>ニッスウ</t>
    </rPh>
    <phoneticPr fontId="3"/>
  </si>
  <si>
    <t>１号認定こども
月初日
在籍園児数</t>
    <rPh sb="1" eb="3">
      <t>ニンテイ</t>
    </rPh>
    <rPh sb="8" eb="9">
      <t>ツキ</t>
    </rPh>
    <rPh sb="9" eb="11">
      <t>ショニチ</t>
    </rPh>
    <rPh sb="12" eb="13">
      <t>ジン</t>
    </rPh>
    <rPh sb="13" eb="14">
      <t>イン</t>
    </rPh>
    <rPh sb="14" eb="16">
      <t>エンジ</t>
    </rPh>
    <rPh sb="16" eb="17">
      <t>スウ</t>
    </rPh>
    <phoneticPr fontId="3"/>
  </si>
  <si>
    <t>２号認定こども
月初日
在籍園児数</t>
    <rPh sb="1" eb="3">
      <t>ニンテイ</t>
    </rPh>
    <rPh sb="8" eb="9">
      <t>ツキ</t>
    </rPh>
    <rPh sb="9" eb="11">
      <t>ショニチ</t>
    </rPh>
    <rPh sb="12" eb="13">
      <t>ジン</t>
    </rPh>
    <rPh sb="13" eb="14">
      <t>イン</t>
    </rPh>
    <rPh sb="14" eb="16">
      <t>エンジ</t>
    </rPh>
    <rPh sb="16" eb="17">
      <t>スウ</t>
    </rPh>
    <phoneticPr fontId="3"/>
  </si>
  <si>
    <t>３号認定こども
月初日
在籍園児数</t>
    <rPh sb="1" eb="3">
      <t>ニンテイ</t>
    </rPh>
    <rPh sb="8" eb="9">
      <t>ツキ</t>
    </rPh>
    <rPh sb="9" eb="11">
      <t>ショニチ</t>
    </rPh>
    <rPh sb="12" eb="13">
      <t>ジン</t>
    </rPh>
    <rPh sb="13" eb="14">
      <t>イン</t>
    </rPh>
    <rPh sb="14" eb="16">
      <t>エンジ</t>
    </rPh>
    <rPh sb="16" eb="17">
      <t>スウ</t>
    </rPh>
    <phoneticPr fontId="3"/>
  </si>
  <si>
    <t>※１学級の場合は180㎡とする。</t>
    <phoneticPr fontId="3"/>
  </si>
  <si>
    <t>（水色のセルに員数等の数値を記入すれば，その他は自動計算されます。）</t>
    <rPh sb="22" eb="23">
      <t>ホカ</t>
    </rPh>
    <rPh sb="24" eb="26">
      <t>ジドウ</t>
    </rPh>
    <rPh sb="26" eb="28">
      <t>ケイサン</t>
    </rPh>
    <phoneticPr fontId="3"/>
  </si>
  <si>
    <t xml:space="preserve">  幼保連携型認定こども園である旨の掲示</t>
    <phoneticPr fontId="3"/>
  </si>
  <si>
    <t>③ 保護者及びその他関係者による評価</t>
    <rPh sb="5" eb="6">
      <t>オヨ</t>
    </rPh>
    <phoneticPr fontId="3"/>
  </si>
  <si>
    <t>② 園の自己評価結果の公表</t>
    <rPh sb="2" eb="3">
      <t>エン</t>
    </rPh>
    <rPh sb="4" eb="6">
      <t>ジコ</t>
    </rPh>
    <rPh sb="6" eb="8">
      <t>ヒョウカ</t>
    </rPh>
    <phoneticPr fontId="3"/>
  </si>
  <si>
    <t>赤痢菌</t>
    <phoneticPr fontId="3"/>
  </si>
  <si>
    <t>（９）災害対策</t>
    <phoneticPr fontId="3"/>
  </si>
  <si>
    <t>改善指導事項</t>
    <rPh sb="0" eb="2">
      <t>カイゼン</t>
    </rPh>
    <rPh sb="2" eb="4">
      <t>シドウ</t>
    </rPh>
    <rPh sb="4" eb="6">
      <t>ジコウ</t>
    </rPh>
    <phoneticPr fontId="3"/>
  </si>
  <si>
    <t>対応状況</t>
    <rPh sb="0" eb="2">
      <t>タイオウ</t>
    </rPh>
    <rPh sb="2" eb="4">
      <t>ジョウキョウ</t>
    </rPh>
    <phoneticPr fontId="3"/>
  </si>
  <si>
    <t>設備等の有無</t>
    <rPh sb="0" eb="2">
      <t>セツビ</t>
    </rPh>
    <rPh sb="2" eb="3">
      <t>トウ</t>
    </rPh>
    <rPh sb="4" eb="6">
      <t>ウム</t>
    </rPh>
    <phoneticPr fontId="3"/>
  </si>
  <si>
    <t>検査・点検の実施状況</t>
    <rPh sb="8" eb="10">
      <t>ジョウキョウ</t>
    </rPh>
    <phoneticPr fontId="3"/>
  </si>
  <si>
    <t>検査・点検の実施機関　（事業者名等）</t>
    <rPh sb="0" eb="2">
      <t>ケンサ</t>
    </rPh>
    <rPh sb="3" eb="5">
      <t>テンケン</t>
    </rPh>
    <rPh sb="6" eb="8">
      <t>ジッシ</t>
    </rPh>
    <rPh sb="8" eb="10">
      <t>キカン</t>
    </rPh>
    <rPh sb="12" eb="15">
      <t>ジギョウシャ</t>
    </rPh>
    <rPh sb="15" eb="16">
      <t>メイ</t>
    </rPh>
    <rPh sb="16" eb="17">
      <t>トウ</t>
    </rPh>
    <phoneticPr fontId="3"/>
  </si>
  <si>
    <t>給
水
装
置</t>
    <rPh sb="0" eb="1">
      <t>キュウ</t>
    </rPh>
    <rPh sb="2" eb="3">
      <t>ミズ</t>
    </rPh>
    <rPh sb="4" eb="5">
      <t>ヨソオ</t>
    </rPh>
    <rPh sb="6" eb="7">
      <t>チ</t>
    </rPh>
    <phoneticPr fontId="3"/>
  </si>
  <si>
    <t>下
水</t>
    <rPh sb="0" eb="1">
      <t>シタ</t>
    </rPh>
    <rPh sb="3" eb="4">
      <t>ミズ</t>
    </rPh>
    <phoneticPr fontId="3"/>
  </si>
  <si>
    <t>浄
化
槽</t>
    <rPh sb="0" eb="1">
      <t>キヨシ</t>
    </rPh>
    <rPh sb="2" eb="3">
      <t>ケ</t>
    </rPh>
    <rPh sb="4" eb="5">
      <t>ソウ</t>
    </rPh>
    <phoneticPr fontId="3"/>
  </si>
  <si>
    <t>　a　単独設置</t>
    <rPh sb="3" eb="5">
      <t>タンドク</t>
    </rPh>
    <rPh sb="5" eb="7">
      <t>セッチ</t>
    </rPh>
    <phoneticPr fontId="3"/>
  </si>
  <si>
    <t>　b　合併設置</t>
    <rPh sb="3" eb="5">
      <t>ガッペイ</t>
    </rPh>
    <rPh sb="5" eb="7">
      <t>セッチ</t>
    </rPh>
    <phoneticPr fontId="3"/>
  </si>
  <si>
    <t>　c　その他</t>
    <rPh sb="5" eb="6">
      <t>タ</t>
    </rPh>
    <phoneticPr fontId="3"/>
  </si>
  <si>
    <r>
      <t>室内の採光及び照明の検査</t>
    </r>
    <r>
      <rPr>
        <sz val="9"/>
        <color indexed="8"/>
        <rFont val="ＭＳ Ｐ明朝"/>
        <family val="1"/>
        <charset val="128"/>
      </rPr>
      <t xml:space="preserve"> （照度，まぶしさ，騒音レベル)</t>
    </r>
    <rPh sb="0" eb="1">
      <t>シツ</t>
    </rPh>
    <rPh sb="1" eb="2">
      <t>ナイ</t>
    </rPh>
    <rPh sb="3" eb="5">
      <t>サイコウ</t>
    </rPh>
    <rPh sb="5" eb="6">
      <t>オヨ</t>
    </rPh>
    <rPh sb="7" eb="9">
      <t>ショウメイ</t>
    </rPh>
    <rPh sb="10" eb="12">
      <t>ケンサ</t>
    </rPh>
    <phoneticPr fontId="3"/>
  </si>
  <si>
    <t>日）</t>
    <rPh sb="0" eb="1">
      <t>ニチ</t>
    </rPh>
    <phoneticPr fontId="3"/>
  </si>
  <si>
    <t>3.3 ㎡ × 満２歳の園児数</t>
    <rPh sb="8" eb="9">
      <t>マン</t>
    </rPh>
    <rPh sb="10" eb="11">
      <t>サイ</t>
    </rPh>
    <rPh sb="12" eb="14">
      <t>エンジ</t>
    </rPh>
    <rPh sb="14" eb="15">
      <t>スウ</t>
    </rPh>
    <phoneticPr fontId="3"/>
  </si>
  <si>
    <t>⑨ 園舎等の状況</t>
    <rPh sb="2" eb="3">
      <t>エン</t>
    </rPh>
    <rPh sb="3" eb="4">
      <t>シャ</t>
    </rPh>
    <rPh sb="4" eb="5">
      <t>トウ</t>
    </rPh>
    <rPh sb="6" eb="8">
      <t>ジョウキョウ</t>
    </rPh>
    <phoneticPr fontId="3"/>
  </si>
  <si>
    <t>② 学校環境衛生基準に基づく環境衛生検査の実施状況</t>
    <rPh sb="11" eb="12">
      <t>モト</t>
    </rPh>
    <phoneticPr fontId="3"/>
  </si>
  <si>
    <t>③ 職員個別表</t>
    <rPh sb="2" eb="4">
      <t>ショクイン</t>
    </rPh>
    <rPh sb="4" eb="6">
      <t>コベツ</t>
    </rPh>
    <rPh sb="6" eb="7">
      <t>ヒョウ</t>
    </rPh>
    <phoneticPr fontId="3"/>
  </si>
  <si>
    <t>② 一斉休園等の状況</t>
    <rPh sb="2" eb="4">
      <t>イッセイ</t>
    </rPh>
    <rPh sb="4" eb="6">
      <t>キュウエン</t>
    </rPh>
    <rPh sb="6" eb="7">
      <t>トウ</t>
    </rPh>
    <rPh sb="8" eb="10">
      <t>ジョウキョウ</t>
    </rPh>
    <phoneticPr fontId="3"/>
  </si>
  <si>
    <t>③ 希望保育の状況</t>
    <rPh sb="2" eb="4">
      <t>キボウ</t>
    </rPh>
    <rPh sb="4" eb="6">
      <t>ホイク</t>
    </rPh>
    <rPh sb="7" eb="9">
      <t>ジョウキョウ</t>
    </rPh>
    <phoneticPr fontId="3"/>
  </si>
  <si>
    <t>※学級数はP2の学級編成数の数値とする。</t>
    <rPh sb="1" eb="3">
      <t>ガッキュウ</t>
    </rPh>
    <rPh sb="3" eb="4">
      <t>スウ</t>
    </rPh>
    <rPh sb="8" eb="10">
      <t>ガッキュウ</t>
    </rPh>
    <rPh sb="10" eb="12">
      <t>ヘンセイ</t>
    </rPh>
    <rPh sb="12" eb="13">
      <t>スウ</t>
    </rPh>
    <rPh sb="14" eb="16">
      <t>スウチ</t>
    </rPh>
    <phoneticPr fontId="3"/>
  </si>
  <si>
    <t>　園舎基準面積の算定</t>
    <rPh sb="1" eb="2">
      <t>エン</t>
    </rPh>
    <rPh sb="2" eb="3">
      <t>シャ</t>
    </rPh>
    <rPh sb="3" eb="5">
      <t>キジュン</t>
    </rPh>
    <rPh sb="5" eb="7">
      <t>メンセキ</t>
    </rPh>
    <rPh sb="8" eb="10">
      <t>サンテイ</t>
    </rPh>
    <phoneticPr fontId="3"/>
  </si>
  <si>
    <t>（①＋②）＝</t>
    <phoneticPr fontId="3"/>
  </si>
  <si>
    <t>※①は，ａ又はｂのいずれか大きい面積とする。</t>
    <rPh sb="5" eb="6">
      <t>マタ</t>
    </rPh>
    <rPh sb="13" eb="14">
      <t>オオ</t>
    </rPh>
    <rPh sb="16" eb="18">
      <t>メンセキ</t>
    </rPh>
    <phoneticPr fontId="3"/>
  </si>
  <si>
    <t>健康保険</t>
    <rPh sb="0" eb="2">
      <t>ケンコウ</t>
    </rPh>
    <rPh sb="2" eb="4">
      <t>ホケン</t>
    </rPh>
    <phoneticPr fontId="3"/>
  </si>
  <si>
    <t>年　　　金</t>
    <rPh sb="0" eb="1">
      <t>ネン</t>
    </rPh>
    <rPh sb="4" eb="5">
      <t>キン</t>
    </rPh>
    <phoneticPr fontId="3"/>
  </si>
  <si>
    <t>雇用保険</t>
    <rPh sb="0" eb="2">
      <t>コヨウ</t>
    </rPh>
    <rPh sb="2" eb="4">
      <t>ホケン</t>
    </rPh>
    <phoneticPr fontId="3"/>
  </si>
  <si>
    <t>開催日</t>
    <rPh sb="0" eb="3">
      <t>カイサイビ</t>
    </rPh>
    <phoneticPr fontId="3"/>
  </si>
  <si>
    <t>講師職名</t>
    <rPh sb="0" eb="2">
      <t>コウシ</t>
    </rPh>
    <rPh sb="2" eb="4">
      <t>ショクメイ</t>
    </rPh>
    <phoneticPr fontId="3"/>
  </si>
  <si>
    <t>出席者数</t>
    <rPh sb="0" eb="3">
      <t>シュッセキシャ</t>
    </rPh>
    <rPh sb="3" eb="4">
      <t>スウ</t>
    </rPh>
    <phoneticPr fontId="3"/>
  </si>
  <si>
    <t>① 園の自己評価の実施</t>
    <rPh sb="2" eb="3">
      <t>エン</t>
    </rPh>
    <rPh sb="9" eb="11">
      <t>ジッシ</t>
    </rPh>
    <phoneticPr fontId="3"/>
  </si>
  <si>
    <t>＜評価者，評価方法（評価項目等），公表の方法等＞</t>
    <rPh sb="1" eb="4">
      <t>ヒョウカシャ</t>
    </rPh>
    <rPh sb="5" eb="7">
      <t>ヒョウカ</t>
    </rPh>
    <rPh sb="7" eb="9">
      <t>ホウホウ</t>
    </rPh>
    <rPh sb="10" eb="12">
      <t>ヒョウカ</t>
    </rPh>
    <rPh sb="12" eb="14">
      <t>コウモク</t>
    </rPh>
    <rPh sb="14" eb="15">
      <t>トウ</t>
    </rPh>
    <rPh sb="17" eb="19">
      <t>コウヒョウ</t>
    </rPh>
    <rPh sb="20" eb="22">
      <t>ホウホウ</t>
    </rPh>
    <rPh sb="22" eb="23">
      <t>トウ</t>
    </rPh>
    <phoneticPr fontId="3"/>
  </si>
  <si>
    <t>(        ㎡）</t>
    <phoneticPr fontId="3"/>
  </si>
  <si>
    <t>（　　　　㎡）</t>
    <phoneticPr fontId="3"/>
  </si>
  <si>
    <t>そ の 他
手　　当</t>
    <rPh sb="4" eb="5">
      <t>タ</t>
    </rPh>
    <rPh sb="6" eb="7">
      <t>テ</t>
    </rPh>
    <rPh sb="9" eb="10">
      <t>トウ</t>
    </rPh>
    <phoneticPr fontId="3"/>
  </si>
  <si>
    <t xml:space="preserve">
資格取得
年月日
</t>
    <phoneticPr fontId="3"/>
  </si>
  <si>
    <t>（有効期限）</t>
    <rPh sb="1" eb="3">
      <t>ユウコウ</t>
    </rPh>
    <rPh sb="3" eb="5">
      <t>キゲン</t>
    </rPh>
    <phoneticPr fontId="3"/>
  </si>
  <si>
    <t>（                ）</t>
    <phoneticPr fontId="3"/>
  </si>
  <si>
    <r>
      <t>④ 外部評価　　　　　　　　</t>
    </r>
    <r>
      <rPr>
        <sz val="10"/>
        <rFont val="ＭＳ Ｐ明朝"/>
        <family val="1"/>
        <charset val="128"/>
      </rPr>
      <t>　有　　　　・　 　　無　</t>
    </r>
    <rPh sb="2" eb="4">
      <t>ガイブ</t>
    </rPh>
    <rPh sb="4" eb="6">
      <t>ヒョウカ</t>
    </rPh>
    <rPh sb="15" eb="16">
      <t>アリ</t>
    </rPh>
    <rPh sb="25" eb="26">
      <t>ナシ</t>
    </rPh>
    <phoneticPr fontId="3"/>
  </si>
  <si>
    <t>園　庭</t>
    <rPh sb="0" eb="1">
      <t>エン</t>
    </rPh>
    <rPh sb="2" eb="3">
      <t>テイ</t>
    </rPh>
    <phoneticPr fontId="3"/>
  </si>
  <si>
    <t>日曜日・祝日</t>
    <rPh sb="4" eb="6">
      <t>シュクジツ</t>
    </rPh>
    <phoneticPr fontId="3"/>
  </si>
  <si>
    <t>⑩ 土曜日給食の提供状況</t>
    <rPh sb="2" eb="5">
      <t>ドヨウビ</t>
    </rPh>
    <rPh sb="5" eb="7">
      <t>キュウショク</t>
    </rPh>
    <rPh sb="8" eb="10">
      <t>テイキョウ</t>
    </rPh>
    <rPh sb="10" eb="12">
      <t>ジョウキョウ</t>
    </rPh>
    <phoneticPr fontId="3"/>
  </si>
  <si>
    <t>便所
2歳児未満</t>
    <rPh sb="0" eb="2">
      <t>ベンジョ</t>
    </rPh>
    <rPh sb="4" eb="5">
      <t>サイ</t>
    </rPh>
    <rPh sb="5" eb="6">
      <t>ジ</t>
    </rPh>
    <rPh sb="6" eb="8">
      <t>ミマン</t>
    </rPh>
    <phoneticPr fontId="3"/>
  </si>
  <si>
    <t>（Ｃ）　
（＝Ａ×Ｂ）</t>
    <phoneticPr fontId="3"/>
  </si>
  <si>
    <t>（b）＝(d)／（ｃ）</t>
    <phoneticPr fontId="3"/>
  </si>
  <si>
    <t>（検査実施月の前々月の1日現在）</t>
    <phoneticPr fontId="3"/>
  </si>
  <si>
    <t>④クラス・学級の編成状況</t>
    <rPh sb="5" eb="7">
      <t>ガッキュウ</t>
    </rPh>
    <rPh sb="8" eb="10">
      <t>ヘンセイ</t>
    </rPh>
    <rPh sb="10" eb="12">
      <t>ジョウキョウ</t>
    </rPh>
    <phoneticPr fontId="3"/>
  </si>
  <si>
    <t>（水色のセルに員数等の数値を記入すること。）</t>
  </si>
  <si>
    <t>（</t>
    <phoneticPr fontId="3"/>
  </si>
  <si>
    <t>年齢
構成</t>
    <rPh sb="0" eb="2">
      <t>ネンレイ</t>
    </rPh>
    <rPh sb="3" eb="5">
      <t>コウセイ</t>
    </rPh>
    <phoneticPr fontId="3"/>
  </si>
  <si>
    <t>）</t>
    <phoneticPr fontId="3"/>
  </si>
  <si>
    <t>園児数 （学級の場合≦35名）</t>
    <rPh sb="0" eb="2">
      <t>エンジ</t>
    </rPh>
    <rPh sb="2" eb="3">
      <t>スウ</t>
    </rPh>
    <rPh sb="5" eb="7">
      <t>ガッキュウ</t>
    </rPh>
    <rPh sb="8" eb="10">
      <t>バアイ</t>
    </rPh>
    <rPh sb="13" eb="14">
      <t>メイ</t>
    </rPh>
    <phoneticPr fontId="3"/>
  </si>
  <si>
    <t>（</t>
    <phoneticPr fontId="3"/>
  </si>
  <si>
    <t>※</t>
    <phoneticPr fontId="3"/>
  </si>
  <si>
    <t>学級
編成</t>
    <rPh sb="0" eb="2">
      <t>ガッキュウ</t>
    </rPh>
    <rPh sb="3" eb="5">
      <t>ヘンセイ</t>
    </rPh>
    <phoneticPr fontId="3"/>
  </si>
  <si>
    <t>１号認定</t>
    <rPh sb="1" eb="2">
      <t>ゴウ</t>
    </rPh>
    <rPh sb="2" eb="4">
      <t>ニンテイ</t>
    </rPh>
    <phoneticPr fontId="3"/>
  </si>
  <si>
    <t>２号認定</t>
    <rPh sb="1" eb="2">
      <t>ゴウ</t>
    </rPh>
    <rPh sb="2" eb="4">
      <t>ニンテイ</t>
    </rPh>
    <phoneticPr fontId="3"/>
  </si>
  <si>
    <t>３号認定</t>
    <rPh sb="1" eb="2">
      <t>ゴウ</t>
    </rPh>
    <rPh sb="2" eb="4">
      <t>ニンテイ</t>
    </rPh>
    <phoneticPr fontId="3"/>
  </si>
  <si>
    <t>（</t>
    <phoneticPr fontId="3"/>
  </si>
  <si>
    <t>）</t>
    <phoneticPr fontId="3"/>
  </si>
  <si>
    <t>　</t>
    <phoneticPr fontId="3"/>
  </si>
  <si>
    <t>）</t>
    <phoneticPr fontId="3"/>
  </si>
  <si>
    <t>　</t>
    <phoneticPr fontId="3"/>
  </si>
  <si>
    <t>　　　　２） クラス数が多く，欄が足りない場合は，このページを複数作成すること。</t>
    <rPh sb="10" eb="11">
      <t>スウ</t>
    </rPh>
    <rPh sb="12" eb="13">
      <t>オオ</t>
    </rPh>
    <rPh sb="15" eb="16">
      <t>ラン</t>
    </rPh>
    <rPh sb="17" eb="18">
      <t>タ</t>
    </rPh>
    <rPh sb="21" eb="23">
      <t>バアイ</t>
    </rPh>
    <rPh sb="31" eb="33">
      <t>フクスウ</t>
    </rPh>
    <rPh sb="33" eb="35">
      <t>サクセイ</t>
    </rPh>
    <phoneticPr fontId="3"/>
  </si>
  <si>
    <t>　　　　（２歳児が満３歳になった場合の学級についても，もれのないようにすること。）</t>
    <phoneticPr fontId="3"/>
  </si>
  <si>
    <t>①</t>
    <phoneticPr fontId="3"/>
  </si>
  <si>
    <t>園舎構造等</t>
    <rPh sb="0" eb="2">
      <t>エンシャ</t>
    </rPh>
    <rPh sb="2" eb="4">
      <t>コウゾウ</t>
    </rPh>
    <rPh sb="4" eb="5">
      <t>トウ</t>
    </rPh>
    <phoneticPr fontId="3"/>
  </si>
  <si>
    <t>（構造</t>
    <rPh sb="1" eb="3">
      <t>コウゾウ</t>
    </rPh>
    <phoneticPr fontId="3"/>
  </si>
  <si>
    <t>階層</t>
    <rPh sb="0" eb="2">
      <t>カイソウ</t>
    </rPh>
    <phoneticPr fontId="3"/>
  </si>
  <si>
    <t>㎡）</t>
    <phoneticPr fontId="3"/>
  </si>
  <si>
    <t>　</t>
    <phoneticPr fontId="3"/>
  </si>
  <si>
    <t>②</t>
    <phoneticPr fontId="3"/>
  </si>
  <si>
    <t>避難用傾斜路</t>
    <phoneticPr fontId="3"/>
  </si>
  <si>
    <t>・</t>
    <phoneticPr fontId="3"/>
  </si>
  <si>
    <t>③</t>
    <phoneticPr fontId="3"/>
  </si>
  <si>
    <t>避難用外階段</t>
    <phoneticPr fontId="3"/>
  </si>
  <si>
    <t>④</t>
    <phoneticPr fontId="3"/>
  </si>
  <si>
    <t>転落防止設備</t>
    <phoneticPr fontId="3"/>
  </si>
  <si>
    <t>　</t>
    <phoneticPr fontId="3"/>
  </si>
  <si>
    <t>⑤</t>
    <phoneticPr fontId="3"/>
  </si>
  <si>
    <t>飲料水用設備</t>
    <rPh sb="0" eb="3">
      <t>インリョウスイ</t>
    </rPh>
    <rPh sb="3" eb="4">
      <t>ヨウ</t>
    </rPh>
    <rPh sb="4" eb="6">
      <t>セツビ</t>
    </rPh>
    <phoneticPr fontId="3"/>
  </si>
  <si>
    <t>⑥</t>
    <phoneticPr fontId="3"/>
  </si>
  <si>
    <t>手洗用設備</t>
    <rPh sb="0" eb="1">
      <t>テ</t>
    </rPh>
    <rPh sb="1" eb="2">
      <t>アラ</t>
    </rPh>
    <rPh sb="2" eb="3">
      <t>ヨウ</t>
    </rPh>
    <rPh sb="3" eb="5">
      <t>セツビ</t>
    </rPh>
    <phoneticPr fontId="3"/>
  </si>
  <si>
    <t>⑦</t>
    <phoneticPr fontId="3"/>
  </si>
  <si>
    <t>足洗用設備</t>
    <rPh sb="0" eb="1">
      <t>アシ</t>
    </rPh>
    <rPh sb="1" eb="2">
      <t>アラ</t>
    </rPh>
    <rPh sb="2" eb="3">
      <t>ヨウ</t>
    </rPh>
    <rPh sb="3" eb="5">
      <t>セツビ</t>
    </rPh>
    <phoneticPr fontId="3"/>
  </si>
  <si>
    <t>⑧</t>
    <phoneticPr fontId="3"/>
  </si>
  <si>
    <t>主な園具・教具</t>
    <rPh sb="0" eb="1">
      <t>オモ</t>
    </rPh>
    <rPh sb="2" eb="3">
      <t>エン</t>
    </rPh>
    <rPh sb="3" eb="4">
      <t>グ</t>
    </rPh>
    <rPh sb="5" eb="7">
      <t>キョウグ</t>
    </rPh>
    <phoneticPr fontId="3"/>
  </si>
  <si>
    <t>園　　　　　　具</t>
    <rPh sb="0" eb="1">
      <t>エン</t>
    </rPh>
    <rPh sb="7" eb="8">
      <t>グ</t>
    </rPh>
    <phoneticPr fontId="3"/>
  </si>
  <si>
    <t>学籍等の記録　（入園，転入園，転・退園，修了等の年月日）</t>
    <rPh sb="0" eb="2">
      <t>ガクセキ</t>
    </rPh>
    <rPh sb="2" eb="3">
      <t>トウ</t>
    </rPh>
    <rPh sb="4" eb="6">
      <t>キロク</t>
    </rPh>
    <rPh sb="8" eb="10">
      <t>ニュウエン</t>
    </rPh>
    <rPh sb="11" eb="12">
      <t>テン</t>
    </rPh>
    <rPh sb="12" eb="13">
      <t>ニュウ</t>
    </rPh>
    <rPh sb="13" eb="14">
      <t>エン</t>
    </rPh>
    <rPh sb="15" eb="16">
      <t>テン</t>
    </rPh>
    <rPh sb="17" eb="19">
      <t>タイエン</t>
    </rPh>
    <rPh sb="20" eb="22">
      <t>シュウリョウ</t>
    </rPh>
    <rPh sb="22" eb="23">
      <t>トウ</t>
    </rPh>
    <rPh sb="24" eb="27">
      <t>ネンガッピ</t>
    </rPh>
    <phoneticPr fontId="3"/>
  </si>
  <si>
    <t>【満３歳以上の園児に関する記録】</t>
    <rPh sb="1" eb="2">
      <t>マン</t>
    </rPh>
    <rPh sb="3" eb="6">
      <t>サイイジョウ</t>
    </rPh>
    <rPh sb="7" eb="9">
      <t>エンジ</t>
    </rPh>
    <rPh sb="10" eb="11">
      <t>カン</t>
    </rPh>
    <rPh sb="13" eb="15">
      <t>キロク</t>
    </rPh>
    <phoneticPr fontId="3"/>
  </si>
  <si>
    <t>【満３歳未満の園児に関する記録】</t>
    <rPh sb="1" eb="2">
      <t>マン</t>
    </rPh>
    <rPh sb="3" eb="6">
      <t>サイミマン</t>
    </rPh>
    <rPh sb="7" eb="9">
      <t>エンジ</t>
    </rPh>
    <rPh sb="10" eb="11">
      <t>カン</t>
    </rPh>
    <rPh sb="13" eb="15">
      <t>キロク</t>
    </rPh>
    <phoneticPr fontId="3"/>
  </si>
  <si>
    <t>園児の育ちに関する事項（次の年度の指導に特に必要な留意事項等）</t>
    <rPh sb="0" eb="2">
      <t>エンジ</t>
    </rPh>
    <rPh sb="3" eb="4">
      <t>ソダ</t>
    </rPh>
    <rPh sb="6" eb="7">
      <t>カカ</t>
    </rPh>
    <rPh sb="9" eb="11">
      <t>ジコウ</t>
    </rPh>
    <rPh sb="12" eb="13">
      <t>ツギ</t>
    </rPh>
    <rPh sb="14" eb="16">
      <t>ネンド</t>
    </rPh>
    <rPh sb="17" eb="19">
      <t>シドウ</t>
    </rPh>
    <rPh sb="20" eb="21">
      <t>トク</t>
    </rPh>
    <rPh sb="22" eb="24">
      <t>ヒツヨウ</t>
    </rPh>
    <rPh sb="25" eb="27">
      <t>リュウイ</t>
    </rPh>
    <rPh sb="27" eb="30">
      <t>ジコウナド</t>
    </rPh>
    <phoneticPr fontId="3"/>
  </si>
  <si>
    <t>指導上参考となる事項（１年間の指導の過程と園児の姿等）</t>
    <rPh sb="0" eb="2">
      <t>シドウ</t>
    </rPh>
    <rPh sb="2" eb="3">
      <t>ジョウ</t>
    </rPh>
    <rPh sb="3" eb="5">
      <t>サンコウ</t>
    </rPh>
    <rPh sb="8" eb="10">
      <t>ジコウ</t>
    </rPh>
    <rPh sb="12" eb="14">
      <t>ネンカン</t>
    </rPh>
    <rPh sb="15" eb="17">
      <t>シドウ</t>
    </rPh>
    <rPh sb="18" eb="20">
      <t>カテイ</t>
    </rPh>
    <rPh sb="21" eb="23">
      <t>エンジ</t>
    </rPh>
    <rPh sb="24" eb="25">
      <t>スガタ</t>
    </rPh>
    <rPh sb="25" eb="26">
      <t>トウ</t>
    </rPh>
    <phoneticPr fontId="3"/>
  </si>
  <si>
    <t>指導の重点等（学年・個人）</t>
    <rPh sb="0" eb="2">
      <t>シドウ</t>
    </rPh>
    <rPh sb="3" eb="5">
      <t>ジュウテン</t>
    </rPh>
    <rPh sb="5" eb="6">
      <t>トウ</t>
    </rPh>
    <rPh sb="7" eb="8">
      <t>ガク</t>
    </rPh>
    <rPh sb="8" eb="9">
      <t>ネン</t>
    </rPh>
    <rPh sb="10" eb="12">
      <t>コジン</t>
    </rPh>
    <phoneticPr fontId="3"/>
  </si>
  <si>
    <t>出欠の状況（教育日数，出席日数）</t>
    <rPh sb="0" eb="2">
      <t>シュッケツ</t>
    </rPh>
    <rPh sb="3" eb="5">
      <t>ジョウキョウ</t>
    </rPh>
    <rPh sb="6" eb="8">
      <t>キョウイク</t>
    </rPh>
    <rPh sb="8" eb="10">
      <t>ニッスウ</t>
    </rPh>
    <rPh sb="11" eb="13">
      <t>シュッセキ</t>
    </rPh>
    <rPh sb="13" eb="15">
      <t>ニッスウ</t>
    </rPh>
    <phoneticPr fontId="3"/>
  </si>
  <si>
    <t>※盛り込まれている項目に☑すること。</t>
    <rPh sb="1" eb="2">
      <t>モ</t>
    </rPh>
    <rPh sb="3" eb="4">
      <t>コ</t>
    </rPh>
    <rPh sb="9" eb="11">
      <t>コウモク</t>
    </rPh>
    <phoneticPr fontId="3"/>
  </si>
  <si>
    <t>　</t>
    <phoneticPr fontId="3"/>
  </si>
  <si>
    <t>年間平均在園率：</t>
    <phoneticPr fontId="3"/>
  </si>
  <si>
    <t>年間平均在園率：</t>
    <phoneticPr fontId="3"/>
  </si>
  <si>
    <t>（</t>
    <phoneticPr fontId="3"/>
  </si>
  <si>
    <t>）</t>
    <phoneticPr fontId="3"/>
  </si>
  <si>
    <t>（</t>
    <phoneticPr fontId="3"/>
  </si>
  <si>
    <t>）</t>
    <phoneticPr fontId="3"/>
  </si>
  <si>
    <t>（</t>
    <phoneticPr fontId="3"/>
  </si>
  <si>
    <t>）</t>
    <phoneticPr fontId="3"/>
  </si>
  <si>
    <t>　</t>
    <phoneticPr fontId="3"/>
  </si>
  <si>
    <r>
      <t>　（　　）は乳児数を再掲すること。　</t>
    </r>
    <r>
      <rPr>
        <sz val="9"/>
        <color indexed="10"/>
        <rFont val="ＭＳ Ｐゴシック"/>
        <family val="3"/>
        <charset val="128"/>
      </rPr>
      <t/>
    </r>
    <phoneticPr fontId="3"/>
  </si>
  <si>
    <t>こどもに対する開園日数を記載すること。</t>
    <phoneticPr fontId="3"/>
  </si>
  <si>
    <t>オ 検食の実施</t>
    <rPh sb="2" eb="4">
      <t>ケンショク</t>
    </rPh>
    <rPh sb="5" eb="7">
      <t>ジッシ</t>
    </rPh>
    <phoneticPr fontId="3"/>
  </si>
  <si>
    <t>年</t>
    <phoneticPr fontId="3"/>
  </si>
  <si>
    <t>月</t>
  </si>
  <si>
    <t>日</t>
  </si>
  <si>
    <t>合計</t>
    <rPh sb="0" eb="1">
      <t>ゴウ</t>
    </rPh>
    <rPh sb="1" eb="2">
      <t>ケイ</t>
    </rPh>
    <phoneticPr fontId="3"/>
  </si>
  <si>
    <t>担当保育教諭の数</t>
    <rPh sb="0" eb="2">
      <t>タントウ</t>
    </rPh>
    <rPh sb="2" eb="4">
      <t>ホイク</t>
    </rPh>
    <rPh sb="4" eb="6">
      <t>キョウユ</t>
    </rPh>
    <rPh sb="7" eb="8">
      <t>カズ</t>
    </rPh>
    <phoneticPr fontId="3"/>
  </si>
  <si>
    <t>クラス・学級名　</t>
    <rPh sb="4" eb="6">
      <t>ガッキュウ</t>
    </rPh>
    <rPh sb="6" eb="7">
      <t>メイ</t>
    </rPh>
    <phoneticPr fontId="3"/>
  </si>
  <si>
    <t>　　　　４） 教育課程に基づく教育を行うため満３歳以上の園児に対して学級を編成している場合は，「学級編成」の欄に○印をすること。</t>
    <rPh sb="7" eb="9">
      <t>キョウイク</t>
    </rPh>
    <rPh sb="9" eb="11">
      <t>カテイ</t>
    </rPh>
    <rPh sb="12" eb="13">
      <t>モト</t>
    </rPh>
    <rPh sb="15" eb="17">
      <t>キョウイク</t>
    </rPh>
    <rPh sb="18" eb="19">
      <t>オコナ</t>
    </rPh>
    <rPh sb="22" eb="23">
      <t>マン</t>
    </rPh>
    <rPh sb="31" eb="32">
      <t>タイ</t>
    </rPh>
    <rPh sb="34" eb="36">
      <t>ガッキュウ</t>
    </rPh>
    <rPh sb="37" eb="39">
      <t>ヘンセイ</t>
    </rPh>
    <phoneticPr fontId="3"/>
  </si>
  <si>
    <t>　園児数の総和を各月初日の認可定員の総和で除した数値）。</t>
    <phoneticPr fontId="3"/>
  </si>
  <si>
    <t>4　「年間平均在園率」は自動計算されるので入力しないこと（当該年度内における各月の初日の在園</t>
    <rPh sb="3" eb="5">
      <t>ネンカン</t>
    </rPh>
    <rPh sb="5" eb="7">
      <t>ヘイキン</t>
    </rPh>
    <rPh sb="7" eb="9">
      <t>ザイエン</t>
    </rPh>
    <rPh sb="9" eb="10">
      <t>リツ</t>
    </rPh>
    <rPh sb="12" eb="14">
      <t>ジドウ</t>
    </rPh>
    <rPh sb="14" eb="16">
      <t>ケイサン</t>
    </rPh>
    <rPh sb="21" eb="23">
      <t>ニュウリョク</t>
    </rPh>
    <rPh sb="29" eb="31">
      <t>トウガイ</t>
    </rPh>
    <rPh sb="31" eb="33">
      <t>ネンド</t>
    </rPh>
    <rPh sb="33" eb="34">
      <t>ナイ</t>
    </rPh>
    <rPh sb="38" eb="40">
      <t>カクツキ</t>
    </rPh>
    <rPh sb="41" eb="43">
      <t>ショニチ</t>
    </rPh>
    <rPh sb="44" eb="46">
      <t>ザイエン</t>
    </rPh>
    <phoneticPr fontId="3"/>
  </si>
  <si>
    <t>清掃点検</t>
    <rPh sb="0" eb="2">
      <t>セイソウ</t>
    </rPh>
    <rPh sb="2" eb="4">
      <t>テンケン</t>
    </rPh>
    <phoneticPr fontId="3"/>
  </si>
  <si>
    <t>教　　　　　具</t>
    <phoneticPr fontId="3"/>
  </si>
  <si>
    <t>＜外部評価の頻度，評価者，評価方法（評価項目等），公表の方法等＞</t>
    <rPh sb="1" eb="3">
      <t>ガイブ</t>
    </rPh>
    <rPh sb="3" eb="5">
      <t>ヒョウカ</t>
    </rPh>
    <rPh sb="6" eb="8">
      <t>ヒンド</t>
    </rPh>
    <rPh sb="9" eb="11">
      <t>ヒョウカ</t>
    </rPh>
    <rPh sb="11" eb="12">
      <t>シャ</t>
    </rPh>
    <rPh sb="13" eb="15">
      <t>ヒョウカ</t>
    </rPh>
    <rPh sb="15" eb="17">
      <t>ホウホウ</t>
    </rPh>
    <rPh sb="18" eb="20">
      <t>ヒョウカ</t>
    </rPh>
    <rPh sb="20" eb="22">
      <t>コウモク</t>
    </rPh>
    <rPh sb="22" eb="23">
      <t>トウ</t>
    </rPh>
    <rPh sb="25" eb="27">
      <t>コウヒョウ</t>
    </rPh>
    <rPh sb="28" eb="30">
      <t>ホウホウ</t>
    </rPh>
    <rPh sb="30" eb="31">
      <t>トウ</t>
    </rPh>
    <phoneticPr fontId="3"/>
  </si>
  <si>
    <t>（</t>
    <phoneticPr fontId="3"/>
  </si>
  <si>
    <t>園児の学級名・整理番号（満３歳以上の園児）</t>
    <rPh sb="0" eb="1">
      <t>エン</t>
    </rPh>
    <rPh sb="1" eb="2">
      <t>ジ</t>
    </rPh>
    <rPh sb="3" eb="5">
      <t>ガッキュウ</t>
    </rPh>
    <rPh sb="5" eb="6">
      <t>メイ</t>
    </rPh>
    <rPh sb="7" eb="9">
      <t>セイリ</t>
    </rPh>
    <rPh sb="9" eb="11">
      <t>バンゴウ</t>
    </rPh>
    <rPh sb="12" eb="13">
      <t>マン</t>
    </rPh>
    <rPh sb="14" eb="15">
      <t>サイ</t>
    </rPh>
    <rPh sb="15" eb="17">
      <t>イジョウ</t>
    </rPh>
    <rPh sb="18" eb="19">
      <t>エン</t>
    </rPh>
    <rPh sb="19" eb="20">
      <t>ジ</t>
    </rPh>
    <phoneticPr fontId="3"/>
  </si>
  <si>
    <t>デイリープログラム</t>
    <phoneticPr fontId="3"/>
  </si>
  <si>
    <t>【最終学年の指導に関する記録】</t>
    <rPh sb="1" eb="3">
      <t>サイシュウ</t>
    </rPh>
    <rPh sb="3" eb="5">
      <t>ガクネン</t>
    </rPh>
    <rPh sb="6" eb="8">
      <t>シドウ</t>
    </rPh>
    <rPh sb="9" eb="10">
      <t>カン</t>
    </rPh>
    <rPh sb="12" eb="14">
      <t>キロク</t>
    </rPh>
    <phoneticPr fontId="3"/>
  </si>
  <si>
    <t>幼児期の終わりまでに育ってほしい姿</t>
    <rPh sb="0" eb="3">
      <t>ヨウジキ</t>
    </rPh>
    <rPh sb="4" eb="5">
      <t>オ</t>
    </rPh>
    <rPh sb="10" eb="11">
      <t>ソダ</t>
    </rPh>
    <rPh sb="16" eb="17">
      <t>スガタ</t>
    </rPh>
    <phoneticPr fontId="3"/>
  </si>
  <si>
    <t>（５） 開園時間・休園日等</t>
    <rPh sb="4" eb="6">
      <t>カイエン</t>
    </rPh>
    <rPh sb="6" eb="8">
      <t>ジカン</t>
    </rPh>
    <rPh sb="9" eb="12">
      <t>キュウエンビ</t>
    </rPh>
    <rPh sb="12" eb="13">
      <t>トウ</t>
    </rPh>
    <phoneticPr fontId="3"/>
  </si>
  <si>
    <t>① 開園時間</t>
    <rPh sb="2" eb="4">
      <t>カイエン</t>
    </rPh>
    <rPh sb="4" eb="6">
      <t>ジカン</t>
    </rPh>
    <phoneticPr fontId="3"/>
  </si>
  <si>
    <t>　</t>
    <phoneticPr fontId="3"/>
  </si>
  <si>
    <t>（公表の方法）</t>
    <phoneticPr fontId="3"/>
  </si>
  <si>
    <t>土曜日</t>
    <phoneticPr fontId="3"/>
  </si>
  <si>
    <t>期  日(月日～月日）</t>
    <rPh sb="0" eb="1">
      <t>キ</t>
    </rPh>
    <rPh sb="3" eb="4">
      <t>ヒ</t>
    </rPh>
    <rPh sb="5" eb="6">
      <t>ツキ</t>
    </rPh>
    <rPh sb="6" eb="7">
      <t>ニチ</t>
    </rPh>
    <rPh sb="8" eb="9">
      <t>ツキ</t>
    </rPh>
    <rPh sb="9" eb="10">
      <t>ニチ</t>
    </rPh>
    <phoneticPr fontId="3"/>
  </si>
  <si>
    <t>期  日（月日～月日）</t>
    <rPh sb="0" eb="1">
      <t>キ</t>
    </rPh>
    <rPh sb="3" eb="4">
      <t>ヒ</t>
    </rPh>
    <rPh sb="5" eb="6">
      <t>ツキ</t>
    </rPh>
    <rPh sb="6" eb="7">
      <t>ニチ</t>
    </rPh>
    <rPh sb="8" eb="9">
      <t>ツキ</t>
    </rPh>
    <rPh sb="9" eb="10">
      <t>ニチ</t>
    </rPh>
    <phoneticPr fontId="3"/>
  </si>
  <si>
    <t>サルモネラ菌</t>
    <phoneticPr fontId="3"/>
  </si>
  <si>
    <t xml:space="preserve"> </t>
    <phoneticPr fontId="3"/>
  </si>
  <si>
    <t>前年度</t>
    <rPh sb="0" eb="1">
      <t>マエ</t>
    </rPh>
    <rPh sb="1" eb="3">
      <t>ネンド</t>
    </rPh>
    <phoneticPr fontId="3"/>
  </si>
  <si>
    <t>前年度</t>
    <rPh sb="0" eb="1">
      <t>ゼン</t>
    </rPh>
    <rPh sb="1" eb="3">
      <t>ネンド</t>
    </rPh>
    <phoneticPr fontId="3"/>
  </si>
  <si>
    <t>発生年月日</t>
    <phoneticPr fontId="3"/>
  </si>
  <si>
    <t>各年度の園児の年齢，園長の氏名，担当・学級担当の氏名，</t>
    <rPh sb="0" eb="3">
      <t>カクネンド</t>
    </rPh>
    <rPh sb="4" eb="5">
      <t>エン</t>
    </rPh>
    <rPh sb="5" eb="6">
      <t>ジ</t>
    </rPh>
    <rPh sb="7" eb="9">
      <t>ネンレイ</t>
    </rPh>
    <rPh sb="10" eb="12">
      <t>エンチョウ</t>
    </rPh>
    <rPh sb="13" eb="15">
      <t>シメイ</t>
    </rPh>
    <rPh sb="16" eb="18">
      <t>タントウ</t>
    </rPh>
    <rPh sb="19" eb="21">
      <t>ガッキュウ</t>
    </rPh>
    <rPh sb="21" eb="23">
      <t>タントウ</t>
    </rPh>
    <rPh sb="24" eb="26">
      <t>シメイ</t>
    </rPh>
    <phoneticPr fontId="3"/>
  </si>
  <si>
    <t>※現員数は，検査実施月の前々月１日現在</t>
  </si>
  <si>
    <r>
      <t>②  直接教育・保育に従事する職員の実配置数</t>
    </r>
    <r>
      <rPr>
        <sz val="11"/>
        <rFont val="ＭＳ Ｐ明朝"/>
        <family val="1"/>
        <charset val="128"/>
      </rPr>
      <t/>
    </r>
    <rPh sb="18" eb="19">
      <t>ジツ</t>
    </rPh>
    <phoneticPr fontId="3"/>
  </si>
  <si>
    <t>未受診者への対応</t>
    <rPh sb="0" eb="1">
      <t>ミ</t>
    </rPh>
    <rPh sb="1" eb="3">
      <t>ジュシン</t>
    </rPh>
    <rPh sb="3" eb="4">
      <t>シャ</t>
    </rPh>
    <rPh sb="6" eb="8">
      <t>タイオウ</t>
    </rPh>
    <phoneticPr fontId="3"/>
  </si>
  <si>
    <t>令和　　　年　　月　　　日　現在</t>
    <rPh sb="0" eb="1">
      <t>ワ</t>
    </rPh>
    <rPh sb="4" eb="5">
      <t>ネン</t>
    </rPh>
    <rPh sb="7" eb="8">
      <t>ガツ</t>
    </rPh>
    <rPh sb="11" eb="12">
      <t>ニチ</t>
    </rPh>
    <rPh sb="13" eb="15">
      <t>ゲンザイ</t>
    </rPh>
    <phoneticPr fontId="3"/>
  </si>
  <si>
    <t>5　在園園児数については，1（2）②の園児現員数(P1)，（2）④の園児数(P2)，（3）⑨の園児数(P3)</t>
    <rPh sb="2" eb="4">
      <t>ザイエン</t>
    </rPh>
    <rPh sb="4" eb="6">
      <t>エンジ</t>
    </rPh>
    <rPh sb="6" eb="7">
      <t>スウ</t>
    </rPh>
    <phoneticPr fontId="3"/>
  </si>
  <si>
    <t>点検日</t>
    <rPh sb="0" eb="2">
      <t>テンケン</t>
    </rPh>
    <rPh sb="2" eb="3">
      <t>ビ</t>
    </rPh>
    <phoneticPr fontId="3"/>
  </si>
  <si>
    <t>保育士配置の特例（特例適用者に○）</t>
    <rPh sb="0" eb="2">
      <t>ホイク</t>
    </rPh>
    <rPh sb="2" eb="3">
      <t>シ</t>
    </rPh>
    <rPh sb="3" eb="5">
      <t>ハイチ</t>
    </rPh>
    <rPh sb="6" eb="8">
      <t>トクレイ</t>
    </rPh>
    <rPh sb="9" eb="11">
      <t>トクレイ</t>
    </rPh>
    <rPh sb="11" eb="13">
      <t>テキヨウ</t>
    </rPh>
    <rPh sb="13" eb="14">
      <t>シャ</t>
    </rPh>
    <phoneticPr fontId="3"/>
  </si>
  <si>
    <t>　 施設平面図 (作成例）</t>
    <rPh sb="2" eb="4">
      <t>シセツ</t>
    </rPh>
    <rPh sb="4" eb="7">
      <t>ヘイメンズ</t>
    </rPh>
    <rPh sb="9" eb="11">
      <t>サクセイ</t>
    </rPh>
    <rPh sb="11" eb="12">
      <t>レイ</t>
    </rPh>
    <phoneticPr fontId="3"/>
  </si>
  <si>
    <t>※「ほふくをする２歳未満の園児」には，立ち歩きをする0歳児及び1歳児を含む。</t>
    <rPh sb="13" eb="15">
      <t>エンジ</t>
    </rPh>
    <rPh sb="27" eb="29">
      <t>サイジ</t>
    </rPh>
    <rPh sb="29" eb="30">
      <t>オヨ</t>
    </rPh>
    <phoneticPr fontId="3"/>
  </si>
  <si>
    <t>月</t>
    <rPh sb="0" eb="1">
      <t>ガツ</t>
    </rPh>
    <phoneticPr fontId="3"/>
  </si>
  <si>
    <t>（※資格を有しない職員は含めない。ただし，要件緩和により特別配置している職員（職員個別表(P６)に記載）は含める。）</t>
    <phoneticPr fontId="3"/>
  </si>
  <si>
    <t>（作成しているものに☑すること。）</t>
    <rPh sb="1" eb="3">
      <t>サクセイ</t>
    </rPh>
    <phoneticPr fontId="3"/>
  </si>
  <si>
    <t>施設平面図（作成例）</t>
    <rPh sb="0" eb="5">
      <t>シセツヘイメンズ</t>
    </rPh>
    <rPh sb="6" eb="8">
      <t>サクセイ</t>
    </rPh>
    <rPh sb="8" eb="9">
      <t>レイ</t>
    </rPh>
    <phoneticPr fontId="3"/>
  </si>
  <si>
    <t>２階以上の建物にあっては，避難用スロープ・階段・転落防止設備を記入のこと。</t>
    <rPh sb="1" eb="2">
      <t>カイ</t>
    </rPh>
    <rPh sb="2" eb="4">
      <t>イジョウ</t>
    </rPh>
    <rPh sb="5" eb="7">
      <t>タテモノ</t>
    </rPh>
    <rPh sb="13" eb="16">
      <t>ヒナンヨウ</t>
    </rPh>
    <rPh sb="21" eb="23">
      <t>カイダン</t>
    </rPh>
    <rPh sb="24" eb="26">
      <t>テンラク</t>
    </rPh>
    <rPh sb="26" eb="28">
      <t>ボウシ</t>
    </rPh>
    <rPh sb="28" eb="30">
      <t>セツビ</t>
    </rPh>
    <rPh sb="31" eb="33">
      <t>キニュウ</t>
    </rPh>
    <phoneticPr fontId="3"/>
  </si>
  <si>
    <t>建物面積（</t>
    <rPh sb="0" eb="2">
      <t>タテモノ</t>
    </rPh>
    <rPh sb="2" eb="4">
      <t>メンセキ</t>
    </rPh>
    <phoneticPr fontId="3"/>
  </si>
  <si>
    <t>（１）教育及び保育等の計画</t>
    <rPh sb="3" eb="5">
      <t>キョウイク</t>
    </rPh>
    <rPh sb="5" eb="6">
      <t>オヨ</t>
    </rPh>
    <rPh sb="7" eb="9">
      <t>ホイク</t>
    </rPh>
    <rPh sb="9" eb="10">
      <t>トウ</t>
    </rPh>
    <rPh sb="11" eb="13">
      <t>ケイカク</t>
    </rPh>
    <phoneticPr fontId="3"/>
  </si>
  <si>
    <t>（１） 教育及び保育等の計画</t>
    <rPh sb="4" eb="6">
      <t>キョウイク</t>
    </rPh>
    <rPh sb="6" eb="7">
      <t>オヨ</t>
    </rPh>
    <rPh sb="8" eb="10">
      <t>ホイク</t>
    </rPh>
    <rPh sb="10" eb="11">
      <t>トウ</t>
    </rPh>
    <rPh sb="12" eb="14">
      <t>ケイカク</t>
    </rPh>
    <phoneticPr fontId="3"/>
  </si>
  <si>
    <t>（５）開園時間・休園日等</t>
    <rPh sb="3" eb="5">
      <t>カイエン</t>
    </rPh>
    <rPh sb="5" eb="7">
      <t>ジカン</t>
    </rPh>
    <rPh sb="8" eb="10">
      <t>キュウエン</t>
    </rPh>
    <rPh sb="10" eb="11">
      <t>ヒ</t>
    </rPh>
    <rPh sb="11" eb="12">
      <t>トウ</t>
    </rPh>
    <phoneticPr fontId="3"/>
  </si>
  <si>
    <r>
      <t>① 直接教育・保育に従事する職員の配置基準数</t>
    </r>
    <r>
      <rPr>
        <sz val="10"/>
        <rFont val="ＭＳ Ｐ明朝"/>
        <family val="1"/>
        <charset val="128"/>
      </rPr>
      <t>　（</t>
    </r>
    <r>
      <rPr>
        <sz val="10"/>
        <rFont val="ＭＳ Ｐゴシック"/>
        <family val="3"/>
        <charset val="128"/>
      </rPr>
      <t>検査日の前々月の1日現在の園児数</t>
    </r>
    <r>
      <rPr>
        <sz val="10"/>
        <rFont val="ＭＳ Ｐ明朝"/>
        <family val="1"/>
        <charset val="128"/>
      </rPr>
      <t>で記入すること。）</t>
    </r>
    <rPh sb="14" eb="16">
      <t>ショクイン</t>
    </rPh>
    <rPh sb="17" eb="19">
      <t>ハイチ</t>
    </rPh>
    <rPh sb="19" eb="21">
      <t>キジュン</t>
    </rPh>
    <rPh sb="21" eb="22">
      <t>スウ</t>
    </rPh>
    <rPh sb="37" eb="39">
      <t>エンジ</t>
    </rPh>
    <rPh sb="39" eb="40">
      <t>スウ</t>
    </rPh>
    <rPh sb="41" eb="43">
      <t>キニュウ</t>
    </rPh>
    <phoneticPr fontId="3"/>
  </si>
  <si>
    <t>造</t>
    <rPh sb="0" eb="1">
      <t>ツクリ</t>
    </rPh>
    <phoneticPr fontId="3"/>
  </si>
  <si>
    <t>階建</t>
    <rPh sb="0" eb="1">
      <t>カイ</t>
    </rPh>
    <rPh sb="1" eb="2">
      <t>タ</t>
    </rPh>
    <phoneticPr fontId="3"/>
  </si>
  <si>
    <t>敷地面積</t>
    <phoneticPr fontId="3"/>
  </si>
  <si>
    <t>届出書における学級数</t>
    <rPh sb="0" eb="2">
      <t>トドケデ</t>
    </rPh>
    <rPh sb="2" eb="3">
      <t>ショ</t>
    </rPh>
    <rPh sb="7" eb="9">
      <t>ガッキュウ</t>
    </rPh>
    <rPh sb="9" eb="10">
      <t>スウ</t>
    </rPh>
    <phoneticPr fontId="3"/>
  </si>
  <si>
    <t>(</t>
    <phoneticPr fontId="3"/>
  </si>
  <si>
    <t>)</t>
    <phoneticPr fontId="3"/>
  </si>
  <si>
    <t>≦</t>
  </si>
  <si>
    <t>保育室の数</t>
  </si>
  <si>
    <t>(</t>
    <phoneticPr fontId="3"/>
  </si>
  <si>
    <t>)</t>
    <phoneticPr fontId="3"/>
  </si>
  <si>
    <r>
      <t xml:space="preserve">室内の換気及び保温の検査 </t>
    </r>
    <r>
      <rPr>
        <sz val="9"/>
        <color indexed="8"/>
        <rFont val="ＭＳ Ｐ明朝"/>
        <family val="1"/>
        <charset val="128"/>
      </rPr>
      <t>（浮遊粉じん，一酸化炭素，ホルムアルデヒド，ダニ又はダニアレルゲン等）</t>
    </r>
    <rPh sb="0" eb="1">
      <t>シツ</t>
    </rPh>
    <rPh sb="1" eb="2">
      <t>ナイ</t>
    </rPh>
    <rPh sb="3" eb="5">
      <t>カンキ</t>
    </rPh>
    <rPh sb="5" eb="6">
      <t>オヨ</t>
    </rPh>
    <rPh sb="7" eb="9">
      <t>ホオン</t>
    </rPh>
    <rPh sb="10" eb="12">
      <t>ケンサ</t>
    </rPh>
    <rPh sb="46" eb="47">
      <t>トウ</t>
    </rPh>
    <phoneticPr fontId="3"/>
  </si>
  <si>
    <t>水泳プールの水質の検査（残留塩素，ｐH値，大腸菌，一般細菌，有機物等，総トリハロメタン 等）</t>
    <rPh sb="6" eb="8">
      <t>スイシツ</t>
    </rPh>
    <rPh sb="9" eb="11">
      <t>ケンサ</t>
    </rPh>
    <rPh sb="27" eb="29">
      <t>サイキン</t>
    </rPh>
    <rPh sb="44" eb="45">
      <t>トウ</t>
    </rPh>
    <phoneticPr fontId="3"/>
  </si>
  <si>
    <t>水泳プールの施設・設備の衛生状態（プール本体，浄化設備，消毒設備 等）</t>
    <rPh sb="6" eb="8">
      <t>シセツ</t>
    </rPh>
    <rPh sb="9" eb="11">
      <t>セツビ</t>
    </rPh>
    <rPh sb="12" eb="14">
      <t>エイセイ</t>
    </rPh>
    <rPh sb="14" eb="16">
      <t>ジョウタイ</t>
    </rPh>
    <rPh sb="20" eb="22">
      <t>ホンタイ</t>
    </rPh>
    <rPh sb="23" eb="25">
      <t>ジョウカ</t>
    </rPh>
    <rPh sb="25" eb="27">
      <t>セツビ</t>
    </rPh>
    <rPh sb="28" eb="30">
      <t>ショウドク</t>
    </rPh>
    <rPh sb="30" eb="32">
      <t>セツビ</t>
    </rPh>
    <rPh sb="33" eb="34">
      <t>トウ</t>
    </rPh>
    <phoneticPr fontId="3"/>
  </si>
  <si>
    <t xml:space="preserve">  </t>
    <phoneticPr fontId="3"/>
  </si>
  <si>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</si>
  <si>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</si>
  <si>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</si>
  <si>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r>
      <t>① 労働基準監督署への届出</t>
    </r>
    <r>
      <rPr>
        <sz val="10"/>
        <rFont val="ＭＳ Ｐ明朝"/>
        <family val="1"/>
        <charset val="128"/>
      </rPr>
      <t>（直近の届出年月日を記入すること。）</t>
    </r>
    <rPh sb="2" eb="4">
      <t>ロウドウ</t>
    </rPh>
    <rPh sb="4" eb="6">
      <t>キジュン</t>
    </rPh>
    <rPh sb="6" eb="9">
      <t>カントクショ</t>
    </rPh>
    <rPh sb="11" eb="13">
      <t>トドケデ</t>
    </rPh>
    <rPh sb="14" eb="16">
      <t>チョッキン</t>
    </rPh>
    <rPh sb="17" eb="19">
      <t>トドケデ</t>
    </rPh>
    <rPh sb="19" eb="22">
      <t>ネンガッピ</t>
    </rPh>
    <rPh sb="23" eb="25">
      <t>キニュウ</t>
    </rPh>
    <phoneticPr fontId="3"/>
  </si>
  <si>
    <t>（　　令和</t>
    <rPh sb="3" eb="4">
      <t>レイ</t>
    </rPh>
    <rPh sb="4" eb="5">
      <t>ワ</t>
    </rPh>
    <phoneticPr fontId="3"/>
  </si>
  <si>
    <t>日)</t>
    <rPh sb="0" eb="1">
      <t>ヒ</t>
    </rPh>
    <phoneticPr fontId="3"/>
  </si>
  <si>
    <t>ウ</t>
    <phoneticPr fontId="3"/>
  </si>
  <si>
    <t>　実施内容</t>
    <rPh sb="1" eb="3">
      <t>ジッシ</t>
    </rPh>
    <rPh sb="3" eb="5">
      <t>ナイヨウ</t>
    </rPh>
    <phoneticPr fontId="3"/>
  </si>
  <si>
    <t>エ</t>
    <phoneticPr fontId="3"/>
  </si>
  <si>
    <t>② 育児・介護休業に係る規程（規則）の整備状況</t>
    <rPh sb="2" eb="4">
      <t>イクジ</t>
    </rPh>
    <rPh sb="5" eb="7">
      <t>カイゴ</t>
    </rPh>
    <rPh sb="7" eb="9">
      <t>キュウギョウ</t>
    </rPh>
    <rPh sb="10" eb="11">
      <t>カカ</t>
    </rPh>
    <rPh sb="12" eb="14">
      <t>キテイ</t>
    </rPh>
    <rPh sb="15" eb="17">
      <t>キソク</t>
    </rPh>
    <rPh sb="19" eb="21">
      <t>セイビ</t>
    </rPh>
    <rPh sb="21" eb="23">
      <t>ジョウキョウ</t>
    </rPh>
    <phoneticPr fontId="3"/>
  </si>
  <si>
    <t>　　　（施行日に，直近の改正年月日を記入すること。）</t>
    <phoneticPr fontId="3"/>
  </si>
  <si>
    <t>① 職員会議</t>
    <rPh sb="2" eb="4">
      <t>ショクイン</t>
    </rPh>
    <rPh sb="4" eb="6">
      <t>カイギ</t>
    </rPh>
    <phoneticPr fontId="3"/>
  </si>
  <si>
    <t>実施回数</t>
    <phoneticPr fontId="3"/>
  </si>
  <si>
    <t>回）</t>
    <rPh sb="0" eb="1">
      <t>カイ</t>
    </rPh>
    <phoneticPr fontId="3"/>
  </si>
  <si>
    <t>② 研修計画</t>
    <rPh sb="2" eb="4">
      <t>ケンシュウ</t>
    </rPh>
    <rPh sb="4" eb="6">
      <t>ケイカク</t>
    </rPh>
    <phoneticPr fontId="3"/>
  </si>
  <si>
    <r>
      <t>③ 職員関係帳簿の整備状況　　　</t>
    </r>
    <r>
      <rPr>
        <sz val="10"/>
        <rFont val="ＭＳ Ｐ明朝"/>
        <family val="1"/>
        <charset val="128"/>
      </rPr>
      <t>（整備している書類を☑すること。）</t>
    </r>
    <rPh sb="2" eb="4">
      <t>ショクイン</t>
    </rPh>
    <rPh sb="4" eb="6">
      <t>カンケイ</t>
    </rPh>
    <rPh sb="6" eb="8">
      <t>チョウボ</t>
    </rPh>
    <rPh sb="9" eb="11">
      <t>セイビ</t>
    </rPh>
    <rPh sb="11" eb="13">
      <t>ジョウキョウ</t>
    </rPh>
    <rPh sb="17" eb="19">
      <t>セイビ</t>
    </rPh>
    <rPh sb="23" eb="25">
      <t>ショルイ</t>
    </rPh>
    <phoneticPr fontId="3"/>
  </si>
  <si>
    <t>労働者名簿</t>
    <rPh sb="0" eb="2">
      <t>ロウドウ</t>
    </rPh>
    <rPh sb="2" eb="3">
      <t>シャ</t>
    </rPh>
    <rPh sb="3" eb="5">
      <t>メイボ</t>
    </rPh>
    <phoneticPr fontId="3"/>
  </si>
  <si>
    <t>雇用時書類</t>
    <rPh sb="0" eb="2">
      <t>コヨウ</t>
    </rPh>
    <rPh sb="2" eb="3">
      <t>ジ</t>
    </rPh>
    <rPh sb="3" eb="5">
      <t>ショルイ</t>
    </rPh>
    <phoneticPr fontId="3"/>
  </si>
  <si>
    <r>
      <t>③ 内部研修の実施状況</t>
    </r>
    <r>
      <rPr>
        <sz val="10"/>
        <rFont val="ＭＳ Ｐ明朝"/>
        <family val="1"/>
        <charset val="128"/>
      </rPr>
      <t>（前年度）</t>
    </r>
    <rPh sb="12" eb="13">
      <t>ゼン</t>
    </rPh>
    <rPh sb="13" eb="15">
      <t>ネンド</t>
    </rPh>
    <phoneticPr fontId="3"/>
  </si>
  <si>
    <t>職員健康診断記録</t>
    <rPh sb="0" eb="2">
      <t>ショクイン</t>
    </rPh>
    <rPh sb="2" eb="4">
      <t>ケンコウ</t>
    </rPh>
    <rPh sb="4" eb="6">
      <t>シンダン</t>
    </rPh>
    <rPh sb="6" eb="8">
      <t>キロク</t>
    </rPh>
    <phoneticPr fontId="3"/>
  </si>
  <si>
    <t>時間外勤務命令簿</t>
    <rPh sb="0" eb="3">
      <t>ジカンガイ</t>
    </rPh>
    <rPh sb="3" eb="5">
      <t>キンム</t>
    </rPh>
    <rPh sb="5" eb="7">
      <t>メイレイ</t>
    </rPh>
    <rPh sb="7" eb="8">
      <t>ボ</t>
    </rPh>
    <phoneticPr fontId="3"/>
  </si>
  <si>
    <r>
      <t>④ 職員の労働条件　</t>
    </r>
    <r>
      <rPr>
        <sz val="10"/>
        <rFont val="ＭＳ Ｐ明朝"/>
        <family val="1"/>
        <charset val="128"/>
      </rPr>
      <t>（文書の交付等により明示している項目を☑すること。）</t>
    </r>
    <rPh sb="2" eb="4">
      <t>ショクイン</t>
    </rPh>
    <rPh sb="5" eb="7">
      <t>ロウドウ</t>
    </rPh>
    <rPh sb="7" eb="9">
      <t>ジョウケン</t>
    </rPh>
    <rPh sb="11" eb="13">
      <t>ブンショ</t>
    </rPh>
    <rPh sb="14" eb="16">
      <t>コウフ</t>
    </rPh>
    <rPh sb="16" eb="17">
      <t>トウ</t>
    </rPh>
    <rPh sb="20" eb="22">
      <t>メイジ</t>
    </rPh>
    <rPh sb="26" eb="28">
      <t>コウモク</t>
    </rPh>
    <phoneticPr fontId="3"/>
  </si>
  <si>
    <t>契約期間</t>
    <rPh sb="0" eb="2">
      <t>ケイヤク</t>
    </rPh>
    <rPh sb="2" eb="4">
      <t>キカン</t>
    </rPh>
    <phoneticPr fontId="3"/>
  </si>
  <si>
    <t>有期労働契約を更新する場合の基準</t>
  </si>
  <si>
    <t>就業場所と仕事内容</t>
  </si>
  <si>
    <t>始業・終業の時刻，所定時間外労働の有無，休憩，休日，休暇</t>
  </si>
  <si>
    <t>賃金</t>
  </si>
  <si>
    <t>退職に関する事項</t>
  </si>
  <si>
    <r>
      <t>④ 外部研修の実施状況</t>
    </r>
    <r>
      <rPr>
        <sz val="10"/>
        <rFont val="ＭＳ Ｐ明朝"/>
        <family val="1"/>
        <charset val="128"/>
      </rPr>
      <t>（前年度）</t>
    </r>
    <rPh sb="2" eb="4">
      <t>ガイブ</t>
    </rPh>
    <rPh sb="12" eb="13">
      <t>ゼン</t>
    </rPh>
    <rPh sb="13" eb="15">
      <t>ネンド</t>
    </rPh>
    <phoneticPr fontId="3"/>
  </si>
  <si>
    <t>　※正規職員以外の職員の採用時及び契約更新時，上記６点に加えて明示している</t>
    <rPh sb="2" eb="4">
      <t>セイキ</t>
    </rPh>
    <rPh sb="4" eb="6">
      <t>ショクイン</t>
    </rPh>
    <rPh sb="6" eb="8">
      <t>イガイ</t>
    </rPh>
    <rPh sb="9" eb="11">
      <t>ショクイン</t>
    </rPh>
    <rPh sb="12" eb="14">
      <t>サイヨウ</t>
    </rPh>
    <rPh sb="14" eb="15">
      <t>ジ</t>
    </rPh>
    <rPh sb="15" eb="16">
      <t>オヨ</t>
    </rPh>
    <rPh sb="17" eb="19">
      <t>ケイヤク</t>
    </rPh>
    <rPh sb="19" eb="21">
      <t>コウシン</t>
    </rPh>
    <rPh sb="21" eb="22">
      <t>ジ</t>
    </rPh>
    <rPh sb="23" eb="25">
      <t>ジョウキ</t>
    </rPh>
    <rPh sb="26" eb="27">
      <t>テン</t>
    </rPh>
    <rPh sb="28" eb="29">
      <t>クワ</t>
    </rPh>
    <rPh sb="31" eb="33">
      <t>メイジ</t>
    </rPh>
    <phoneticPr fontId="3"/>
  </si>
  <si>
    <t>　労働条件（文書の交付等により明示している項目を☑すること。）</t>
    <phoneticPr fontId="3"/>
  </si>
  <si>
    <t>昇給の有無</t>
    <rPh sb="0" eb="2">
      <t>ショウキュウ</t>
    </rPh>
    <rPh sb="3" eb="5">
      <t>ウム</t>
    </rPh>
    <phoneticPr fontId="3"/>
  </si>
  <si>
    <t>退職手当の有無</t>
    <rPh sb="0" eb="2">
      <t>タイショク</t>
    </rPh>
    <rPh sb="2" eb="4">
      <t>テアテ</t>
    </rPh>
    <rPh sb="5" eb="7">
      <t>ウム</t>
    </rPh>
    <phoneticPr fontId="3"/>
  </si>
  <si>
    <t>賞与の有無</t>
    <rPh sb="0" eb="2">
      <t>ショウヨ</t>
    </rPh>
    <rPh sb="3" eb="5">
      <t>ウム</t>
    </rPh>
    <phoneticPr fontId="3"/>
  </si>
  <si>
    <t>雇用管理の改善等に関する相談窓口</t>
    <rPh sb="0" eb="2">
      <t>コヨウ</t>
    </rPh>
    <rPh sb="2" eb="4">
      <t>カンリ</t>
    </rPh>
    <rPh sb="5" eb="7">
      <t>カイゼン</t>
    </rPh>
    <rPh sb="7" eb="8">
      <t>トウ</t>
    </rPh>
    <rPh sb="9" eb="10">
      <t>カン</t>
    </rPh>
    <rPh sb="12" eb="14">
      <t>ソウダン</t>
    </rPh>
    <rPh sb="14" eb="16">
      <t>マドグチ</t>
    </rPh>
    <phoneticPr fontId="3"/>
  </si>
  <si>
    <t>⑤ 社会保険への加入状況</t>
    <rPh sb="2" eb="4">
      <t>シャカイ</t>
    </rPh>
    <rPh sb="4" eb="6">
      <t>ホケン</t>
    </rPh>
    <rPh sb="8" eb="10">
      <t>カニュウ</t>
    </rPh>
    <rPh sb="10" eb="12">
      <t>ジョウキョウ</t>
    </rPh>
    <phoneticPr fontId="3"/>
  </si>
  <si>
    <t>（未加入者がいる場合，未加入の理由を記入すること。）</t>
    <rPh sb="1" eb="4">
      <t>ミカニュウ</t>
    </rPh>
    <rPh sb="4" eb="5">
      <t>シャ</t>
    </rPh>
    <rPh sb="8" eb="10">
      <t>バアイ</t>
    </rPh>
    <rPh sb="11" eb="14">
      <t>ミカニュウ</t>
    </rPh>
    <rPh sb="15" eb="17">
      <t>リユウ</t>
    </rPh>
    <rPh sb="18" eb="20">
      <t>キニュウ</t>
    </rPh>
    <phoneticPr fontId="3"/>
  </si>
  <si>
    <t xml:space="preserve">ア </t>
    <phoneticPr fontId="3"/>
  </si>
  <si>
    <t xml:space="preserve">イ </t>
    <phoneticPr fontId="3"/>
  </si>
  <si>
    <t xml:space="preserve">ウ </t>
    <phoneticPr fontId="3"/>
  </si>
  <si>
    <t>（未加入の理由例：配偶者の扶養，後期高齢者（健康保険に限る）等）</t>
    <rPh sb="1" eb="4">
      <t>ミカニュウ</t>
    </rPh>
    <rPh sb="5" eb="7">
      <t>リユウ</t>
    </rPh>
    <rPh sb="7" eb="8">
      <t>レイ</t>
    </rPh>
    <rPh sb="9" eb="12">
      <t>ハイグウシャ</t>
    </rPh>
    <rPh sb="13" eb="15">
      <t>フヨウ</t>
    </rPh>
    <rPh sb="16" eb="18">
      <t>コウキ</t>
    </rPh>
    <rPh sb="18" eb="21">
      <t>コウレイシャ</t>
    </rPh>
    <rPh sb="22" eb="24">
      <t>ケンコウ</t>
    </rPh>
    <rPh sb="24" eb="26">
      <t>ホケン</t>
    </rPh>
    <rPh sb="27" eb="28">
      <t>カギ</t>
    </rPh>
    <rPh sb="30" eb="31">
      <t>ナド</t>
    </rPh>
    <phoneticPr fontId="3"/>
  </si>
  <si>
    <t>・研修実績のわかる既存の資料を添付する場合は、③及び④の表は記入不要。</t>
    <rPh sb="9" eb="11">
      <t>キゾン</t>
    </rPh>
    <rPh sb="12" eb="14">
      <t>シリョウ</t>
    </rPh>
    <rPh sb="15" eb="17">
      <t>テンプ</t>
    </rPh>
    <rPh sb="19" eb="21">
      <t>バアイ</t>
    </rPh>
    <rPh sb="24" eb="25">
      <t>オヨ</t>
    </rPh>
    <rPh sb="28" eb="29">
      <t>ヒョウ</t>
    </rPh>
    <rPh sb="30" eb="32">
      <t>キニュウ</t>
    </rPh>
    <rPh sb="32" eb="34">
      <t>フヨウ</t>
    </rPh>
    <phoneticPr fontId="3"/>
  </si>
  <si>
    <t>・記載欄が不足する場合は，別紙を作成すること。</t>
    <rPh sb="1" eb="3">
      <t>キサイ</t>
    </rPh>
    <rPh sb="3" eb="4">
      <t>ラン</t>
    </rPh>
    <rPh sb="5" eb="7">
      <t>フソク</t>
    </rPh>
    <rPh sb="9" eb="11">
      <t>バアイ</t>
    </rPh>
    <rPh sb="13" eb="15">
      <t>ベッシ</t>
    </rPh>
    <rPh sb="16" eb="18">
      <t>サクセイ</t>
    </rPh>
    <phoneticPr fontId="3"/>
  </si>
  <si>
    <t>・保護者への診断結果の報告方法</t>
    <rPh sb="1" eb="4">
      <t>ホゴシャ</t>
    </rPh>
    <rPh sb="6" eb="8">
      <t>シンダン</t>
    </rPh>
    <rPh sb="8" eb="10">
      <t>ケッカ</t>
    </rPh>
    <rPh sb="11" eb="13">
      <t>ホウコク</t>
    </rPh>
    <rPh sb="13" eb="15">
      <t>ホウホウ</t>
    </rPh>
    <phoneticPr fontId="3"/>
  </si>
  <si>
    <t>に員数等の数値を記入すること。）</t>
    <phoneticPr fontId="3"/>
  </si>
  <si>
    <t>（水色のセル</t>
    <phoneticPr fontId="3"/>
  </si>
  <si>
    <t>個別指導計画(３歳未満児)</t>
    <rPh sb="0" eb="2">
      <t>コベツ</t>
    </rPh>
    <rPh sb="2" eb="4">
      <t>シドウ</t>
    </rPh>
    <rPh sb="4" eb="6">
      <t>ケイカク</t>
    </rPh>
    <rPh sb="8" eb="9">
      <t>サイ</t>
    </rPh>
    <rPh sb="9" eb="11">
      <t>ミマン</t>
    </rPh>
    <rPh sb="11" eb="12">
      <t>ジ</t>
    </rPh>
    <phoneticPr fontId="3"/>
  </si>
  <si>
    <t>　　　　３） 「担当保育教諭の数」の欄の（※）には，保育教諭のうち，助保育教諭及び講師の員数を記入すること。</t>
    <rPh sb="18" eb="19">
      <t>ラン</t>
    </rPh>
    <rPh sb="26" eb="28">
      <t>ホイク</t>
    </rPh>
    <rPh sb="28" eb="30">
      <t>キョウユ</t>
    </rPh>
    <rPh sb="34" eb="35">
      <t>ジョ</t>
    </rPh>
    <rPh sb="35" eb="37">
      <t>ホイク</t>
    </rPh>
    <rPh sb="37" eb="39">
      <t>キョウユ</t>
    </rPh>
    <rPh sb="39" eb="40">
      <t>オヨ</t>
    </rPh>
    <rPh sb="41" eb="43">
      <t>コウシ</t>
    </rPh>
    <rPh sb="44" eb="45">
      <t>イン</t>
    </rPh>
    <rPh sb="45" eb="46">
      <t>スウ</t>
    </rPh>
    <rPh sb="47" eb="49">
      <t>キニュウ</t>
    </rPh>
    <phoneticPr fontId="3"/>
  </si>
  <si>
    <t>賃金台帳</t>
    <rPh sb="0" eb="2">
      <t>チンギン</t>
    </rPh>
    <rPh sb="2" eb="4">
      <t>ダイチョウ</t>
    </rPh>
    <phoneticPr fontId="3"/>
  </si>
  <si>
    <t>退職関係書類</t>
    <rPh sb="0" eb="2">
      <t>タイショク</t>
    </rPh>
    <rPh sb="2" eb="4">
      <t>カンケイ</t>
    </rPh>
    <rPh sb="4" eb="6">
      <t>ショルイ</t>
    </rPh>
    <phoneticPr fontId="3"/>
  </si>
  <si>
    <t>年次有給休暇管理簿</t>
    <rPh sb="0" eb="2">
      <t>ネンジ</t>
    </rPh>
    <rPh sb="2" eb="4">
      <t>ユウキュウ</t>
    </rPh>
    <rPh sb="4" eb="6">
      <t>キュウカ</t>
    </rPh>
    <rPh sb="6" eb="8">
      <t>カンリ</t>
    </rPh>
    <rPh sb="8" eb="9">
      <t>ボ</t>
    </rPh>
    <phoneticPr fontId="3"/>
  </si>
  <si>
    <t>結果票の交付</t>
    <rPh sb="0" eb="2">
      <t>ケッカ</t>
    </rPh>
    <rPh sb="2" eb="3">
      <t>ヒョウ</t>
    </rPh>
    <rPh sb="4" eb="6">
      <t>コウフ</t>
    </rPh>
    <phoneticPr fontId="3"/>
  </si>
  <si>
    <t>連絡帳に記載</t>
    <phoneticPr fontId="3"/>
  </si>
  <si>
    <t>口頭で報告</t>
    <phoneticPr fontId="3"/>
  </si>
  <si>
    <t>【井戸水を使用している場合は，記入すること。】</t>
    <rPh sb="1" eb="4">
      <t>イドミズ</t>
    </rPh>
    <rPh sb="5" eb="7">
      <t>シヨウ</t>
    </rPh>
    <rPh sb="11" eb="13">
      <t>バアイ</t>
    </rPh>
    <rPh sb="15" eb="17">
      <t>キニュウ</t>
    </rPh>
    <phoneticPr fontId="3"/>
  </si>
  <si>
    <t>園の清潔，ネズミ，衛生害虫等の検査</t>
    <rPh sb="0" eb="1">
      <t>エン</t>
    </rPh>
    <rPh sb="2" eb="4">
      <t>セイケツ</t>
    </rPh>
    <rPh sb="9" eb="11">
      <t>エイセイ</t>
    </rPh>
    <rPh sb="11" eb="13">
      <t>ガイチュウ</t>
    </rPh>
    <rPh sb="13" eb="14">
      <t>トウ</t>
    </rPh>
    <rPh sb="15" eb="17">
      <t>ケンサ</t>
    </rPh>
    <phoneticPr fontId="3"/>
  </si>
  <si>
    <t>２</t>
    <phoneticPr fontId="3"/>
  </si>
  <si>
    <t>令和６年度</t>
    <rPh sb="0" eb="1">
      <t>レイ</t>
    </rPh>
    <rPh sb="1" eb="2">
      <t>ワ</t>
    </rPh>
    <rPh sb="3" eb="5">
      <t>ネンド</t>
    </rPh>
    <phoneticPr fontId="3"/>
  </si>
  <si>
    <t>施 設 名</t>
    <rPh sb="0" eb="1">
      <t>シ</t>
    </rPh>
    <rPh sb="2" eb="3">
      <t>セツ</t>
    </rPh>
    <rPh sb="4" eb="5">
      <t>メイ</t>
    </rPh>
    <phoneticPr fontId="3"/>
  </si>
  <si>
    <t>認可定員</t>
    <rPh sb="0" eb="2">
      <t>ニンカ</t>
    </rPh>
    <rPh sb="2" eb="4">
      <t>テイイン</t>
    </rPh>
    <phoneticPr fontId="3"/>
  </si>
  <si>
    <t>令和</t>
    <rPh sb="0" eb="1">
      <t>レイ</t>
    </rPh>
    <rPh sb="1" eb="2">
      <t>ワ</t>
    </rPh>
    <phoneticPr fontId="3"/>
  </si>
  <si>
    <t>検査実施年月日</t>
    <rPh sb="0" eb="2">
      <t>ケンサ</t>
    </rPh>
    <rPh sb="2" eb="4">
      <t>ジッシ</t>
    </rPh>
    <rPh sb="4" eb="7">
      <t>ネンガッピ</t>
    </rPh>
    <phoneticPr fontId="3"/>
  </si>
  <si>
    <t>認可年月日</t>
    <rPh sb="0" eb="2">
      <t>ニンカ</t>
    </rPh>
    <rPh sb="2" eb="5">
      <t>ネンガッピ</t>
    </rPh>
    <phoneticPr fontId="3"/>
  </si>
  <si>
    <r>
      <t xml:space="preserve">作成基準年月日
</t>
    </r>
    <r>
      <rPr>
        <sz val="10"/>
        <rFont val="ＭＳ 明朝"/>
        <family val="1"/>
        <charset val="128"/>
      </rPr>
      <t>（検査日の前々月の1日現在）</t>
    </r>
    <rPh sb="0" eb="2">
      <t>サクセイ</t>
    </rPh>
    <rPh sb="2" eb="4">
      <t>キジュン</t>
    </rPh>
    <rPh sb="4" eb="7">
      <t>ネンガッピ</t>
    </rPh>
    <rPh sb="9" eb="11">
      <t>ケンサ</t>
    </rPh>
    <rPh sb="11" eb="12">
      <t>ヒ</t>
    </rPh>
    <rPh sb="13" eb="16">
      <t>ゼンゼンゲツ</t>
    </rPh>
    <rPh sb="18" eb="21">
      <t>ニチゲンザイ</t>
    </rPh>
    <rPh sb="19" eb="21">
      <t>ゲンザイ</t>
    </rPh>
    <phoneticPr fontId="3"/>
  </si>
  <si>
    <t>日</t>
    <rPh sb="0" eb="1">
      <t>ニチ</t>
    </rPh>
    <phoneticPr fontId="3"/>
  </si>
  <si>
    <t>設置者名</t>
    <rPh sb="0" eb="2">
      <t>セッチ</t>
    </rPh>
    <rPh sb="2" eb="3">
      <t>シャ</t>
    </rPh>
    <rPh sb="3" eb="4">
      <t>メイ</t>
    </rPh>
    <phoneticPr fontId="3"/>
  </si>
  <si>
    <t>〒</t>
    <phoneticPr fontId="3"/>
  </si>
  <si>
    <t>所在地</t>
    <rPh sb="0" eb="3">
      <t>ショザイチ</t>
    </rPh>
    <phoneticPr fontId="3"/>
  </si>
  <si>
    <t>水戸市</t>
    <rPh sb="0" eb="3">
      <t>ミトシ</t>
    </rPh>
    <phoneticPr fontId="3"/>
  </si>
  <si>
    <t>電　話：</t>
    <rPh sb="0" eb="1">
      <t>デン</t>
    </rPh>
    <rPh sb="2" eb="3">
      <t>ハナシ</t>
    </rPh>
    <phoneticPr fontId="3"/>
  </si>
  <si>
    <t>ＦＡＸ：</t>
    <phoneticPr fontId="3"/>
  </si>
  <si>
    <t>Ｅmail：</t>
    <phoneticPr fontId="3"/>
  </si>
  <si>
    <t>　　　　　　　　　　</t>
    <phoneticPr fontId="3"/>
  </si>
  <si>
    <t>令和</t>
    <rPh sb="0" eb="2">
      <t>レイワ</t>
    </rPh>
    <phoneticPr fontId="3"/>
  </si>
  <si>
    <t>幼保連携型認定こども園一般検査資料</t>
    <rPh sb="0" eb="2">
      <t>ヨウホ</t>
    </rPh>
    <rPh sb="2" eb="5">
      <t>レンケイガタ</t>
    </rPh>
    <rPh sb="5" eb="7">
      <t>ニンテイ</t>
    </rPh>
    <rPh sb="10" eb="11">
      <t>エン</t>
    </rPh>
    <rPh sb="11" eb="13">
      <t>イッパン</t>
    </rPh>
    <rPh sb="13" eb="15">
      <t>ケンサ</t>
    </rPh>
    <rPh sb="15" eb="17">
      <t>シリョウ</t>
    </rPh>
    <phoneticPr fontId="3"/>
  </si>
  <si>
    <r>
      <t xml:space="preserve">事業開始年月日
</t>
    </r>
    <r>
      <rPr>
        <sz val="7"/>
        <rFont val="ＭＳ 明朝"/>
        <family val="1"/>
        <charset val="128"/>
      </rPr>
      <t>(幼保連携型認定こども園としての開園日)</t>
    </r>
    <rPh sb="0" eb="2">
      <t>ジギョウ</t>
    </rPh>
    <rPh sb="2" eb="4">
      <t>カイシ</t>
    </rPh>
    <rPh sb="4" eb="7">
      <t>ネンガッピ</t>
    </rPh>
    <rPh sb="9" eb="11">
      <t>ヨウホ</t>
    </rPh>
    <rPh sb="11" eb="14">
      <t>レンケイガタ</t>
    </rPh>
    <rPh sb="14" eb="16">
      <t>ニンテイ</t>
    </rPh>
    <rPh sb="19" eb="20">
      <t>エン</t>
    </rPh>
    <rPh sb="24" eb="26">
      <t>カイエン</t>
    </rPh>
    <rPh sb="26" eb="27">
      <t>ヒ</t>
    </rPh>
    <phoneticPr fontId="3"/>
  </si>
  <si>
    <t>平成・令和</t>
    <phoneticPr fontId="3"/>
  </si>
  <si>
    <t>園 長</t>
    <rPh sb="0" eb="1">
      <t>エン</t>
    </rPh>
    <rPh sb="2" eb="3">
      <t>チョウ</t>
    </rPh>
    <phoneticPr fontId="3"/>
  </si>
  <si>
    <t>前年4月</t>
    <rPh sb="0" eb="1">
      <t>ネン</t>
    </rPh>
    <rPh sb="2" eb="3">
      <t>ガツ</t>
    </rPh>
    <phoneticPr fontId="3"/>
  </si>
  <si>
    <t>本年4月</t>
    <rPh sb="0" eb="1">
      <t>ホンネン</t>
    </rPh>
    <rPh sb="2" eb="3">
      <t>ガツ</t>
    </rPh>
    <phoneticPr fontId="3"/>
  </si>
  <si>
    <t>１　管理運営</t>
    <rPh sb="1" eb="3">
      <t>カンリ</t>
    </rPh>
    <rPh sb="3" eb="5">
      <t>ウンエイ</t>
    </rPh>
    <phoneticPr fontId="3"/>
  </si>
  <si>
    <t>（１）　運営に関する規程</t>
    <rPh sb="3" eb="4">
      <t>エン</t>
    </rPh>
    <rPh sb="4" eb="6">
      <t>ウンエイ</t>
    </rPh>
    <rPh sb="10" eb="12">
      <t>キテイ</t>
    </rPh>
    <phoneticPr fontId="3"/>
  </si>
  <si>
    <r>
      <t>① 園則の記載事項　</t>
    </r>
    <r>
      <rPr>
        <sz val="10"/>
        <color indexed="8"/>
        <rFont val="ＭＳ Ｐ明朝"/>
        <family val="1"/>
        <charset val="128"/>
      </rPr>
      <t>　（記載している項目を☑すること。）</t>
    </r>
    <rPh sb="2" eb="3">
      <t>エン</t>
    </rPh>
    <rPh sb="3" eb="4">
      <t>ソク</t>
    </rPh>
    <rPh sb="5" eb="7">
      <t>キサイ</t>
    </rPh>
    <rPh sb="7" eb="9">
      <t>ジコウ</t>
    </rPh>
    <rPh sb="12" eb="14">
      <t>キサイ</t>
    </rPh>
    <rPh sb="18" eb="20">
      <t>コウモク</t>
    </rPh>
    <phoneticPr fontId="3"/>
  </si>
  <si>
    <t>学年，学期，教育又は保育を行う日時数，教育又は保育を行わない日及び開園している時間に関する事項</t>
    <rPh sb="0" eb="2">
      <t>ガクネン</t>
    </rPh>
    <rPh sb="3" eb="5">
      <t>ガッキ</t>
    </rPh>
    <rPh sb="6" eb="8">
      <t>キョウイク</t>
    </rPh>
    <rPh sb="8" eb="9">
      <t>マタ</t>
    </rPh>
    <rPh sb="10" eb="12">
      <t>ホイク</t>
    </rPh>
    <rPh sb="13" eb="14">
      <t>オコナ</t>
    </rPh>
    <rPh sb="15" eb="17">
      <t>ニチジ</t>
    </rPh>
    <rPh sb="17" eb="18">
      <t>スウ</t>
    </rPh>
    <rPh sb="19" eb="21">
      <t>キョウイク</t>
    </rPh>
    <rPh sb="21" eb="22">
      <t>マタ</t>
    </rPh>
    <rPh sb="23" eb="25">
      <t>ホイク</t>
    </rPh>
    <rPh sb="26" eb="27">
      <t>オコナ</t>
    </rPh>
    <rPh sb="30" eb="31">
      <t>ヒ</t>
    </rPh>
    <rPh sb="31" eb="32">
      <t>オヨ</t>
    </rPh>
    <rPh sb="33" eb="35">
      <t>カイエン</t>
    </rPh>
    <rPh sb="39" eb="41">
      <t>ジカン</t>
    </rPh>
    <rPh sb="42" eb="43">
      <t>カン</t>
    </rPh>
    <rPh sb="45" eb="47">
      <t>ジコウ</t>
    </rPh>
    <phoneticPr fontId="3"/>
  </si>
  <si>
    <t>教育課程その他の教育及び保育の内容に関する事項</t>
    <rPh sb="0" eb="2">
      <t>キョウイク</t>
    </rPh>
    <rPh sb="2" eb="4">
      <t>カテイ</t>
    </rPh>
    <rPh sb="6" eb="7">
      <t>タ</t>
    </rPh>
    <rPh sb="8" eb="10">
      <t>キョウイク</t>
    </rPh>
    <rPh sb="10" eb="11">
      <t>オヨ</t>
    </rPh>
    <rPh sb="12" eb="14">
      <t>ホイク</t>
    </rPh>
    <rPh sb="15" eb="17">
      <t>ナイヨウ</t>
    </rPh>
    <rPh sb="18" eb="19">
      <t>カン</t>
    </rPh>
    <rPh sb="21" eb="23">
      <t>ジコウ</t>
    </rPh>
    <phoneticPr fontId="3"/>
  </si>
  <si>
    <t>保護者に対する子育ての支援の内容に関する事項</t>
    <phoneticPr fontId="3"/>
  </si>
  <si>
    <t>利用定員及び職員組織に関する事項</t>
    <rPh sb="0" eb="2">
      <t>リヨウ</t>
    </rPh>
    <rPh sb="2" eb="4">
      <t>テイイン</t>
    </rPh>
    <rPh sb="4" eb="5">
      <t>オヨ</t>
    </rPh>
    <rPh sb="6" eb="8">
      <t>ショクイン</t>
    </rPh>
    <rPh sb="8" eb="10">
      <t>ソシキ</t>
    </rPh>
    <rPh sb="11" eb="12">
      <t>カン</t>
    </rPh>
    <rPh sb="14" eb="16">
      <t>ジコウ</t>
    </rPh>
    <phoneticPr fontId="3"/>
  </si>
  <si>
    <t>入園，退園，転園，休園及び卒園に関する事項</t>
    <phoneticPr fontId="3"/>
  </si>
  <si>
    <t>保育料その他の費用徴収に関する事項</t>
    <phoneticPr fontId="3"/>
  </si>
  <si>
    <t>その他施設の管理についての重要事項</t>
    <rPh sb="13" eb="15">
      <t>ジュウヨウ</t>
    </rPh>
    <phoneticPr fontId="3"/>
  </si>
  <si>
    <r>
      <t xml:space="preserve">② </t>
    </r>
    <r>
      <rPr>
        <sz val="10"/>
        <rFont val="ＭＳ Ｐゴシック"/>
        <family val="3"/>
        <charset val="128"/>
      </rPr>
      <t>運営規程の変更（前年度）　　　　　　　</t>
    </r>
    <rPh sb="2" eb="4">
      <t>ウンエイ</t>
    </rPh>
    <rPh sb="4" eb="6">
      <t>キテイ</t>
    </rPh>
    <rPh sb="7" eb="9">
      <t>ヘンコウ</t>
    </rPh>
    <rPh sb="10" eb="13">
      <t>ゼンネンド</t>
    </rPh>
    <phoneticPr fontId="3"/>
  </si>
  <si>
    <t>有 ・ 無</t>
  </si>
  <si>
    <t>【変更有の場合】</t>
    <rPh sb="1" eb="3">
      <t>ヘンコウ</t>
    </rPh>
    <rPh sb="3" eb="4">
      <t>アリ</t>
    </rPh>
    <rPh sb="5" eb="7">
      <t>バアイ</t>
    </rPh>
    <phoneticPr fontId="3"/>
  </si>
  <si>
    <t>改正年月日：令和</t>
    <rPh sb="0" eb="2">
      <t>カイセイ</t>
    </rPh>
    <rPh sb="2" eb="5">
      <t>ネンガッピ</t>
    </rPh>
    <rPh sb="6" eb="8">
      <t>レイワ</t>
    </rPh>
    <phoneticPr fontId="3"/>
  </si>
  <si>
    <t>　年　　　月　　　日</t>
    <rPh sb="1" eb="2">
      <t>ネン</t>
    </rPh>
    <rPh sb="5" eb="6">
      <t>ガツ</t>
    </rPh>
    <rPh sb="9" eb="10">
      <t>ニチ</t>
    </rPh>
    <phoneticPr fontId="3"/>
  </si>
  <si>
    <t>届出年月日：令和</t>
    <rPh sb="0" eb="2">
      <t>トドケデ</t>
    </rPh>
    <rPh sb="2" eb="5">
      <t>ネンガッピ</t>
    </rPh>
    <rPh sb="6" eb="8">
      <t>レイワ</t>
    </rPh>
    <phoneticPr fontId="3"/>
  </si>
  <si>
    <t>（２） 園児の状況</t>
    <rPh sb="4" eb="6">
      <t>エンジ</t>
    </rPh>
    <rPh sb="7" eb="9">
      <t>ジョウキョウ</t>
    </rPh>
    <phoneticPr fontId="3"/>
  </si>
  <si>
    <r>
      <rPr>
        <sz val="10"/>
        <color indexed="8"/>
        <rFont val="ＭＳ Ｐゴシック"/>
        <family val="3"/>
        <charset val="128"/>
      </rPr>
      <t>① 認可定員　　　</t>
    </r>
    <rPh sb="2" eb="4">
      <t>ニンカ</t>
    </rPh>
    <rPh sb="4" eb="6">
      <t>テイイン</t>
    </rPh>
    <phoneticPr fontId="3"/>
  </si>
  <si>
    <t>（</t>
  </si>
  <si>
    <r>
      <t>人）　</t>
    </r>
    <r>
      <rPr>
        <sz val="10"/>
        <color indexed="8"/>
        <rFont val="ＭＳ Ｐ明朝"/>
        <family val="1"/>
        <charset val="128"/>
      </rPr>
      <t>(A)</t>
    </r>
    <rPh sb="0" eb="1">
      <t>ニン</t>
    </rPh>
    <phoneticPr fontId="3"/>
  </si>
  <si>
    <t>② 現員と利用定員</t>
    <rPh sb="2" eb="4">
      <t>ゲンイン</t>
    </rPh>
    <rPh sb="5" eb="7">
      <t>リヨウ</t>
    </rPh>
    <rPh sb="7" eb="9">
      <t>テイイン</t>
    </rPh>
    <phoneticPr fontId="3"/>
  </si>
  <si>
    <t>（「水色」</t>
    <rPh sb="2" eb="4">
      <t>ミズイロ</t>
    </rPh>
    <phoneticPr fontId="3"/>
  </si>
  <si>
    <t>の部分に員数等の数値を記入すること。）</t>
    <phoneticPr fontId="3"/>
  </si>
  <si>
    <r>
      <t>現員数</t>
    </r>
    <r>
      <rPr>
        <sz val="9"/>
        <color indexed="8"/>
        <rFont val="ＭＳ Ｐゴシック"/>
        <family val="3"/>
        <charset val="128"/>
      </rPr>
      <t xml:space="preserve"> （</t>
    </r>
    <r>
      <rPr>
        <b/>
        <u/>
        <sz val="9"/>
        <color indexed="8"/>
        <rFont val="ＭＳ Ｐゴシック"/>
        <family val="3"/>
        <charset val="128"/>
      </rPr>
      <t>検査実施月の前々月１日現在　(注)１ア参考</t>
    </r>
    <r>
      <rPr>
        <sz val="9"/>
        <color indexed="8"/>
        <rFont val="ＭＳ Ｐゴシック"/>
        <family val="3"/>
        <charset val="128"/>
      </rPr>
      <t>）</t>
    </r>
    <rPh sb="0" eb="2">
      <t>ゲンイン</t>
    </rPh>
    <rPh sb="2" eb="3">
      <t>スウ</t>
    </rPh>
    <rPh sb="5" eb="7">
      <t>ケンサ</t>
    </rPh>
    <rPh sb="7" eb="9">
      <t>ジッシ</t>
    </rPh>
    <rPh sb="9" eb="10">
      <t>ツキ</t>
    </rPh>
    <rPh sb="11" eb="13">
      <t>ゼンゼン</t>
    </rPh>
    <rPh sb="13" eb="14">
      <t>ゲツ</t>
    </rPh>
    <rPh sb="15" eb="16">
      <t>ニチ</t>
    </rPh>
    <rPh sb="16" eb="18">
      <t>ゲンザイ</t>
    </rPh>
    <rPh sb="20" eb="21">
      <t>チュウ</t>
    </rPh>
    <rPh sb="24" eb="26">
      <t>サンコウ</t>
    </rPh>
    <phoneticPr fontId="3"/>
  </si>
  <si>
    <t>利用定員
(B)</t>
    <rPh sb="0" eb="2">
      <t>リヨウ</t>
    </rPh>
    <rPh sb="2" eb="4">
      <t>テイイン</t>
    </rPh>
    <phoneticPr fontId="3"/>
  </si>
  <si>
    <t>充足率</t>
    <phoneticPr fontId="3"/>
  </si>
  <si>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</si>
  <si>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</si>
  <si>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</si>
  <si>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</si>
  <si>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</si>
  <si>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</si>
  <si>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計　(C)</t>
    <rPh sb="0" eb="1">
      <t>ケイ</t>
    </rPh>
    <phoneticPr fontId="3"/>
  </si>
  <si>
    <t>(C)／(B)</t>
    <phoneticPr fontId="3"/>
  </si>
  <si>
    <r>
      <t>(C)／</t>
    </r>
    <r>
      <rPr>
        <sz val="9"/>
        <color indexed="8"/>
        <rFont val="ＭＳ Ｐ明朝"/>
        <family val="1"/>
        <charset val="128"/>
      </rPr>
      <t>(A）</t>
    </r>
    <phoneticPr fontId="3"/>
  </si>
  <si>
    <t>認定区分別</t>
    <rPh sb="0" eb="2">
      <t>ニンテイ</t>
    </rPh>
    <rPh sb="2" eb="4">
      <t>クブン</t>
    </rPh>
    <rPh sb="4" eb="5">
      <t>ベツ</t>
    </rPh>
    <phoneticPr fontId="3"/>
  </si>
  <si>
    <t>３号認定子ども</t>
    <rPh sb="4" eb="5">
      <t>コ</t>
    </rPh>
    <phoneticPr fontId="3"/>
  </si>
  <si>
    <t>２号認定子ども</t>
    <rPh sb="1" eb="2">
      <t>ゴウ</t>
    </rPh>
    <rPh sb="2" eb="4">
      <t>ニンテイ</t>
    </rPh>
    <rPh sb="4" eb="5">
      <t>コ</t>
    </rPh>
    <phoneticPr fontId="3"/>
  </si>
  <si>
    <t>１号認定子ども</t>
    <rPh sb="4" eb="5">
      <t>コ</t>
    </rPh>
    <phoneticPr fontId="3"/>
  </si>
  <si>
    <t>（注）１</t>
  </si>
  <si>
    <t>　　ア　検査実施日の前々月１日現在　　 ： 「３歳」に計上　（誕生日が到来し，３歳になっている）</t>
    <phoneticPr fontId="3"/>
  </si>
  <si>
    <t>（注）２</t>
    <phoneticPr fontId="3"/>
  </si>
  <si>
    <t>③ 園児の状況　　別表のとおり</t>
    <rPh sb="2" eb="4">
      <t>エンジ</t>
    </rPh>
    <rPh sb="3" eb="4">
      <t>ジ</t>
    </rPh>
    <rPh sb="5" eb="6">
      <t>ジョウ</t>
    </rPh>
    <rPh sb="9" eb="11">
      <t>ベッピョウ</t>
    </rPh>
    <phoneticPr fontId="3"/>
  </si>
  <si>
    <t>（注）　１)　「(年齢構成）」はそのクラスに在籍している園児の年齢を記載し，一クラスに複数年齢の園児が在籍する場合は，年齢別に園児数を記載すること。</t>
    <phoneticPr fontId="3"/>
  </si>
  <si>
    <t>① 入園時の健康診断実施状況 （前年度）</t>
  </si>
  <si>
    <t>実施人数</t>
  </si>
  <si>
    <t>人</t>
  </si>
  <si>
    <t>未実施人数</t>
  </si>
  <si>
    <t>②定期健康診断等の実施状況（前年度）</t>
  </si>
  <si>
    <t>区分</t>
  </si>
  <si>
    <t>回</t>
  </si>
  <si>
    <t>定期実施日</t>
  </si>
  <si>
    <t>再検査，治療が
必要な人数</t>
  </si>
  <si>
    <t>未受診児の
実施日</t>
  </si>
  <si>
    <t>未受診
児数</t>
  </si>
  <si>
    <t>定期健診</t>
  </si>
  <si>
    <t>第１回</t>
  </si>
  <si>
    <t>第２回</t>
  </si>
  <si>
    <t>歯科検診</t>
  </si>
  <si>
    <t>尿
検査</t>
  </si>
  <si>
    <t>１）定期実施日に未受診であった園児は，「未受診児の実施日」に記入すること。</t>
  </si>
  <si>
    <t>２）初回未受診児について３回以上にわたり実施した場合は，最終実施日を記入すること。</t>
  </si>
  <si>
    <t>③ 乳幼児突然死症候群（ＳＩＤＳ）対策</t>
  </si>
  <si>
    <t>　</t>
  </si>
  <si>
    <t>ア　SIDS対応マニュアルの整備</t>
  </si>
  <si>
    <t>有　・　無</t>
  </si>
  <si>
    <t>ウ SIDS防止のための取組等</t>
  </si>
  <si>
    <t>うつぶせ寝への対応や保護者との情報共有（午睡時の様子や園の対応に関すること），その他SIDSを防止するため実施している対策について記入すること。</t>
  </si>
  <si>
    <t>イ 睡眠時の呼吸確認</t>
  </si>
  <si>
    <t>年齢と呼吸確認を行う間隔を記入すること。</t>
  </si>
  <si>
    <t>例　０歳児：５分間隔　等</t>
  </si>
  <si>
    <t>・定期実施日に未受診であった園児への対応</t>
    <rPh sb="1" eb="3">
      <t>テイキ</t>
    </rPh>
    <rPh sb="3" eb="5">
      <t>ジッシ</t>
    </rPh>
    <rPh sb="5" eb="6">
      <t>ヒ</t>
    </rPh>
    <rPh sb="7" eb="8">
      <t>ミ</t>
    </rPh>
    <rPh sb="8" eb="10">
      <t>ジュシン</t>
    </rPh>
    <rPh sb="14" eb="16">
      <t>エンジ</t>
    </rPh>
    <rPh sb="18" eb="20">
      <t>タイオウ</t>
    </rPh>
    <phoneticPr fontId="3"/>
  </si>
  <si>
    <t>再実施日を設定</t>
    <rPh sb="0" eb="4">
      <t>サイジッシビ</t>
    </rPh>
    <rPh sb="5" eb="7">
      <t>セッテイ</t>
    </rPh>
    <phoneticPr fontId="3"/>
  </si>
  <si>
    <t>園児が個別に嘱託医を受診</t>
    <rPh sb="0" eb="2">
      <t>エンジ</t>
    </rPh>
    <phoneticPr fontId="3"/>
  </si>
  <si>
    <t>その他（</t>
    <rPh sb="2" eb="3">
      <t>タ</t>
    </rPh>
    <phoneticPr fontId="3"/>
  </si>
  <si>
    <t>（６） 健康管理</t>
    <phoneticPr fontId="3"/>
  </si>
  <si>
    <t>令和５年度</t>
    <rPh sb="0" eb="2">
      <t>レイワ</t>
    </rPh>
    <rPh sb="3" eb="5">
      <t>ネンド</t>
    </rPh>
    <phoneticPr fontId="3"/>
  </si>
  <si>
    <t>令和６年度</t>
    <rPh sb="0" eb="2">
      <t>レイワ</t>
    </rPh>
    <rPh sb="3" eb="5">
      <t>ネンド</t>
    </rPh>
    <phoneticPr fontId="3"/>
  </si>
  <si>
    <t>（水色</t>
    <rPh sb="1" eb="3">
      <t>ミズイロ</t>
    </rPh>
    <phoneticPr fontId="3"/>
  </si>
  <si>
    <t>のセルに員数等の数値を記入すること。）</t>
  </si>
  <si>
    <r>
      <t xml:space="preserve">本年３月31日時点での
実年齢別
</t>
    </r>
    <r>
      <rPr>
        <b/>
        <sz val="10"/>
        <color theme="1"/>
        <rFont val="ＭＳ Ｐ明朝"/>
        <family val="1"/>
        <charset val="128"/>
      </rPr>
      <t>（</t>
    </r>
    <r>
      <rPr>
        <b/>
        <u/>
        <sz val="10"/>
        <color theme="1"/>
        <rFont val="ＭＳ Ｐ明朝"/>
        <family val="1"/>
        <charset val="128"/>
      </rPr>
      <t>（注）１イ参考</t>
    </r>
    <r>
      <rPr>
        <b/>
        <sz val="10"/>
        <color theme="1"/>
        <rFont val="ＭＳ Ｐ明朝"/>
        <family val="1"/>
        <charset val="128"/>
      </rPr>
      <t>）</t>
    </r>
    <rPh sb="0" eb="1">
      <t>ホン</t>
    </rPh>
    <rPh sb="1" eb="2">
      <t>ネン</t>
    </rPh>
    <rPh sb="3" eb="4">
      <t>ガツ</t>
    </rPh>
    <rPh sb="6" eb="7">
      <t>ニチ</t>
    </rPh>
    <rPh sb="7" eb="9">
      <t>ジテン</t>
    </rPh>
    <rPh sb="12" eb="13">
      <t>ジツ</t>
    </rPh>
    <rPh sb="13" eb="15">
      <t>ネンレイ</t>
    </rPh>
    <rPh sb="15" eb="16">
      <t>ベツ</t>
    </rPh>
    <rPh sb="23" eb="25">
      <t>サンコウ</t>
    </rPh>
    <phoneticPr fontId="3"/>
  </si>
  <si>
    <t>1/25</t>
    <phoneticPr fontId="3"/>
  </si>
  <si>
    <t>1/15</t>
    <phoneticPr fontId="3"/>
  </si>
  <si>
    <t>策定年月日：</t>
    <rPh sb="0" eb="2">
      <t>サクテイ</t>
    </rPh>
    <rPh sb="2" eb="5">
      <t>ネンガッピ</t>
    </rPh>
    <phoneticPr fontId="3"/>
  </si>
  <si>
    <t>平成　・　令和</t>
  </si>
  <si>
    <t>　災害対応マニュアルの直近の見直し状況</t>
    <rPh sb="1" eb="3">
      <t>サイガイ</t>
    </rPh>
    <rPh sb="3" eb="5">
      <t>タイオウ</t>
    </rPh>
    <rPh sb="11" eb="13">
      <t>チョッキン</t>
    </rPh>
    <rPh sb="14" eb="16">
      <t>ミナオ</t>
    </rPh>
    <rPh sb="17" eb="19">
      <t>ジョウキョウ</t>
    </rPh>
    <phoneticPr fontId="3"/>
  </si>
  <si>
    <t>見直し年月日：</t>
    <rPh sb="0" eb="2">
      <t>ミナオ</t>
    </rPh>
    <rPh sb="3" eb="6">
      <t>ネンガッピ</t>
    </rPh>
    <phoneticPr fontId="3"/>
  </si>
  <si>
    <t>役職：</t>
    <phoneticPr fontId="3"/>
  </si>
  <si>
    <t>直近の届出年月日：</t>
    <rPh sb="0" eb="2">
      <t>チョッキン</t>
    </rPh>
    <rPh sb="3" eb="5">
      <t>トドケデ</t>
    </rPh>
    <rPh sb="5" eb="8">
      <t>ネンガッピ</t>
    </rPh>
    <phoneticPr fontId="3"/>
  </si>
  <si>
    <t>④ 避難（消火・救護等）訓練の実施状況　（前年度）</t>
    <rPh sb="2" eb="4">
      <t>ヒナン</t>
    </rPh>
    <rPh sb="5" eb="7">
      <t>ショウカ</t>
    </rPh>
    <rPh sb="8" eb="10">
      <t>キュウゴ</t>
    </rPh>
    <rPh sb="10" eb="11">
      <t>トウ</t>
    </rPh>
    <rPh sb="12" eb="14">
      <t>クンレン</t>
    </rPh>
    <rPh sb="15" eb="17">
      <t>ジッシ</t>
    </rPh>
    <rPh sb="17" eb="19">
      <t>ジョウキョウ</t>
    </rPh>
    <rPh sb="21" eb="22">
      <t>ゼン</t>
    </rPh>
    <rPh sb="22" eb="24">
      <t>ネンド</t>
    </rPh>
    <phoneticPr fontId="3"/>
  </si>
  <si>
    <t>各月の訓練実施日を入力し，訓練実施内容をプルダウン選択すること。</t>
    <rPh sb="0" eb="2">
      <t>カクツキ</t>
    </rPh>
    <rPh sb="9" eb="11">
      <t>ニュウリョク</t>
    </rPh>
    <rPh sb="13" eb="15">
      <t>クンレン</t>
    </rPh>
    <rPh sb="15" eb="17">
      <t>ジッシ</t>
    </rPh>
    <rPh sb="17" eb="19">
      <t>ナイヨウ</t>
    </rPh>
    <rPh sb="25" eb="27">
      <t>センタク</t>
    </rPh>
    <phoneticPr fontId="3"/>
  </si>
  <si>
    <t>実施月</t>
    <rPh sb="0" eb="2">
      <t>ジッシ</t>
    </rPh>
    <rPh sb="2" eb="3">
      <t>ツキ</t>
    </rPh>
    <phoneticPr fontId="3"/>
  </si>
  <si>
    <t>実施日</t>
    <rPh sb="0" eb="2">
      <t>ジッシ</t>
    </rPh>
    <rPh sb="2" eb="3">
      <t>ヒ</t>
    </rPh>
    <phoneticPr fontId="3"/>
  </si>
  <si>
    <t>実施内容</t>
    <rPh sb="0" eb="2">
      <t>ジッシ</t>
    </rPh>
    <rPh sb="2" eb="4">
      <t>ナイヨウ</t>
    </rPh>
    <phoneticPr fontId="3"/>
  </si>
  <si>
    <t>⑤ 避難（消火・救護等）訓練の実施計画　（本年度）</t>
    <rPh sb="17" eb="19">
      <t>ケイカク</t>
    </rPh>
    <rPh sb="21" eb="22">
      <t>ホン</t>
    </rPh>
    <rPh sb="22" eb="24">
      <t>ネンド</t>
    </rPh>
    <phoneticPr fontId="3"/>
  </si>
  <si>
    <t>各月の訓練実施予定日を入力すること。</t>
    <rPh sb="0" eb="2">
      <t>カクツキ</t>
    </rPh>
    <rPh sb="7" eb="9">
      <t>ヨテイ</t>
    </rPh>
    <rPh sb="11" eb="13">
      <t>ニュウリョク</t>
    </rPh>
    <phoneticPr fontId="3"/>
  </si>
  <si>
    <t>実施予定日</t>
    <rPh sb="0" eb="2">
      <t>ジッシ</t>
    </rPh>
    <rPh sb="2" eb="4">
      <t>ヨテイ</t>
    </rPh>
    <rPh sb="4" eb="5">
      <t>ヒ</t>
    </rPh>
    <phoneticPr fontId="3"/>
  </si>
  <si>
    <t>⑥ 消防設備の有無</t>
  </si>
  <si>
    <t>消
火
設
備</t>
    <rPh sb="0" eb="1">
      <t>キエル</t>
    </rPh>
    <rPh sb="2" eb="3">
      <t>カ</t>
    </rPh>
    <rPh sb="4" eb="5">
      <t>モウケル</t>
    </rPh>
    <rPh sb="6" eb="7">
      <t>ビ</t>
    </rPh>
    <phoneticPr fontId="3"/>
  </si>
  <si>
    <t>消火器</t>
    <phoneticPr fontId="3"/>
  </si>
  <si>
    <t>屋内消火栓設備</t>
    <phoneticPr fontId="3"/>
  </si>
  <si>
    <t>屋外消火栓設備</t>
    <rPh sb="1" eb="2">
      <t>ガイ</t>
    </rPh>
    <phoneticPr fontId="3"/>
  </si>
  <si>
    <t>自動火災報知装置</t>
    <rPh sb="0" eb="2">
      <t>ジドウ</t>
    </rPh>
    <rPh sb="2" eb="4">
      <t>カサイ</t>
    </rPh>
    <rPh sb="4" eb="6">
      <t>ホウチ</t>
    </rPh>
    <rPh sb="6" eb="8">
      <t>ソウチ</t>
    </rPh>
    <phoneticPr fontId="3"/>
  </si>
  <si>
    <t>漏電火災警報装置</t>
    <phoneticPr fontId="3"/>
  </si>
  <si>
    <t>消防への火災報知設備</t>
    <phoneticPr fontId="3"/>
  </si>
  <si>
    <t>ガス漏れ警報装置</t>
    <phoneticPr fontId="3"/>
  </si>
  <si>
    <t>非常警報器具・設備</t>
    <phoneticPr fontId="3"/>
  </si>
  <si>
    <t>避
難
設
備</t>
    <rPh sb="0" eb="1">
      <t>ヒ</t>
    </rPh>
    <rPh sb="2" eb="3">
      <t>ナン</t>
    </rPh>
    <rPh sb="4" eb="5">
      <t>モウケル</t>
    </rPh>
    <rPh sb="6" eb="7">
      <t>ビ</t>
    </rPh>
    <phoneticPr fontId="3"/>
  </si>
  <si>
    <t>避難設備</t>
    <rPh sb="0" eb="2">
      <t>ヒナン</t>
    </rPh>
    <rPh sb="2" eb="4">
      <t>セツビ</t>
    </rPh>
    <phoneticPr fontId="3"/>
  </si>
  <si>
    <t>避難誘導灯等</t>
    <rPh sb="0" eb="2">
      <t>ヒナン</t>
    </rPh>
    <rPh sb="2" eb="4">
      <t>ユウドウ</t>
    </rPh>
    <rPh sb="4" eb="5">
      <t>トウ</t>
    </rPh>
    <rPh sb="5" eb="6">
      <t>トウ</t>
    </rPh>
    <phoneticPr fontId="3"/>
  </si>
  <si>
    <t>① 職員採用時の健康診断</t>
    <rPh sb="2" eb="4">
      <t>ショクイン</t>
    </rPh>
    <rPh sb="4" eb="6">
      <t>サイヨウ</t>
    </rPh>
    <rPh sb="6" eb="7">
      <t>ジ</t>
    </rPh>
    <rPh sb="8" eb="10">
      <t>ケンコウ</t>
    </rPh>
    <rPh sb="10" eb="12">
      <t>シンダン</t>
    </rPh>
    <phoneticPr fontId="3"/>
  </si>
  <si>
    <t>実施　・　未実施</t>
  </si>
  <si>
    <t>① 災害対応マニュアル</t>
    <rPh sb="2" eb="4">
      <t>サイガイ</t>
    </rPh>
    <rPh sb="4" eb="6">
      <t>タイオウ</t>
    </rPh>
    <phoneticPr fontId="3"/>
  </si>
  <si>
    <t>【実施の場合】</t>
    <rPh sb="1" eb="3">
      <t>ジッシ</t>
    </rPh>
    <phoneticPr fontId="3"/>
  </si>
  <si>
    <t>採用前　・　採用後</t>
  </si>
  <si>
    <t>② 職員の定期健康診断</t>
    <rPh sb="2" eb="4">
      <t>ショクイン</t>
    </rPh>
    <rPh sb="5" eb="7">
      <t>テイキ</t>
    </rPh>
    <rPh sb="7" eb="9">
      <t>ケンコウ</t>
    </rPh>
    <rPh sb="9" eb="11">
      <t>シンダン</t>
    </rPh>
    <phoneticPr fontId="3"/>
  </si>
  <si>
    <t>施設の立地条件</t>
  </si>
  <si>
    <t>欠席
者数</t>
    <rPh sb="0" eb="2">
      <t>ケッセキ</t>
    </rPh>
    <rPh sb="3" eb="4">
      <t>シャ</t>
    </rPh>
    <rPh sb="4" eb="5">
      <t>スウ</t>
    </rPh>
    <phoneticPr fontId="3"/>
  </si>
  <si>
    <r>
      <t xml:space="preserve">結果と指示等の措置
</t>
    </r>
    <r>
      <rPr>
        <sz val="9"/>
        <rFont val="ＭＳ Ｐ明朝"/>
        <family val="1"/>
        <charset val="128"/>
      </rPr>
      <t>（指示：再検査，治療等）</t>
    </r>
    <rPh sb="0" eb="2">
      <t>ケッカ</t>
    </rPh>
    <rPh sb="3" eb="5">
      <t>シジ</t>
    </rPh>
    <rPh sb="5" eb="6">
      <t>トウ</t>
    </rPh>
    <rPh sb="7" eb="9">
      <t>ソチ</t>
    </rPh>
    <phoneticPr fontId="3"/>
  </si>
  <si>
    <t>災害に関する情報の入手方法</t>
    <phoneticPr fontId="3"/>
  </si>
  <si>
    <t>災害時の連絡先及び通信手段の確認</t>
    <phoneticPr fontId="3"/>
  </si>
  <si>
    <t>前年度</t>
    <rPh sb="0" eb="1">
      <t>ゼン</t>
    </rPh>
    <rPh sb="1" eb="3">
      <t>ネンド</t>
    </rPh>
    <rPh sb="2" eb="3">
      <t>ド</t>
    </rPh>
    <phoneticPr fontId="3"/>
  </si>
  <si>
    <t>避難を開始する時期，判断基準</t>
    <phoneticPr fontId="3"/>
  </si>
  <si>
    <t>避難場所，避難経路，避難方法</t>
    <phoneticPr fontId="3"/>
  </si>
  <si>
    <t>災害時の人員体制，指揮系統</t>
    <phoneticPr fontId="3"/>
  </si>
  <si>
    <t>関係機関との連携体制</t>
    <phoneticPr fontId="3"/>
  </si>
  <si>
    <t>苦情解決責任者</t>
    <rPh sb="0" eb="2">
      <t>クジョウ</t>
    </rPh>
    <rPh sb="2" eb="4">
      <t>カイケツ</t>
    </rPh>
    <rPh sb="4" eb="7">
      <t>セキニンシャ</t>
    </rPh>
    <phoneticPr fontId="3"/>
  </si>
  <si>
    <t xml:space="preserve"> 職名：</t>
    <rPh sb="1" eb="3">
      <t>ショクメイ</t>
    </rPh>
    <phoneticPr fontId="3"/>
  </si>
  <si>
    <t xml:space="preserve"> 氏名:</t>
    <rPh sb="1" eb="3">
      <t>シメイ</t>
    </rPh>
    <phoneticPr fontId="3"/>
  </si>
  <si>
    <t>② 消防計画</t>
    <rPh sb="2" eb="4">
      <t>ショウボウ</t>
    </rPh>
    <rPh sb="4" eb="6">
      <t>ケイカク</t>
    </rPh>
    <phoneticPr fontId="3"/>
  </si>
  <si>
    <t>苦情解決受付担当者</t>
    <rPh sb="0" eb="2">
      <t>クジョウ</t>
    </rPh>
    <rPh sb="2" eb="4">
      <t>カイケツ</t>
    </rPh>
    <rPh sb="4" eb="6">
      <t>ウケツケ</t>
    </rPh>
    <rPh sb="6" eb="8">
      <t>タントウ</t>
    </rPh>
    <phoneticPr fontId="3"/>
  </si>
  <si>
    <t>③ 防火管理者</t>
    <rPh sb="2" eb="4">
      <t>ボウカ</t>
    </rPh>
    <rPh sb="4" eb="7">
      <t>カンリシャ</t>
    </rPh>
    <phoneticPr fontId="3"/>
  </si>
  <si>
    <t>書類整備状況</t>
    <rPh sb="0" eb="2">
      <t>ショルイ</t>
    </rPh>
    <rPh sb="2" eb="4">
      <t>セイビ</t>
    </rPh>
    <rPh sb="4" eb="6">
      <t>ジョウキョウ</t>
    </rPh>
    <phoneticPr fontId="3"/>
  </si>
  <si>
    <t>苦情受付簿</t>
    <rPh sb="0" eb="1">
      <t>ク</t>
    </rPh>
    <rPh sb="1" eb="2">
      <t>ジョウ</t>
    </rPh>
    <rPh sb="2" eb="3">
      <t>ウケ</t>
    </rPh>
    <rPh sb="3" eb="4">
      <t>ツキ</t>
    </rPh>
    <rPh sb="4" eb="5">
      <t>ボ</t>
    </rPh>
    <phoneticPr fontId="3"/>
  </si>
  <si>
    <t>　有　　・　　無　</t>
  </si>
  <si>
    <t>苦情受付報告書</t>
    <rPh sb="0" eb="2">
      <t>クジョウ</t>
    </rPh>
    <rPh sb="2" eb="4">
      <t>ウケツケ</t>
    </rPh>
    <rPh sb="4" eb="7">
      <t>ホウコクショ</t>
    </rPh>
    <phoneticPr fontId="3"/>
  </si>
  <si>
    <t>苦情解決報告書</t>
    <rPh sb="0" eb="2">
      <t>クジョウ</t>
    </rPh>
    <rPh sb="2" eb="4">
      <t>カイケツ</t>
    </rPh>
    <rPh sb="4" eb="7">
      <t>ホウコクショ</t>
    </rPh>
    <phoneticPr fontId="3"/>
  </si>
  <si>
    <t>苦情解決の仕組みを
見やすい場所に掲示</t>
    <rPh sb="0" eb="2">
      <t>クジョウ</t>
    </rPh>
    <rPh sb="2" eb="4">
      <t>カイケツ</t>
    </rPh>
    <rPh sb="5" eb="7">
      <t>シク</t>
    </rPh>
    <rPh sb="10" eb="11">
      <t>ミ</t>
    </rPh>
    <rPh sb="14" eb="16">
      <t>バショ</t>
    </rPh>
    <rPh sb="17" eb="19">
      <t>ケイジ</t>
    </rPh>
    <phoneticPr fontId="3"/>
  </si>
  <si>
    <t>　　有　　・　　無　　</t>
  </si>
  <si>
    <t>苦情解決結果の概要
の周知方法</t>
    <rPh sb="0" eb="2">
      <t>クジョウ</t>
    </rPh>
    <rPh sb="2" eb="4">
      <t>カイケツ</t>
    </rPh>
    <rPh sb="4" eb="6">
      <t>ケッカ</t>
    </rPh>
    <rPh sb="7" eb="9">
      <t>ガイヨウ</t>
    </rPh>
    <rPh sb="11" eb="13">
      <t>シュウチ</t>
    </rPh>
    <rPh sb="13" eb="15">
      <t>ホウホウ</t>
    </rPh>
    <phoneticPr fontId="3"/>
  </si>
  <si>
    <t>事業報告書・広報誌・HP・その他</t>
  </si>
  <si>
    <t>前年度の
苦情受付件数等</t>
    <rPh sb="0" eb="1">
      <t>ゼン</t>
    </rPh>
    <rPh sb="1" eb="3">
      <t>ネンド</t>
    </rPh>
    <rPh sb="2" eb="3">
      <t>ド</t>
    </rPh>
    <rPh sb="5" eb="7">
      <t>クジョウ</t>
    </rPh>
    <rPh sb="7" eb="9">
      <t>ウケツケ</t>
    </rPh>
    <rPh sb="9" eb="11">
      <t>ケンスウ</t>
    </rPh>
    <rPh sb="11" eb="12">
      <t>トウ</t>
    </rPh>
    <phoneticPr fontId="3"/>
  </si>
  <si>
    <t xml:space="preserve"> 主な内容・処理状況</t>
    <rPh sb="1" eb="2">
      <t>オモ</t>
    </rPh>
    <rPh sb="3" eb="5">
      <t>ナイヨウ</t>
    </rPh>
    <rPh sb="6" eb="8">
      <t>ショリ</t>
    </rPh>
    <rPh sb="8" eb="10">
      <t>ジョウキョウ</t>
    </rPh>
    <phoneticPr fontId="3"/>
  </si>
  <si>
    <t xml:space="preserve">   ⑨ 災害用備蓄品の状況</t>
    <rPh sb="5" eb="8">
      <t>サイガイヨウ</t>
    </rPh>
    <rPh sb="8" eb="10">
      <t>ビチク</t>
    </rPh>
    <rPh sb="10" eb="11">
      <t>ヒン</t>
    </rPh>
    <rPh sb="12" eb="14">
      <t>ジョウキョウ</t>
    </rPh>
    <phoneticPr fontId="3"/>
  </si>
  <si>
    <r>
      <t xml:space="preserve">   </t>
    </r>
    <r>
      <rPr>
        <sz val="10"/>
        <rFont val="ＭＳ Ｐ明朝"/>
        <family val="1"/>
        <charset val="128"/>
      </rPr>
      <t xml:space="preserve"> 備蓄品を記載</t>
    </r>
    <rPh sb="4" eb="6">
      <t>ビチク</t>
    </rPh>
    <rPh sb="6" eb="7">
      <t>ヒン</t>
    </rPh>
    <rPh sb="8" eb="10">
      <t>キサイ</t>
    </rPh>
    <phoneticPr fontId="3"/>
  </si>
  <si>
    <t>　　直近で備蓄品の確認又は入れ替え等を行った日</t>
    <rPh sb="2" eb="4">
      <t>チョッキン</t>
    </rPh>
    <rPh sb="5" eb="7">
      <t>ビチク</t>
    </rPh>
    <rPh sb="7" eb="8">
      <t>ヒン</t>
    </rPh>
    <rPh sb="9" eb="11">
      <t>カクニン</t>
    </rPh>
    <rPh sb="11" eb="12">
      <t>マタ</t>
    </rPh>
    <rPh sb="13" eb="14">
      <t>イ</t>
    </rPh>
    <rPh sb="15" eb="16">
      <t>カ</t>
    </rPh>
    <rPh sb="17" eb="18">
      <t>トウ</t>
    </rPh>
    <rPh sb="19" eb="20">
      <t>オコナ</t>
    </rPh>
    <rPh sb="22" eb="23">
      <t>ヒ</t>
    </rPh>
    <phoneticPr fontId="3"/>
  </si>
  <si>
    <r>
      <rPr>
        <sz val="10"/>
        <rFont val="ＭＳ Ｐ明朝"/>
        <family val="1"/>
        <charset val="128"/>
      </rPr>
      <t xml:space="preserve">   </t>
    </r>
    <r>
      <rPr>
        <sz val="10"/>
        <rFont val="ＭＳ Ｐゴシック"/>
        <family val="3"/>
        <charset val="128"/>
      </rPr>
      <t>⑩ 緊急連絡体制の整備状況</t>
    </r>
    <r>
      <rPr>
        <sz val="10"/>
        <rFont val="ＭＳ Ｐ明朝"/>
        <family val="1"/>
        <charset val="128"/>
      </rPr>
      <t xml:space="preserve"> （連絡体制が採られている場合☑すること。）</t>
    </r>
    <rPh sb="5" eb="7">
      <t>キンキュウ</t>
    </rPh>
    <rPh sb="7" eb="9">
      <t>レンラク</t>
    </rPh>
    <rPh sb="9" eb="11">
      <t>タイセイ</t>
    </rPh>
    <rPh sb="12" eb="14">
      <t>セイビ</t>
    </rPh>
    <rPh sb="14" eb="16">
      <t>ジョウキョウ</t>
    </rPh>
    <rPh sb="18" eb="20">
      <t>レンラク</t>
    </rPh>
    <rPh sb="20" eb="22">
      <t>タイセイ</t>
    </rPh>
    <rPh sb="23" eb="24">
      <t>ト</t>
    </rPh>
    <rPh sb="29" eb="31">
      <t>バアイ</t>
    </rPh>
    <phoneticPr fontId="3"/>
  </si>
  <si>
    <t>保護者</t>
    <rPh sb="0" eb="3">
      <t>ホゴシャ</t>
    </rPh>
    <phoneticPr fontId="3"/>
  </si>
  <si>
    <t>関係機関　（警察，消防，市，保健所，児童相談所　等）</t>
    <rPh sb="0" eb="2">
      <t>カンケイ</t>
    </rPh>
    <rPh sb="2" eb="4">
      <t>キカン</t>
    </rPh>
    <rPh sb="6" eb="8">
      <t>ケイサツ</t>
    </rPh>
    <rPh sb="9" eb="11">
      <t>ショウボウ</t>
    </rPh>
    <rPh sb="12" eb="13">
      <t>シ</t>
    </rPh>
    <rPh sb="14" eb="17">
      <t>ホケンジョ</t>
    </rPh>
    <rPh sb="18" eb="20">
      <t>ジドウ</t>
    </rPh>
    <rPh sb="20" eb="22">
      <t>ソウダン</t>
    </rPh>
    <rPh sb="22" eb="23">
      <t>ジョ</t>
    </rPh>
    <rPh sb="24" eb="25">
      <t>トウ</t>
    </rPh>
    <phoneticPr fontId="3"/>
  </si>
  <si>
    <t>就業規則の服務規定</t>
    <rPh sb="0" eb="2">
      <t>シュウギョウ</t>
    </rPh>
    <rPh sb="2" eb="4">
      <t>キソク</t>
    </rPh>
    <rPh sb="5" eb="7">
      <t>フクム</t>
    </rPh>
    <rPh sb="7" eb="9">
      <t>キテイ</t>
    </rPh>
    <phoneticPr fontId="3"/>
  </si>
  <si>
    <t>誓約書の提出</t>
    <rPh sb="0" eb="3">
      <t>セイヤクショ</t>
    </rPh>
    <rPh sb="4" eb="6">
      <t>テイシュツ</t>
    </rPh>
    <phoneticPr fontId="3"/>
  </si>
  <si>
    <t>⑦ 消防用設備等の専門業者による点検の状況（前年度）</t>
    <rPh sb="2" eb="5">
      <t>ショウボウヨウ</t>
    </rPh>
    <rPh sb="5" eb="7">
      <t>セツビ</t>
    </rPh>
    <rPh sb="7" eb="8">
      <t>トウ</t>
    </rPh>
    <rPh sb="9" eb="11">
      <t>センモン</t>
    </rPh>
    <rPh sb="11" eb="13">
      <t>ギョウシャ</t>
    </rPh>
    <rPh sb="16" eb="18">
      <t>テンケン</t>
    </rPh>
    <rPh sb="19" eb="21">
      <t>ジョウキョウ</t>
    </rPh>
    <rPh sb="22" eb="25">
      <t>ゼンネンド</t>
    </rPh>
    <phoneticPr fontId="3"/>
  </si>
  <si>
    <t>雇用契約書に規定（退職後も含む）</t>
    <rPh sb="0" eb="2">
      <t>コヨウ</t>
    </rPh>
    <rPh sb="2" eb="4">
      <t>ケイヤク</t>
    </rPh>
    <rPh sb="4" eb="5">
      <t>ショ</t>
    </rPh>
    <rPh sb="6" eb="8">
      <t>キテイ</t>
    </rPh>
    <rPh sb="9" eb="12">
      <t>タイショクゴ</t>
    </rPh>
    <rPh sb="13" eb="14">
      <t>フク</t>
    </rPh>
    <phoneticPr fontId="3"/>
  </si>
  <si>
    <t xml:space="preserve"> 機器点検</t>
    <rPh sb="1" eb="3">
      <t>キキ</t>
    </rPh>
    <rPh sb="3" eb="5">
      <t>テンケン</t>
    </rPh>
    <phoneticPr fontId="3"/>
  </si>
  <si>
    <t>その他　　　　（</t>
    <phoneticPr fontId="3"/>
  </si>
  <si>
    <t xml:space="preserve"> 総合点検</t>
    <rPh sb="1" eb="3">
      <t>ソウゴウ</t>
    </rPh>
    <rPh sb="3" eb="5">
      <t>テンケン</t>
    </rPh>
    <phoneticPr fontId="3"/>
  </si>
  <si>
    <r>
      <t>⑧ 消防署の立入検査の状況（過去２ヵ年間）</t>
    </r>
    <r>
      <rPr>
        <sz val="10"/>
        <rFont val="ＭＳ Ｐ明朝"/>
        <family val="1"/>
        <charset val="128"/>
      </rPr>
      <t>　（立入検査がなかった場合は「なし」と記入）</t>
    </r>
    <rPh sb="2" eb="5">
      <t>ショウボウショ</t>
    </rPh>
    <rPh sb="6" eb="8">
      <t>タチイリ</t>
    </rPh>
    <rPh sb="8" eb="10">
      <t>ケンサ</t>
    </rPh>
    <rPh sb="11" eb="13">
      <t>ジョウキョウ</t>
    </rPh>
    <rPh sb="14" eb="16">
      <t>カコ</t>
    </rPh>
    <rPh sb="18" eb="19">
      <t>ネン</t>
    </rPh>
    <rPh sb="19" eb="20">
      <t>カン</t>
    </rPh>
    <rPh sb="23" eb="25">
      <t>タチイリ</t>
    </rPh>
    <rPh sb="25" eb="27">
      <t>ケンサ</t>
    </rPh>
    <rPh sb="32" eb="34">
      <t>バアイ</t>
    </rPh>
    <rPh sb="40" eb="42">
      <t>キニュウ</t>
    </rPh>
    <phoneticPr fontId="3"/>
  </si>
  <si>
    <t>園だより</t>
    <phoneticPr fontId="3"/>
  </si>
  <si>
    <t>パンフレット</t>
    <phoneticPr fontId="3"/>
  </si>
  <si>
    <t xml:space="preserve">
</t>
    <phoneticPr fontId="3"/>
  </si>
  <si>
    <t>ホームページ</t>
    <phoneticPr fontId="3"/>
  </si>
  <si>
    <t>⑥ 支給手当　</t>
    <rPh sb="2" eb="4">
      <t>シキュウ</t>
    </rPh>
    <rPh sb="4" eb="6">
      <t>テアテ</t>
    </rPh>
    <phoneticPr fontId="3"/>
  </si>
  <si>
    <t>未届　・　該当なし</t>
  </si>
  <si>
    <t>⑦ 前年度の職員処遇改善</t>
    <rPh sb="2" eb="3">
      <t>ゼン</t>
    </rPh>
    <rPh sb="3" eb="5">
      <t>ネンド</t>
    </rPh>
    <rPh sb="4" eb="5">
      <t>ド</t>
    </rPh>
    <rPh sb="5" eb="7">
      <t>ヘイネンド</t>
    </rPh>
    <rPh sb="6" eb="8">
      <t>ショクイン</t>
    </rPh>
    <rPh sb="8" eb="10">
      <t>ショグウ</t>
    </rPh>
    <rPh sb="10" eb="12">
      <t>カイゼン</t>
    </rPh>
    <phoneticPr fontId="3"/>
  </si>
  <si>
    <t>有　　・　　無</t>
  </si>
  <si>
    <t>施行日：</t>
    <rPh sb="0" eb="2">
      <t>セコウ</t>
    </rPh>
    <rPh sb="2" eb="3">
      <t>ヒ</t>
    </rPh>
    <phoneticPr fontId="3"/>
  </si>
  <si>
    <t>年　・　月　・　週</t>
  </si>
  <si>
    <t>出勤簿・タイムカード等</t>
    <rPh sb="0" eb="2">
      <t>シュッキン</t>
    </rPh>
    <rPh sb="2" eb="3">
      <t>ボ</t>
    </rPh>
    <rPh sb="10" eb="11">
      <t>トウ</t>
    </rPh>
    <phoneticPr fontId="3"/>
  </si>
  <si>
    <t>未加入者</t>
    <rPh sb="0" eb="4">
      <t>ミカニュウシャ</t>
    </rPh>
    <phoneticPr fontId="3"/>
  </si>
  <si>
    <t>（　　　　　　　　　　　　　　　　　　　　）</t>
    <phoneticPr fontId="3"/>
  </si>
  <si>
    <t>［特例適用の有無</t>
    <rPh sb="1" eb="3">
      <t>トクレイ</t>
    </rPh>
    <rPh sb="3" eb="5">
      <t>テキヨウ</t>
    </rPh>
    <rPh sb="6" eb="8">
      <t>ウム</t>
    </rPh>
    <phoneticPr fontId="3"/>
  </si>
  <si>
    <t>］</t>
    <phoneticPr fontId="3"/>
  </si>
  <si>
    <t>未受診
児数</t>
    <phoneticPr fontId="3"/>
  </si>
  <si>
    <t>給水・下水等設備</t>
    <rPh sb="0" eb="2">
      <t>キュウスイ</t>
    </rPh>
    <rPh sb="3" eb="5">
      <t>ゲスイ</t>
    </rPh>
    <rPh sb="5" eb="6">
      <t>ナド</t>
    </rPh>
    <rPh sb="6" eb="8">
      <t>セツビ</t>
    </rPh>
    <phoneticPr fontId="3"/>
  </si>
  <si>
    <t>前年度</t>
    <rPh sb="0" eb="3">
      <t>ゼンネンド</t>
    </rPh>
    <phoneticPr fontId="3"/>
  </si>
  <si>
    <t>（該当する記号を選択）</t>
    <rPh sb="1" eb="3">
      <t>ガイトウ</t>
    </rPh>
    <rPh sb="5" eb="7">
      <t>キゴウ</t>
    </rPh>
    <rPh sb="8" eb="10">
      <t>センタク</t>
    </rPh>
    <phoneticPr fontId="3"/>
  </si>
  <si>
    <t>　a　市町村の水道水を使用</t>
    <phoneticPr fontId="3"/>
  </si>
  <si>
    <t>　b　井戸水を使用</t>
    <phoneticPr fontId="3"/>
  </si>
  <si>
    <t>　水質検査　　　　　　　</t>
    <rPh sb="1" eb="3">
      <t>スイシツ</t>
    </rPh>
    <rPh sb="3" eb="5">
      <t>ケンサ</t>
    </rPh>
    <phoneticPr fontId="3"/>
  </si>
  <si>
    <t>　回／年</t>
  </si>
  <si>
    <t>　c　水道水と井戸水を使用</t>
    <phoneticPr fontId="3"/>
  </si>
  <si>
    <t>検査日</t>
    <rPh sb="0" eb="3">
      <t>ケンサビ</t>
    </rPh>
    <phoneticPr fontId="3"/>
  </si>
  <si>
    <t>令和　　　　　年　　　　　月　　　　　日</t>
    <rPh sb="0" eb="2">
      <t>レイワ</t>
    </rPh>
    <rPh sb="7" eb="8">
      <t>ネン</t>
    </rPh>
    <rPh sb="13" eb="14">
      <t>ガツ</t>
    </rPh>
    <rPh sb="19" eb="20">
      <t>ニチ</t>
    </rPh>
    <phoneticPr fontId="3"/>
  </si>
  <si>
    <t>　a　塩素消毒装置</t>
    <phoneticPr fontId="3"/>
  </si>
  <si>
    <t>令和　　　　　年　　　　　月　　　　　日</t>
    <phoneticPr fontId="3"/>
  </si>
  <si>
    <t>　b　ろ過装置</t>
    <phoneticPr fontId="3"/>
  </si>
  <si>
    <t>　a　貯水槽（地下埋設）</t>
    <phoneticPr fontId="3"/>
  </si>
  <si>
    <t>　b　貯水槽（地上設置）</t>
    <phoneticPr fontId="3"/>
  </si>
  <si>
    <t>法定点検</t>
    <phoneticPr fontId="3"/>
  </si>
  <si>
    <t>　a　公共下水道</t>
    <phoneticPr fontId="3"/>
  </si>
  <si>
    <t>　b　集落排水</t>
    <phoneticPr fontId="3"/>
  </si>
  <si>
    <t>日に１回実施</t>
    <rPh sb="0" eb="1">
      <t>ニチ</t>
    </rPh>
    <rPh sb="3" eb="4">
      <t>カイ</t>
    </rPh>
    <rPh sb="4" eb="6">
      <t>ジッシ</t>
    </rPh>
    <phoneticPr fontId="3"/>
  </si>
  <si>
    <t>無　・　有</t>
  </si>
  <si>
    <t>日提出）・</t>
    <rPh sb="0" eb="1">
      <t>ニチ</t>
    </rPh>
    <rPh sb="1" eb="3">
      <t>テイシュツ</t>
    </rPh>
    <phoneticPr fontId="3"/>
  </si>
  <si>
    <t>　無</t>
    <rPh sb="1" eb="2">
      <t>ム</t>
    </rPh>
    <phoneticPr fontId="3"/>
  </si>
  <si>
    <t>⑦ 給食管理</t>
    <rPh sb="2" eb="4">
      <t>キュウショク</t>
    </rPh>
    <rPh sb="4" eb="6">
      <t>カンリ</t>
    </rPh>
    <phoneticPr fontId="3"/>
  </si>
  <si>
    <t>ア 給食会議の開催</t>
    <rPh sb="2" eb="4">
      <t>キュウショク</t>
    </rPh>
    <rPh sb="4" eb="6">
      <t>カイギ</t>
    </rPh>
    <rPh sb="7" eb="9">
      <t>カイサイ</t>
    </rPh>
    <phoneticPr fontId="3"/>
  </si>
  <si>
    <r>
      <t>② 調理状況　</t>
    </r>
    <r>
      <rPr>
        <sz val="10"/>
        <rFont val="ＭＳ Ｐ明朝"/>
        <family val="1"/>
        <charset val="128"/>
      </rPr>
      <t>　　（該当に☑すること。）　　</t>
    </r>
    <rPh sb="2" eb="4">
      <t>チョウリ</t>
    </rPh>
    <rPh sb="4" eb="6">
      <t>ジョウキョウ</t>
    </rPh>
    <phoneticPr fontId="3"/>
  </si>
  <si>
    <t xml:space="preserve">毎　月 </t>
    <rPh sb="0" eb="1">
      <t>マイ</t>
    </rPh>
    <rPh sb="2" eb="3">
      <t>ツキ</t>
    </rPh>
    <phoneticPr fontId="3"/>
  </si>
  <si>
    <t>　　　施設内調理（自園調理）</t>
    <rPh sb="3" eb="4">
      <t>シセツ</t>
    </rPh>
    <rPh sb="4" eb="5">
      <t>ナイ</t>
    </rPh>
    <rPh sb="5" eb="7">
      <t>チョウリ</t>
    </rPh>
    <rPh sb="8" eb="9">
      <t>ジ</t>
    </rPh>
    <rPh sb="9" eb="10">
      <t>エン</t>
    </rPh>
    <rPh sb="10" eb="12">
      <t>チョウリ</t>
    </rPh>
    <phoneticPr fontId="3"/>
  </si>
  <si>
    <t>　　　施設内調理（委託調理）</t>
    <rPh sb="3" eb="4">
      <t>ナイ</t>
    </rPh>
    <rPh sb="4" eb="6">
      <t>チョウリ</t>
    </rPh>
    <rPh sb="7" eb="8">
      <t>ジ</t>
    </rPh>
    <rPh sb="8" eb="10">
      <t>イタク</t>
    </rPh>
    <rPh sb="10" eb="12">
      <t>チョウリ</t>
    </rPh>
    <phoneticPr fontId="3"/>
  </si>
  <si>
    <t>　　作成方法</t>
    <rPh sb="2" eb="4">
      <t>サクセイ</t>
    </rPh>
    <rPh sb="4" eb="6">
      <t>ホウホウ</t>
    </rPh>
    <phoneticPr fontId="3"/>
  </si>
  <si>
    <t>出席者</t>
    <rPh sb="0" eb="3">
      <t>シュッセキシャ</t>
    </rPh>
    <phoneticPr fontId="3"/>
  </si>
  <si>
    <t>施設長</t>
    <rPh sb="0" eb="3">
      <t>シセツチョウ</t>
    </rPh>
    <phoneticPr fontId="3"/>
  </si>
  <si>
    <t>保育士</t>
    <rPh sb="0" eb="3">
      <t>ホイクシ</t>
    </rPh>
    <phoneticPr fontId="3"/>
  </si>
  <si>
    <t>栄養士</t>
    <rPh sb="0" eb="3">
      <t>エイヨウシ</t>
    </rPh>
    <phoneticPr fontId="3"/>
  </si>
  <si>
    <t>　　　外部搬入（委託調理）</t>
    <rPh sb="3" eb="5">
      <t>ガイブ</t>
    </rPh>
    <rPh sb="5" eb="7">
      <t>ハンニュウ</t>
    </rPh>
    <rPh sb="7" eb="9">
      <t>イタク</t>
    </rPh>
    <rPh sb="9" eb="11">
      <t>チョウリ</t>
    </rPh>
    <phoneticPr fontId="3"/>
  </si>
  <si>
    <t>　　その他　（</t>
    <rPh sb="4" eb="5">
      <t>タ</t>
    </rPh>
    <phoneticPr fontId="3"/>
  </si>
  <si>
    <t>イ 保存食の実施</t>
    <phoneticPr fontId="3"/>
  </si>
  <si>
    <t>保存日数</t>
    <rPh sb="0" eb="2">
      <t>ホゾン</t>
    </rPh>
    <rPh sb="2" eb="4">
      <t>ニッスウ</t>
    </rPh>
    <phoneticPr fontId="3"/>
  </si>
  <si>
    <t>日</t>
    <phoneticPr fontId="3"/>
  </si>
  <si>
    <t>ウ 保存食用の冷凍庫の温度管理</t>
    <rPh sb="13" eb="15">
      <t>カンリ</t>
    </rPh>
    <phoneticPr fontId="3"/>
  </si>
  <si>
    <t>設定温度</t>
    <rPh sb="0" eb="2">
      <t>セッテイ</t>
    </rPh>
    <rPh sb="2" eb="4">
      <t>オンド</t>
    </rPh>
    <phoneticPr fontId="3"/>
  </si>
  <si>
    <t>℃</t>
    <phoneticPr fontId="3"/>
  </si>
  <si>
    <t>エ 給食提供時刻</t>
    <rPh sb="2" eb="4">
      <t>キュウショク</t>
    </rPh>
    <rPh sb="4" eb="6">
      <t>テイキョウ</t>
    </rPh>
    <rPh sb="6" eb="8">
      <t>ジコク</t>
    </rPh>
    <phoneticPr fontId="3"/>
  </si>
  <si>
    <t xml:space="preserve">昼　食  </t>
    <rPh sb="0" eb="1">
      <t>ヒル</t>
    </rPh>
    <rPh sb="2" eb="3">
      <t>ショク</t>
    </rPh>
    <phoneticPr fontId="3"/>
  </si>
  <si>
    <t>：</t>
    <phoneticPr fontId="3"/>
  </si>
  <si>
    <r>
      <t>③ 予定献立の作成　</t>
    </r>
    <r>
      <rPr>
        <sz val="10"/>
        <rFont val="ＭＳ Ｐ明朝"/>
        <family val="1"/>
        <charset val="128"/>
      </rPr>
      <t>　　</t>
    </r>
    <phoneticPr fontId="3"/>
  </si>
  <si>
    <t>有　（該当する作成方法に☑すること。）　　・　　無</t>
  </si>
  <si>
    <t>施設独自</t>
    <phoneticPr fontId="3"/>
  </si>
  <si>
    <t xml:space="preserve">  　市町村作成献立表使用</t>
    <phoneticPr fontId="3"/>
  </si>
  <si>
    <t xml:space="preserve"> 市町村作成献立表を一部変更</t>
    <phoneticPr fontId="3"/>
  </si>
  <si>
    <t>検食者：</t>
    <rPh sb="0" eb="2">
      <t>ケンショク</t>
    </rPh>
    <rPh sb="2" eb="3">
      <t>シャ</t>
    </rPh>
    <phoneticPr fontId="3"/>
  </si>
  <si>
    <t xml:space="preserve"> 検食時間：</t>
    <phoneticPr fontId="3"/>
  </si>
  <si>
    <t>⑧ 離乳食の提供児童</t>
    <rPh sb="2" eb="5">
      <t>リニュウショク</t>
    </rPh>
    <rPh sb="6" eb="8">
      <t>テイキョウ</t>
    </rPh>
    <rPh sb="8" eb="10">
      <t>ジドウ</t>
    </rPh>
    <phoneticPr fontId="3"/>
  </si>
  <si>
    <t>④ 実施献立表の状況</t>
    <phoneticPr fontId="3"/>
  </si>
  <si>
    <t>　　※本年4月1日から調書作成基準日までに提供している場合に記入する。</t>
    <rPh sb="3" eb="4">
      <t>ホン</t>
    </rPh>
    <rPh sb="4" eb="5">
      <t>ネン</t>
    </rPh>
    <rPh sb="5" eb="6">
      <t>ヘイネン</t>
    </rPh>
    <phoneticPr fontId="3"/>
  </si>
  <si>
    <r>
      <t>※</t>
    </r>
    <r>
      <rPr>
        <b/>
        <u/>
        <sz val="10"/>
        <rFont val="ＭＳ Ｐ明朝"/>
        <family val="1"/>
        <charset val="128"/>
      </rPr>
      <t>実施献立表（給与栄養量が記載されているもの）を添付すること。</t>
    </r>
    <rPh sb="7" eb="9">
      <t>キュウヨ</t>
    </rPh>
    <rPh sb="9" eb="11">
      <t>エイヨウ</t>
    </rPh>
    <rPh sb="11" eb="12">
      <t>リョウ</t>
    </rPh>
    <rPh sb="13" eb="15">
      <t>キサイ</t>
    </rPh>
    <phoneticPr fontId="3"/>
  </si>
  <si>
    <t>ア　献立表（離乳食用）作成</t>
    <rPh sb="2" eb="4">
      <t>コンダテ</t>
    </rPh>
    <rPh sb="4" eb="5">
      <t>ヒョウ</t>
    </rPh>
    <rPh sb="6" eb="9">
      <t>リニュウショク</t>
    </rPh>
    <rPh sb="9" eb="10">
      <t>ヨウ</t>
    </rPh>
    <rPh sb="11" eb="13">
      <t>サクセイ</t>
    </rPh>
    <phoneticPr fontId="3"/>
  </si>
  <si>
    <t>　　（検査日の前々月の献立の中から１週間分（月～土）を添付）</t>
    <phoneticPr fontId="3"/>
  </si>
  <si>
    <t>平均提供数　　　　（</t>
    <phoneticPr fontId="3"/>
  </si>
  <si>
    <t>人／日）</t>
    <rPh sb="0" eb="1">
      <t>ニン</t>
    </rPh>
    <phoneticPr fontId="3"/>
  </si>
  <si>
    <t>イ　献立及び調理方法で留意している点</t>
    <phoneticPr fontId="3"/>
  </si>
  <si>
    <t>⑤ 栄養管理状況</t>
    <phoneticPr fontId="3"/>
  </si>
  <si>
    <t>給与栄養量</t>
    <phoneticPr fontId="3"/>
  </si>
  <si>
    <t>ｴﾈﾙｷﾞｰ (Kcal）</t>
    <phoneticPr fontId="3"/>
  </si>
  <si>
    <r>
      <t xml:space="preserve">今年度
</t>
    </r>
    <r>
      <rPr>
        <sz val="9"/>
        <rFont val="ＭＳ Ｐ明朝"/>
        <family val="1"/>
        <charset val="128"/>
      </rPr>
      <t>(5月分)</t>
    </r>
    <rPh sb="0" eb="1">
      <t>コン</t>
    </rPh>
    <rPh sb="1" eb="3">
      <t>ネンド</t>
    </rPh>
    <rPh sb="6" eb="7">
      <t>ツキ</t>
    </rPh>
    <rPh sb="7" eb="8">
      <t>ブン</t>
    </rPh>
    <phoneticPr fontId="3"/>
  </si>
  <si>
    <t>今年度
(5月分)</t>
    <phoneticPr fontId="3"/>
  </si>
  <si>
    <t>⑨ 食物アレルギー疾患を持つ児童への対応</t>
    <rPh sb="2" eb="4">
      <t>ショクモツ</t>
    </rPh>
    <rPh sb="9" eb="11">
      <t>シッカン</t>
    </rPh>
    <rPh sb="12" eb="13">
      <t>モ</t>
    </rPh>
    <rPh sb="14" eb="16">
      <t>ジドウ</t>
    </rPh>
    <rPh sb="18" eb="20">
      <t>タイオウ</t>
    </rPh>
    <phoneticPr fontId="3"/>
  </si>
  <si>
    <t>３歳
未満</t>
    <rPh sb="1" eb="2">
      <t>サイ</t>
    </rPh>
    <rPh sb="3" eb="5">
      <t>ミマン</t>
    </rPh>
    <phoneticPr fontId="3"/>
  </si>
  <si>
    <t>ア　提供状況</t>
    <rPh sb="2" eb="4">
      <t>テイキョウ</t>
    </rPh>
    <rPh sb="4" eb="6">
      <t>ジョウキョウ</t>
    </rPh>
    <phoneticPr fontId="3"/>
  </si>
  <si>
    <t>除去食</t>
    <rPh sb="0" eb="2">
      <t>ジョキョ</t>
    </rPh>
    <rPh sb="2" eb="3">
      <t>ショク</t>
    </rPh>
    <phoneticPr fontId="3"/>
  </si>
  <si>
    <t>代替食</t>
    <rPh sb="0" eb="2">
      <t>ダイタイ</t>
    </rPh>
    <rPh sb="2" eb="3">
      <t>ショク</t>
    </rPh>
    <phoneticPr fontId="3"/>
  </si>
  <si>
    <t>イ　事故防止のための取組み</t>
    <rPh sb="2" eb="4">
      <t>ジコ</t>
    </rPh>
    <rPh sb="4" eb="6">
      <t>ボウシ</t>
    </rPh>
    <rPh sb="10" eb="12">
      <t>トリク</t>
    </rPh>
    <phoneticPr fontId="3"/>
  </si>
  <si>
    <t>３歳
以上</t>
    <phoneticPr fontId="3"/>
  </si>
  <si>
    <t>目標</t>
    <phoneticPr fontId="3"/>
  </si>
  <si>
    <t>実績</t>
    <phoneticPr fontId="3"/>
  </si>
  <si>
    <t>⑥ 給食に係る塩分の給与量の管理及び取組み</t>
    <phoneticPr fontId="3"/>
  </si>
  <si>
    <t>（例）食塩摂取量について6～11ヶ月児は約0.5ｇ/食未満，1～2歳児は約1.2g/食未満，3～4歳児は約1.4ｇ/食未満で管理。</t>
    <phoneticPr fontId="3"/>
  </si>
  <si>
    <t>ａ．平日と同様</t>
    <phoneticPr fontId="3"/>
  </si>
  <si>
    <t>ｂ．軽食程度</t>
    <phoneticPr fontId="3"/>
  </si>
  <si>
    <t>c．未実施　（弁当持参の有無</t>
    <rPh sb="12" eb="14">
      <t>ウム</t>
    </rPh>
    <phoneticPr fontId="3"/>
  </si>
  <si>
    <r>
      <t>⑪ 保護者への情報提供</t>
    </r>
    <r>
      <rPr>
        <sz val="10"/>
        <rFont val="ＭＳ Ｐ明朝"/>
        <family val="1"/>
        <charset val="128"/>
      </rPr>
      <t>　（給食だより等）</t>
    </r>
    <rPh sb="0" eb="3">
      <t>ホゴシャ</t>
    </rPh>
    <rPh sb="2" eb="4">
      <t>ジョウホウ</t>
    </rPh>
    <rPh sb="4" eb="6">
      <t>テイキョウ</t>
    </rPh>
    <rPh sb="8" eb="10">
      <t>キュウショク</t>
    </rPh>
    <rPh sb="13" eb="14">
      <t>トウ</t>
    </rPh>
    <phoneticPr fontId="3"/>
  </si>
  <si>
    <t>(９)　子育て支援等の体制</t>
    <rPh sb="4" eb="6">
      <t>コソダ</t>
    </rPh>
    <rPh sb="7" eb="9">
      <t>シエン</t>
    </rPh>
    <rPh sb="9" eb="10">
      <t>トウ</t>
    </rPh>
    <rPh sb="11" eb="13">
      <t>タイセイ</t>
    </rPh>
    <phoneticPr fontId="3"/>
  </si>
  <si>
    <t>（１１）　安全管理</t>
    <rPh sb="5" eb="7">
      <t>アンゼン</t>
    </rPh>
    <rPh sb="7" eb="9">
      <t>カンリ</t>
    </rPh>
    <phoneticPr fontId="3"/>
  </si>
  <si>
    <t>① 保護者との連携</t>
    <rPh sb="2" eb="5">
      <t>ホゴシャ</t>
    </rPh>
    <rPh sb="7" eb="9">
      <t>レンケイ</t>
    </rPh>
    <phoneticPr fontId="3"/>
  </si>
  <si>
    <t>① 施設・設備・遊具の安全点検</t>
    <phoneticPr fontId="3"/>
  </si>
  <si>
    <t>家庭訪問</t>
    <rPh sb="0" eb="2">
      <t>カテイ</t>
    </rPh>
    <rPh sb="2" eb="4">
      <t>ホウモン</t>
    </rPh>
    <phoneticPr fontId="3"/>
  </si>
  <si>
    <t>実   施</t>
    <rPh sb="0" eb="1">
      <t>ジツ</t>
    </rPh>
    <rPh sb="4" eb="5">
      <t>シ</t>
    </rPh>
    <phoneticPr fontId="3"/>
  </si>
  <si>
    <t>安全点検簿</t>
    <phoneticPr fontId="3"/>
  </si>
  <si>
    <t>保育参観</t>
    <rPh sb="0" eb="2">
      <t>ホイク</t>
    </rPh>
    <rPh sb="2" eb="4">
      <t>サンカン</t>
    </rPh>
    <phoneticPr fontId="3"/>
  </si>
  <si>
    <t>（年</t>
    <rPh sb="1" eb="2">
      <t>ネン</t>
    </rPh>
    <phoneticPr fontId="3"/>
  </si>
  <si>
    <t>回）　・</t>
    <rPh sb="0" eb="1">
      <t>カイ</t>
    </rPh>
    <phoneticPr fontId="3"/>
  </si>
  <si>
    <t>② 児童の出欠状況に関する対応</t>
    <rPh sb="2" eb="4">
      <t>ジドウ</t>
    </rPh>
    <rPh sb="5" eb="7">
      <t>シュッケツ</t>
    </rPh>
    <rPh sb="7" eb="9">
      <t>ジョウキョウ</t>
    </rPh>
    <rPh sb="10" eb="11">
      <t>カン</t>
    </rPh>
    <rPh sb="13" eb="15">
      <t>タイオウ</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</si>
  <si>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</si>
  <si>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保護者会</t>
    <rPh sb="0" eb="3">
      <t>ホゴシャ</t>
    </rPh>
    <rPh sb="3" eb="4">
      <t>カイ</t>
    </rPh>
    <phoneticPr fontId="3"/>
  </si>
  <si>
    <t>※有の場合会費</t>
    <rPh sb="1" eb="2">
      <t>ア</t>
    </rPh>
    <rPh sb="3" eb="5">
      <t>バアイ</t>
    </rPh>
    <rPh sb="5" eb="7">
      <t>カイヒ</t>
    </rPh>
    <phoneticPr fontId="3"/>
  </si>
  <si>
    <t>（　</t>
    <phoneticPr fontId="3"/>
  </si>
  <si>
    <t>月　・　年</t>
  </si>
  <si>
    <t>円）</t>
    <phoneticPr fontId="3"/>
  </si>
  <si>
    <t>園だより</t>
    <rPh sb="0" eb="1">
      <t>エン</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</si>
  <si>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</si>
  <si>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連絡帳</t>
    <rPh sb="0" eb="2">
      <t>レンラク</t>
    </rPh>
    <rPh sb="2" eb="3">
      <t>チョウ</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</si>
  <si>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</si>
  <si>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② 地域の保護者への子育て支援の実施状況</t>
    <rPh sb="2" eb="4">
      <t>チイキ</t>
    </rPh>
    <rPh sb="5" eb="8">
      <t>ホゴシャ</t>
    </rPh>
    <rPh sb="10" eb="12">
      <t>コソダ</t>
    </rPh>
    <rPh sb="13" eb="15">
      <t>シエン</t>
    </rPh>
    <rPh sb="16" eb="18">
      <t>ジッシ</t>
    </rPh>
    <rPh sb="18" eb="20">
      <t>ジョウキョウ</t>
    </rPh>
    <phoneticPr fontId="3"/>
  </si>
  <si>
    <t>④ 事故防止や不審者等に対する取り組み</t>
    <rPh sb="1" eb="3">
      <t>ジコ</t>
    </rPh>
    <rPh sb="3" eb="5">
      <t>ボウシ</t>
    </rPh>
    <rPh sb="6" eb="9">
      <t>フシンシャ</t>
    </rPh>
    <rPh sb="9" eb="10">
      <t>トウ</t>
    </rPh>
    <rPh sb="11" eb="12">
      <t>タイ</t>
    </rPh>
    <rPh sb="14" eb="15">
      <t>ト</t>
    </rPh>
    <rPh sb="16" eb="17">
      <t>ク</t>
    </rPh>
    <phoneticPr fontId="3"/>
  </si>
  <si>
    <t>（１０）　安全計画</t>
    <rPh sb="5" eb="7">
      <t>アンゼン</t>
    </rPh>
    <rPh sb="7" eb="9">
      <t>ケイカク</t>
    </rPh>
    <phoneticPr fontId="3"/>
  </si>
  <si>
    <t>① 安全計画</t>
    <rPh sb="2" eb="4">
      <t>アンゼン</t>
    </rPh>
    <rPh sb="4" eb="6">
      <t>ケイカク</t>
    </rPh>
    <phoneticPr fontId="3"/>
  </si>
  <si>
    <t>　有　</t>
    <rPh sb="1" eb="2">
      <t>ウ</t>
    </rPh>
    <phoneticPr fontId="3"/>
  </si>
  <si>
    <t>（策定年月日：</t>
  </si>
  <si>
    <t>※施設で作成した安全計画を添付すること。</t>
    <rPh sb="1" eb="3">
      <t>シセツ</t>
    </rPh>
    <rPh sb="4" eb="6">
      <t>サクセイ</t>
    </rPh>
    <rPh sb="8" eb="10">
      <t>アンゼン</t>
    </rPh>
    <rPh sb="10" eb="12">
      <t>ケイカク</t>
    </rPh>
    <phoneticPr fontId="3"/>
  </si>
  <si>
    <t>② 職員への周知</t>
    <rPh sb="2" eb="4">
      <t>ショクイン</t>
    </rPh>
    <rPh sb="6" eb="8">
      <t>シュウチ</t>
    </rPh>
    <phoneticPr fontId="3"/>
  </si>
  <si>
    <t>直近の周知日</t>
    <rPh sb="0" eb="2">
      <t>チョッキン</t>
    </rPh>
    <rPh sb="3" eb="5">
      <t>シュウチ</t>
    </rPh>
    <rPh sb="5" eb="6">
      <t>ヒ</t>
    </rPh>
    <phoneticPr fontId="3"/>
  </si>
  <si>
    <t>⑤ 園内における事故発生状況とその処理の状況（前年度）</t>
    <rPh sb="2" eb="4">
      <t>エンナイ</t>
    </rPh>
    <rPh sb="8" eb="10">
      <t>ジコ</t>
    </rPh>
    <rPh sb="10" eb="12">
      <t>ハッセイ</t>
    </rPh>
    <rPh sb="12" eb="14">
      <t>ジョウキョウ</t>
    </rPh>
    <rPh sb="17" eb="19">
      <t>ショリ</t>
    </rPh>
    <rPh sb="20" eb="22">
      <t>ジョウキョウ</t>
    </rPh>
    <rPh sb="23" eb="26">
      <t>ゼンネンド</t>
    </rPh>
    <phoneticPr fontId="3"/>
  </si>
  <si>
    <t>事故の概況</t>
    <phoneticPr fontId="3"/>
  </si>
  <si>
    <t>処理状況</t>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</si>
  <si>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</si>
  <si>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r>
      <t>避難（消火・救護等）訓練以外の</t>
    </r>
    <r>
      <rPr>
        <u/>
        <sz val="10"/>
        <rFont val="ＭＳ Ｐ明朝"/>
        <family val="1"/>
        <charset val="128"/>
      </rPr>
      <t>安全に関する訓練(※)</t>
    </r>
    <r>
      <rPr>
        <sz val="10"/>
        <rFont val="ＭＳ Ｐ明朝"/>
        <family val="1"/>
        <charset val="128"/>
      </rPr>
      <t>について記載すること。</t>
    </r>
    <rPh sb="12" eb="14">
      <t>イガイ</t>
    </rPh>
    <rPh sb="15" eb="17">
      <t>アンゼン</t>
    </rPh>
    <rPh sb="18" eb="19">
      <t>カン</t>
    </rPh>
    <rPh sb="21" eb="23">
      <t>クンレン</t>
    </rPh>
    <rPh sb="30" eb="32">
      <t>キサイ</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</si>
  <si>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</si>
  <si>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訓練の内容</t>
    <rPh sb="0" eb="2">
      <t>クンレン</t>
    </rPh>
    <rPh sb="3" eb="5">
      <t>ナイヨウ</t>
    </rPh>
    <phoneticPr fontId="3"/>
  </si>
  <si>
    <t>参加者数</t>
    <rPh sb="0" eb="3">
      <t>サンカシャ</t>
    </rPh>
    <rPh sb="3" eb="4">
      <t>スウ</t>
    </rPh>
    <phoneticPr fontId="3"/>
  </si>
  <si>
    <t>玩具等の消毒</t>
    <rPh sb="0" eb="2">
      <t>ガング</t>
    </rPh>
    <rPh sb="2" eb="3">
      <t>ナド</t>
    </rPh>
    <rPh sb="4" eb="6">
      <t>ショウドク</t>
    </rPh>
    <phoneticPr fontId="3"/>
  </si>
  <si>
    <t>検査項目：（実施している項目に☑すること。）</t>
    <rPh sb="0" eb="2">
      <t>ケンサ</t>
    </rPh>
    <rPh sb="2" eb="4">
      <t>コウモク</t>
    </rPh>
    <rPh sb="6" eb="8">
      <t>ジッシ</t>
    </rPh>
    <rPh sb="12" eb="14">
      <t>コウモク</t>
    </rPh>
    <phoneticPr fontId="3"/>
  </si>
  <si>
    <t>腸管出血性大腸菌（O157）</t>
    <phoneticPr fontId="3"/>
  </si>
  <si>
    <t>ノロウイルス</t>
    <phoneticPr fontId="3"/>
  </si>
  <si>
    <t>※「ノロウイルス」は10月から3月までの間に月１回以上又は必要に応じて検査に努めること。</t>
    <phoneticPr fontId="3"/>
  </si>
  <si>
    <t>記録簿</t>
    <phoneticPr fontId="3"/>
  </si>
  <si>
    <t xml:space="preserve"> 調理員等の検便実施の有無</t>
    <rPh sb="1" eb="4">
      <t>チョウリイン</t>
    </rPh>
    <rPh sb="4" eb="5">
      <t>トウ</t>
    </rPh>
    <rPh sb="6" eb="8">
      <t>ケンベン</t>
    </rPh>
    <rPh sb="8" eb="10">
      <t>ジッシ</t>
    </rPh>
    <rPh sb="11" eb="13">
      <t>ウム</t>
    </rPh>
    <phoneticPr fontId="3"/>
  </si>
  <si>
    <t>有無</t>
    <rPh sb="0" eb="2">
      <t>ウム</t>
    </rPh>
    <phoneticPr fontId="3"/>
  </si>
  <si>
    <t>※検便実施月は「〇」を入力</t>
    <rPh sb="1" eb="3">
      <t>ケンベン</t>
    </rPh>
    <rPh sb="3" eb="5">
      <t>ジッシ</t>
    </rPh>
    <rPh sb="5" eb="6">
      <t>ツキ</t>
    </rPh>
    <rPh sb="11" eb="13">
      <t>ニュウリョク</t>
    </rPh>
    <phoneticPr fontId="3"/>
  </si>
  <si>
    <t xml:space="preserve">　　 </t>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</si>
  <si>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</si>
  <si>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月）</t>
    <rPh sb="0" eb="1">
      <t>ガツ</t>
    </rPh>
    <phoneticPr fontId="3"/>
  </si>
  <si>
    <t>（注）園児数については，1（2）②の園児現員数(P1)，（2）④の園児数(P2)，（3）⑨の園児数(P3)及び別表1の在籍園児数(P14)と整合性を取ること。</t>
    <rPh sb="1" eb="2">
      <t>チュウ</t>
    </rPh>
    <rPh sb="59" eb="64">
      <t>ザイセキエンジスウ</t>
    </rPh>
    <phoneticPr fontId="3"/>
  </si>
  <si>
    <t>【建物等の変更（前年度）：</t>
    <rPh sb="1" eb="3">
      <t>タテモノ</t>
    </rPh>
    <rPh sb="3" eb="4">
      <t>トウ</t>
    </rPh>
    <rPh sb="5" eb="7">
      <t>ヘンコウ</t>
    </rPh>
    <rPh sb="8" eb="11">
      <t>ゼンネンド</t>
    </rPh>
    <phoneticPr fontId="3"/>
  </si>
  <si>
    <t>令和</t>
    <rPh sb="0" eb="2">
      <t>レイワ</t>
    </rPh>
    <phoneticPr fontId="3"/>
  </si>
  <si>
    <t>（３） 建物構造・設備等</t>
    <rPh sb="4" eb="6">
      <t>タテモノ</t>
    </rPh>
    <rPh sb="11" eb="12">
      <t>トウ</t>
    </rPh>
    <phoneticPr fontId="3"/>
  </si>
  <si>
    <t>（３）建物構造・設備等</t>
    <rPh sb="3" eb="5">
      <t>タテモノ</t>
    </rPh>
    <rPh sb="5" eb="7">
      <t>コウゾウ</t>
    </rPh>
    <rPh sb="8" eb="10">
      <t>セツビ</t>
    </rPh>
    <rPh sb="10" eb="11">
      <t>トウ</t>
    </rPh>
    <phoneticPr fontId="3"/>
  </si>
  <si>
    <t>（４）職員の配置</t>
    <rPh sb="3" eb="5">
      <t>ショクイン</t>
    </rPh>
    <rPh sb="6" eb="8">
      <t>ハイチ</t>
    </rPh>
    <phoneticPr fontId="3"/>
  </si>
  <si>
    <t>（４） 職員の配置</t>
    <rPh sb="4" eb="6">
      <t>ショクイン</t>
    </rPh>
    <rPh sb="7" eb="9">
      <t>ハイチ</t>
    </rPh>
    <phoneticPr fontId="17"/>
  </si>
  <si>
    <t>（５） 労務管理</t>
    <rPh sb="4" eb="6">
      <t>ロウム</t>
    </rPh>
    <rPh sb="6" eb="8">
      <t>カンリ</t>
    </rPh>
    <phoneticPr fontId="3"/>
  </si>
  <si>
    <t>（５）労務管理</t>
    <phoneticPr fontId="3"/>
  </si>
  <si>
    <t>（６） 職員会議・職員研修</t>
    <rPh sb="4" eb="6">
      <t>ショクイン</t>
    </rPh>
    <rPh sb="6" eb="8">
      <t>カイギ</t>
    </rPh>
    <rPh sb="9" eb="11">
      <t>ショクイン</t>
    </rPh>
    <rPh sb="11" eb="13">
      <t>ケンシュウ</t>
    </rPh>
    <phoneticPr fontId="3"/>
  </si>
  <si>
    <t>（７） 職員の健康管理</t>
    <rPh sb="4" eb="6">
      <t>ショクイン</t>
    </rPh>
    <rPh sb="7" eb="9">
      <t>ケンコウ</t>
    </rPh>
    <rPh sb="9" eb="11">
      <t>カンリ</t>
    </rPh>
    <phoneticPr fontId="3"/>
  </si>
  <si>
    <t>（６）職員会議・職員研修</t>
    <phoneticPr fontId="3"/>
  </si>
  <si>
    <t>（７）職員の健康管理</t>
    <phoneticPr fontId="3"/>
  </si>
  <si>
    <t>（８） 苦情解決</t>
    <rPh sb="4" eb="6">
      <t>クジョウ</t>
    </rPh>
    <rPh sb="6" eb="8">
      <t>カイケツ</t>
    </rPh>
    <phoneticPr fontId="3"/>
  </si>
  <si>
    <t>（８）苦情解決</t>
    <rPh sb="3" eb="5">
      <t>クジョウ</t>
    </rPh>
    <rPh sb="5" eb="7">
      <t>カイケツ</t>
    </rPh>
    <phoneticPr fontId="3"/>
  </si>
  <si>
    <t>（９） 災害対策</t>
    <rPh sb="4" eb="6">
      <t>サイガイ</t>
    </rPh>
    <rPh sb="6" eb="8">
      <t>タイサク</t>
    </rPh>
    <phoneticPr fontId="3"/>
  </si>
  <si>
    <r>
      <t>（１０）秘密保持</t>
    </r>
    <r>
      <rPr>
        <sz val="10"/>
        <rFont val="ＭＳ Ｐ明朝"/>
        <family val="1"/>
        <charset val="128"/>
      </rPr>
      <t>　（実施している措置を☑すること。）</t>
    </r>
    <rPh sb="4" eb="6">
      <t>ヒミツ</t>
    </rPh>
    <rPh sb="6" eb="8">
      <t>ホジ</t>
    </rPh>
    <rPh sb="10" eb="12">
      <t>ジッシ</t>
    </rPh>
    <rPh sb="16" eb="18">
      <t>ソチ</t>
    </rPh>
    <phoneticPr fontId="3"/>
  </si>
  <si>
    <r>
      <t>(１１) 情報提供　</t>
    </r>
    <r>
      <rPr>
        <sz val="10"/>
        <rFont val="ＭＳ Ｐ明朝"/>
        <family val="1"/>
        <charset val="128"/>
      </rPr>
      <t>（作成しているものに☑すること。）</t>
    </r>
    <phoneticPr fontId="3"/>
  </si>
  <si>
    <t>（１２） 幼保連携型認定こども園の掲示</t>
    <rPh sb="5" eb="9">
      <t>ヨウホレンケイ</t>
    </rPh>
    <rPh sb="9" eb="10">
      <t>ガタ</t>
    </rPh>
    <rPh sb="10" eb="12">
      <t>ニンテイ</t>
    </rPh>
    <rPh sb="15" eb="16">
      <t>エン</t>
    </rPh>
    <rPh sb="17" eb="19">
      <t>ケイジ</t>
    </rPh>
    <phoneticPr fontId="3"/>
  </si>
  <si>
    <t>（10）秘密保持</t>
    <phoneticPr fontId="3"/>
  </si>
  <si>
    <t>（11）情報提供</t>
    <phoneticPr fontId="3"/>
  </si>
  <si>
    <t>（12）幼保連型認定こども園の掲示</t>
    <rPh sb="4" eb="5">
      <t>ヨウ</t>
    </rPh>
    <rPh sb="5" eb="6">
      <t>ホ</t>
    </rPh>
    <rPh sb="6" eb="7">
      <t>レン</t>
    </rPh>
    <rPh sb="7" eb="8">
      <t>ガタ</t>
    </rPh>
    <rPh sb="8" eb="10">
      <t>ニンテイ</t>
    </rPh>
    <rPh sb="13" eb="14">
      <t>エン</t>
    </rPh>
    <rPh sb="15" eb="17">
      <t>ケイジ</t>
    </rPh>
    <phoneticPr fontId="3"/>
  </si>
  <si>
    <t>２　処遇</t>
    <rPh sb="2" eb="4">
      <t>ショグウ</t>
    </rPh>
    <phoneticPr fontId="3"/>
  </si>
  <si>
    <t>（７） 設備等の衛生・安全</t>
    <rPh sb="4" eb="6">
      <t>セツビ</t>
    </rPh>
    <rPh sb="6" eb="7">
      <t>トウ</t>
    </rPh>
    <rPh sb="8" eb="10">
      <t>エイセイ</t>
    </rPh>
    <rPh sb="11" eb="13">
      <t>アンゼン</t>
    </rPh>
    <phoneticPr fontId="3"/>
  </si>
  <si>
    <t>（７）設備等の衛生・安全</t>
    <phoneticPr fontId="3"/>
  </si>
  <si>
    <t>③ 施設・設備，遊具等の衛生管理</t>
    <rPh sb="12" eb="14">
      <t>エイセイ</t>
    </rPh>
    <rPh sb="14" eb="16">
      <t>カンリ</t>
    </rPh>
    <phoneticPr fontId="3"/>
  </si>
  <si>
    <t>④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</si>
  <si>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（10）安全計画</t>
    <rPh sb="4" eb="6">
      <t>アンゼン</t>
    </rPh>
    <rPh sb="6" eb="8">
      <t>ケイカク</t>
    </rPh>
    <phoneticPr fontId="3"/>
  </si>
  <si>
    <t>（９）子育て支援等の体制</t>
    <rPh sb="3" eb="5">
      <t>コソダ</t>
    </rPh>
    <rPh sb="6" eb="8">
      <t>シエン</t>
    </rPh>
    <rPh sb="8" eb="9">
      <t>トウ</t>
    </rPh>
    <rPh sb="10" eb="12">
      <t>タイセイ</t>
    </rPh>
    <phoneticPr fontId="3"/>
  </si>
  <si>
    <t>（「職員個別表」(P5)の「その他手当」に含まれる手当の名称を記入すること。）</t>
    <phoneticPr fontId="3"/>
  </si>
  <si>
    <t xml:space="preserve"> 現員数は，1（2）④の園児数(P2)，（3）⑨の園児数(P3)，（4）①の園児数(P4)及び別表1の在籍園児数(P14)と整合性を取ること。</t>
    <rPh sb="25" eb="27">
      <t>エンジ</t>
    </rPh>
    <rPh sb="27" eb="28">
      <t>スウ</t>
    </rPh>
    <rPh sb="38" eb="40">
      <t>エンジ</t>
    </rPh>
    <rPh sb="40" eb="41">
      <t>スウ</t>
    </rPh>
    <rPh sb="45" eb="46">
      <t>オヨ</t>
    </rPh>
    <rPh sb="47" eb="49">
      <t>ベッピョウ</t>
    </rPh>
    <rPh sb="51" eb="53">
      <t>ザイセキ</t>
    </rPh>
    <rPh sb="53" eb="55">
      <t>エンジ</t>
    </rPh>
    <rPh sb="55" eb="56">
      <t>スウ</t>
    </rPh>
    <phoneticPr fontId="3"/>
  </si>
  <si>
    <r>
      <t>　　　　　また，</t>
    </r>
    <r>
      <rPr>
        <u/>
        <sz val="9"/>
        <rFont val="ＭＳ Ｐゴシック"/>
        <family val="3"/>
        <charset val="128"/>
      </rPr>
      <t>園児数については，1（2）②の園児現員数(P1)，（3）⑨の園児数(P3)，（4）①の園児数(P4)及び別表1の在籍園児数(P14)と整合性を取ること。</t>
    </r>
    <rPh sb="8" eb="10">
      <t>エンジ</t>
    </rPh>
    <rPh sb="10" eb="11">
      <t>スウ</t>
    </rPh>
    <rPh sb="23" eb="25">
      <t>エンジ</t>
    </rPh>
    <rPh sb="25" eb="27">
      <t>ゲンイン</t>
    </rPh>
    <rPh sb="27" eb="28">
      <t>スウ</t>
    </rPh>
    <rPh sb="38" eb="40">
      <t>エンジ</t>
    </rPh>
    <rPh sb="40" eb="41">
      <t>スウ</t>
    </rPh>
    <rPh sb="51" eb="53">
      <t>エンジ</t>
    </rPh>
    <rPh sb="53" eb="54">
      <t>スウ</t>
    </rPh>
    <rPh sb="58" eb="59">
      <t>オヨ</t>
    </rPh>
    <rPh sb="60" eb="62">
      <t>ベッピョウ</t>
    </rPh>
    <rPh sb="64" eb="66">
      <t>ザイセキ</t>
    </rPh>
    <rPh sb="66" eb="68">
      <t>エンジ</t>
    </rPh>
    <rPh sb="68" eb="69">
      <t>スウ</t>
    </rPh>
    <rPh sb="75" eb="78">
      <t>セイゴウセイ</t>
    </rPh>
    <rPh sb="79" eb="80">
      <t>ト</t>
    </rPh>
    <phoneticPr fontId="3"/>
  </si>
  <si>
    <t>（注）園児数は，1（2）②の園児現員数(P1)，（2）④の園児数(P2)，（4）①の園児数(P4)及び別表１の在籍園児数(P14)と整合性を取ること。</t>
    <rPh sb="1" eb="2">
      <t>チュウ</t>
    </rPh>
    <rPh sb="3" eb="5">
      <t>エンジ</t>
    </rPh>
    <rPh sb="16" eb="18">
      <t>ゲンイン</t>
    </rPh>
    <rPh sb="55" eb="57">
      <t>ザイセキ</t>
    </rPh>
    <rPh sb="57" eb="59">
      <t>エンジ</t>
    </rPh>
    <rPh sb="59" eb="60">
      <t>スウ</t>
    </rPh>
    <rPh sb="66" eb="69">
      <t>セイゴウセイ</t>
    </rPh>
    <rPh sb="70" eb="71">
      <t>ト</t>
    </rPh>
    <phoneticPr fontId="3"/>
  </si>
  <si>
    <t>　及び（4）①の園児数(P4)と整合性を取ること。</t>
    <phoneticPr fontId="3"/>
  </si>
  <si>
    <t>　　イ　令和６年３月31日時点の実年齢別： 「２歳」に計上</t>
    <rPh sb="16" eb="17">
      <t>ジツ</t>
    </rPh>
    <phoneticPr fontId="3"/>
  </si>
  <si>
    <t>（例）児童の生年月日 ： 令和３年５月１日　　検査実施日の前々月１日 ： 令和６年11月１日　の場合</t>
    <phoneticPr fontId="3"/>
  </si>
  <si>
    <t>検査実施日の前々月１日現在在籍している児童について，前年度３月31日時点の実年齢毎の集計を行ってください。</t>
    <rPh sb="10" eb="13">
      <t>ニチゲンザイ</t>
    </rPh>
    <rPh sb="26" eb="29">
      <t>ゼンネンド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</si>
</sst>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_ "/>
    <numFmt numFmtId="177" formatCode="0_ "/>
    <numFmt numFmtId="178" formatCode="[$-411]ge\.m\.d;@"/>
    <numFmt numFmtId="179" formatCode="#,###;[Red]\-#,###"/>
    <numFmt numFmtId="180" formatCode="#,###"/>
    <numFmt numFmtId="181" formatCode="#,##0.0;[Red]\-#,##0.0"/>
    <numFmt numFmtId="182" formatCode="0.0%"/>
    <numFmt numFmtId="183" formatCode="#,##0_ "/>
  </numFmts>
  <fonts count="7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u/>
      <sz val="11"/>
      <name val="ＭＳ Ｐゴシック"/>
      <family val="3"/>
      <charset val="128"/>
    </font>
    <font>
      <b/>
      <sz val="11"/>
      <name val="ＭＳ Ｐゴシック"/>
      <family val="3"/>
      <charset val="128"/>
    </font>
    <font>
      <b/>
      <sz val="14"/>
      <name val="ＭＳ Ｐゴシック"/>
      <family val="3"/>
      <charset val="128"/>
    </font>
    <font>
      <sz val="9"/>
      <color indexed="12"/>
      <name val="ＭＳ Ｐゴシック"/>
      <family val="3"/>
      <charset val="128"/>
    </font>
    <font>
      <sz val="11"/>
      <name val="ＭＳ 明朝"/>
      <family val="1"/>
      <charset val="128"/>
    </font>
    <font>
      <b/>
      <sz val="12"/>
      <name val="ＭＳ 明朝"/>
      <family val="1"/>
      <charset val="128"/>
    </font>
    <font>
      <b/>
      <sz val="11"/>
      <name val="ＭＳ 明朝"/>
      <family val="1"/>
      <charset val="128"/>
    </font>
    <font>
      <u/>
      <sz val="10"/>
      <name val="ＭＳ Ｐゴシック"/>
      <family val="3"/>
      <charset val="128"/>
    </font>
    <font>
      <sz val="9"/>
      <color indexed="10"/>
      <name val="ＭＳ Ｐゴシック"/>
      <family val="3"/>
      <charset val="128"/>
    </font>
    <font>
      <sz val="6"/>
      <name val="ＭＳ Ｐゴシック"/>
      <family val="3"/>
      <charset val="128"/>
    </font>
    <font>
      <sz val="10"/>
      <color indexed="8"/>
      <name val="ＭＳ Ｐ明朝"/>
      <family val="1"/>
      <charset val="128"/>
    </font>
    <font>
      <sz val="9"/>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color indexed="10"/>
      <name val="ＭＳ Ｐ明朝"/>
      <family val="1"/>
      <charset val="128"/>
    </font>
    <font>
      <sz val="9.5"/>
      <name val="ＭＳ Ｐ明朝"/>
      <family val="1"/>
      <charset val="128"/>
    </font>
    <font>
      <u/>
      <sz val="10"/>
      <name val="ＭＳ Ｐ明朝"/>
      <family val="1"/>
      <charset val="128"/>
    </font>
    <font>
      <u/>
      <sz val="11"/>
      <name val="ＭＳ Ｐ明朝"/>
      <family val="1"/>
      <charset val="128"/>
    </font>
    <font>
      <sz val="8"/>
      <color indexed="10"/>
      <name val="ＭＳ Ｐ明朝"/>
      <family val="1"/>
      <charset val="128"/>
    </font>
    <font>
      <u/>
      <sz val="10"/>
      <color indexed="8"/>
      <name val="ＭＳ Ｐ明朝"/>
      <family val="1"/>
      <charset val="128"/>
    </font>
    <font>
      <strike/>
      <sz val="11"/>
      <name val="ＭＳ 明朝"/>
      <family val="1"/>
      <charset val="128"/>
    </font>
    <font>
      <b/>
      <sz val="9"/>
      <color indexed="81"/>
      <name val="ＭＳ Ｐゴシック"/>
      <family val="3"/>
      <charset val="128"/>
    </font>
    <font>
      <sz val="10"/>
      <name val="ＭＳ 明朝"/>
      <family val="1"/>
      <charset val="128"/>
    </font>
    <font>
      <sz val="9"/>
      <color indexed="8"/>
      <name val="ＭＳ Ｐ明朝"/>
      <family val="1"/>
      <charset val="128"/>
    </font>
    <font>
      <u/>
      <sz val="9"/>
      <name val="ＭＳ Ｐゴシック"/>
      <family val="3"/>
      <charset val="128"/>
    </font>
    <font>
      <sz val="13"/>
      <name val="ＭＳ 明朝"/>
      <family val="1"/>
      <charset val="128"/>
    </font>
    <font>
      <b/>
      <sz val="10"/>
      <name val="ＭＳ Ｐ明朝"/>
      <family val="1"/>
      <charset val="128"/>
    </font>
    <font>
      <b/>
      <sz val="10"/>
      <name val="ＭＳ Ｐゴシック"/>
      <family val="3"/>
      <charset val="128"/>
    </font>
    <font>
      <sz val="6.5"/>
      <name val="ＭＳ Ｐ明朝"/>
      <family val="1"/>
      <charset val="128"/>
    </font>
    <font>
      <sz val="11"/>
      <color theme="1"/>
      <name val="ＭＳ Ｐゴシック"/>
      <family val="3"/>
      <charset val="128"/>
      <scheme val="minor"/>
    </font>
    <font>
      <sz val="10"/>
      <color theme="1"/>
      <name val="ＭＳ Ｐ明朝"/>
      <family val="1"/>
      <charset val="128"/>
    </font>
    <font>
      <sz val="10"/>
      <color theme="1"/>
      <name val="ＭＳ Ｐゴシック"/>
      <family val="3"/>
      <charset val="128"/>
      <scheme val="minor"/>
    </font>
    <font>
      <sz val="10"/>
      <color theme="1"/>
      <name val="ＭＳ Ｐゴシック"/>
      <family val="3"/>
      <charset val="128"/>
    </font>
    <font>
      <sz val="9"/>
      <color theme="1"/>
      <name val="ＭＳ Ｐ明朝"/>
      <family val="1"/>
      <charset val="128"/>
    </font>
    <font>
      <sz val="11"/>
      <color theme="1"/>
      <name val="ＭＳ Ｐ明朝"/>
      <family val="1"/>
      <charset val="128"/>
    </font>
    <font>
      <sz val="11"/>
      <color theme="1"/>
      <name val="ＭＳ Ｐゴシック"/>
      <family val="3"/>
      <charset val="128"/>
    </font>
    <font>
      <b/>
      <sz val="14"/>
      <color theme="1"/>
      <name val="ＭＳ Ｐ明朝"/>
      <family val="1"/>
      <charset val="128"/>
    </font>
    <font>
      <sz val="9"/>
      <color rgb="FFFF0000"/>
      <name val="ＭＳ Ｐ明朝"/>
      <family val="1"/>
      <charset val="128"/>
    </font>
    <font>
      <sz val="10"/>
      <color theme="1"/>
      <name val="ＭＳ 明朝"/>
      <family val="1"/>
      <charset val="128"/>
    </font>
    <font>
      <sz val="11"/>
      <color rgb="FFFF0000"/>
      <name val="ＭＳ Ｐゴシック"/>
      <family val="3"/>
      <charset val="128"/>
    </font>
    <font>
      <sz val="9"/>
      <color theme="1"/>
      <name val="ＭＳ Ｐゴシック"/>
      <family val="3"/>
      <charset val="128"/>
    </font>
    <font>
      <b/>
      <sz val="12"/>
      <color theme="1"/>
      <name val="ＭＳ Ｐゴシック"/>
      <family val="3"/>
      <charset val="128"/>
      <scheme val="minor"/>
    </font>
    <font>
      <u/>
      <sz val="11"/>
      <color theme="1"/>
      <name val="ＭＳ Ｐゴシック"/>
      <family val="3"/>
      <charset val="128"/>
    </font>
    <font>
      <sz val="11"/>
      <color rgb="FFFF0000"/>
      <name val="ＭＳ Ｐ明朝"/>
      <family val="1"/>
      <charset val="128"/>
    </font>
    <font>
      <sz val="10"/>
      <color rgb="FFFF0000"/>
      <name val="ＭＳ Ｐ明朝"/>
      <family val="1"/>
      <charset val="128"/>
    </font>
    <font>
      <u/>
      <sz val="10"/>
      <color theme="1"/>
      <name val="ＭＳ Ｐゴシック"/>
      <family val="3"/>
      <charset val="128"/>
    </font>
    <font>
      <sz val="9"/>
      <color rgb="FF000000"/>
      <name val="MS UI Gothic"/>
      <family val="3"/>
      <charset val="128"/>
    </font>
    <font>
      <sz val="12"/>
      <name val="ＭＳ 明朝"/>
      <family val="1"/>
      <charset val="128"/>
    </font>
    <font>
      <b/>
      <sz val="16"/>
      <name val="ＭＳ ゴシック"/>
      <family val="3"/>
      <charset val="128"/>
    </font>
    <font>
      <sz val="14"/>
      <name val="ＭＳ 明朝"/>
      <family val="1"/>
      <charset val="128"/>
    </font>
    <font>
      <u/>
      <sz val="11"/>
      <color theme="10"/>
      <name val="ＭＳ Ｐゴシック"/>
      <family val="3"/>
      <charset val="128"/>
    </font>
    <font>
      <u/>
      <sz val="11"/>
      <name val="ＭＳ 明朝"/>
      <family val="1"/>
      <charset val="128"/>
    </font>
    <font>
      <sz val="7"/>
      <name val="ＭＳ 明朝"/>
      <family val="1"/>
      <charset val="128"/>
    </font>
    <font>
      <sz val="10"/>
      <name val="ＭＳ Ｐゴシック"/>
      <family val="3"/>
      <charset val="128"/>
      <scheme val="minor"/>
    </font>
    <font>
      <sz val="10"/>
      <color indexed="8"/>
      <name val="ＭＳ Ｐゴシック"/>
      <family val="3"/>
      <charset val="128"/>
    </font>
    <font>
      <sz val="9"/>
      <color indexed="8"/>
      <name val="ＭＳ Ｐゴシック"/>
      <family val="3"/>
      <charset val="128"/>
    </font>
    <font>
      <b/>
      <u/>
      <sz val="9"/>
      <color indexed="8"/>
      <name val="ＭＳ Ｐゴシック"/>
      <family val="3"/>
      <charset val="128"/>
    </font>
    <font>
      <b/>
      <sz val="10"/>
      <color theme="1"/>
      <name val="ＭＳ Ｐ明朝"/>
      <family val="1"/>
      <charset val="128"/>
    </font>
    <font>
      <b/>
      <u/>
      <sz val="10"/>
      <color theme="1"/>
      <name val="ＭＳ Ｐ明朝"/>
      <family val="1"/>
      <charset val="128"/>
    </font>
    <font>
      <b/>
      <sz val="9"/>
      <name val="ＭＳ Ｐゴシック"/>
      <family val="3"/>
      <charset val="128"/>
    </font>
    <font>
      <sz val="6"/>
      <name val="ＭＳ Ｐ明朝"/>
      <family val="1"/>
      <charset val="128"/>
    </font>
    <font>
      <b/>
      <u/>
      <sz val="1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s>
  <borders count="176">
    <border>
      <left/>
      <right/>
      <top/>
      <bottom/>
      <diagonal/>
    </border>
    <border>
      <left/>
      <right/>
      <top/>
      <bottom style="thin">
        <color indexed="64"/>
      </bottom>
      <diagonal/>
    </border>
    <border>
      <left/>
      <right/>
      <top/>
      <bottom style="dotted">
        <color indexed="64"/>
      </bottom>
      <diagonal/>
    </border>
    <border>
      <left/>
      <right/>
      <top style="dotted">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dashed">
        <color indexed="64"/>
      </left>
      <right/>
      <top/>
      <bottom/>
      <diagonal/>
    </border>
    <border>
      <left/>
      <right/>
      <top/>
      <bottom style="dashed">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medium">
        <color indexed="64"/>
      </left>
      <right/>
      <top/>
      <bottom/>
      <diagonal/>
    </border>
    <border>
      <left/>
      <right style="medium">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n">
        <color indexed="64"/>
      </left>
      <right/>
      <top style="thick">
        <color indexed="64"/>
      </top>
      <bottom/>
      <diagonal/>
    </border>
    <border>
      <left/>
      <right style="thick">
        <color indexed="64"/>
      </right>
      <top/>
      <bottom style="thick">
        <color indexed="64"/>
      </bottom>
      <diagonal/>
    </border>
    <border>
      <left style="thick">
        <color indexed="64"/>
      </left>
      <right/>
      <top style="thin">
        <color indexed="64"/>
      </top>
      <bottom/>
      <diagonal/>
    </border>
    <border>
      <left/>
      <right style="thick">
        <color indexed="64"/>
      </right>
      <top style="thin">
        <color indexed="64"/>
      </top>
      <bottom/>
      <diagonal/>
    </border>
    <border>
      <left/>
      <right style="hair">
        <color indexed="64"/>
      </right>
      <top style="thick">
        <color indexed="64"/>
      </top>
      <bottom/>
      <diagonal/>
    </border>
    <border>
      <left style="thin">
        <color indexed="64"/>
      </left>
      <right/>
      <top style="double">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double">
        <color indexed="64"/>
      </top>
      <bottom/>
      <diagonal/>
    </border>
    <border>
      <left style="hair">
        <color indexed="64"/>
      </left>
      <right style="thin">
        <color indexed="64"/>
      </right>
      <top style="thin">
        <color indexed="64"/>
      </top>
      <bottom/>
      <diagonal/>
    </border>
    <border>
      <left style="hair">
        <color indexed="64"/>
      </left>
      <right style="thin">
        <color indexed="64"/>
      </right>
      <top/>
      <bottom style="double">
        <color indexed="64"/>
      </bottom>
      <diagonal/>
    </border>
    <border>
      <left style="hair">
        <color indexed="64"/>
      </left>
      <right style="thin">
        <color indexed="64"/>
      </right>
      <top/>
      <bottom style="medium">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style="double">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medium">
        <color indexed="64"/>
      </top>
      <bottom/>
      <diagonal/>
    </border>
    <border>
      <left style="double">
        <color indexed="64"/>
      </left>
      <right/>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style="double">
        <color indexed="64"/>
      </left>
      <right/>
      <top/>
      <bottom style="thin">
        <color indexed="64"/>
      </bottom>
      <diagonal/>
    </border>
    <border>
      <left style="double">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double">
        <color indexed="64"/>
      </left>
      <right/>
      <top style="double">
        <color indexed="64"/>
      </top>
      <bottom/>
      <diagonal/>
    </border>
    <border>
      <left style="double">
        <color indexed="64"/>
      </left>
      <right/>
      <top/>
      <bottom style="double">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double">
        <color indexed="64"/>
      </right>
      <top style="thin">
        <color indexed="64"/>
      </top>
      <bottom/>
      <diagonal/>
    </border>
    <border>
      <left/>
      <right style="double">
        <color indexed="64"/>
      </right>
      <top/>
      <bottom style="thin">
        <color indexed="64"/>
      </bottom>
      <diagonal/>
    </border>
    <border>
      <left/>
      <right/>
      <top style="thin">
        <color indexed="64"/>
      </top>
      <bottom style="double">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diagonalUp="1">
      <left/>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s>
  <cellStyleXfs count="7">
    <xf numFmtId="0" fontId="0" fillId="0" borderId="0"/>
    <xf numFmtId="9" fontId="2" fillId="0" borderId="0" applyFont="0" applyFill="0" applyBorder="0" applyAlignment="0" applyProtection="0"/>
    <xf numFmtId="38" fontId="2" fillId="0" borderId="0" applyFont="0" applyFill="0" applyBorder="0" applyAlignment="0" applyProtection="0"/>
    <xf numFmtId="6" fontId="2" fillId="0" borderId="0" applyFont="0" applyFill="0" applyBorder="0" applyAlignment="0" applyProtection="0"/>
    <xf numFmtId="0" fontId="12" fillId="0" borderId="0"/>
    <xf numFmtId="0" fontId="59" fillId="0" borderId="0" applyNumberFormat="0" applyFill="0" applyBorder="0" applyAlignment="0" applyProtection="0"/>
    <xf numFmtId="0" fontId="1" fillId="0" borderId="0">
      <alignment vertical="center"/>
    </xf>
  </cellStyleXfs>
  <cellXfs count="1818">
    <xf numFmtId="0" fontId="0" fillId="0" borderId="0" xfId="0"/>
    <xf numFmtId="0" fontId="4" fillId="0" borderId="0" xfId="0" quotePrefix="1" applyFont="1" applyAlignment="1">
      <alignment horizontal="left"/>
    </xf>
    <xf numFmtId="0" fontId="0" fillId="0" borderId="1" xfId="0" applyBorder="1"/>
    <xf numFmtId="0" fontId="0" fillId="0" borderId="0" xfId="0" applyBorder="1"/>
    <xf numFmtId="38" fontId="4" fillId="0" borderId="0" xfId="2" applyFont="1"/>
    <xf numFmtId="38" fontId="0" fillId="0" borderId="0" xfId="2" applyFont="1"/>
    <xf numFmtId="0" fontId="5" fillId="0" borderId="0" xfId="0" applyFont="1" applyBorder="1"/>
    <xf numFmtId="0" fontId="0" fillId="0" borderId="0" xfId="0" applyBorder="1" applyAlignment="1">
      <alignment horizontal="center" vertical="center"/>
    </xf>
    <xf numFmtId="0" fontId="0" fillId="0" borderId="0" xfId="0" applyBorder="1" applyAlignment="1"/>
    <xf numFmtId="0" fontId="4" fillId="0" borderId="0" xfId="0" applyFont="1" applyBorder="1" applyAlignment="1">
      <alignment horizontal="right"/>
    </xf>
    <xf numFmtId="0" fontId="0" fillId="0" borderId="0" xfId="0" applyAlignment="1">
      <alignment vertical="center"/>
    </xf>
    <xf numFmtId="0" fontId="0" fillId="0" borderId="2" xfId="0" applyBorder="1"/>
    <xf numFmtId="0" fontId="0" fillId="0" borderId="0" xfId="0" applyFill="1"/>
    <xf numFmtId="0" fontId="0" fillId="0" borderId="0" xfId="0" applyFill="1" applyBorder="1" applyAlignment="1">
      <alignment vertical="center"/>
    </xf>
    <xf numFmtId="0" fontId="6" fillId="0" borderId="0" xfId="0" quotePrefix="1" applyFont="1" applyAlignment="1">
      <alignment horizontal="center" vertical="center"/>
    </xf>
    <xf numFmtId="0" fontId="6" fillId="0" borderId="0" xfId="0" applyFont="1" applyAlignment="1">
      <alignment horizontal="center" vertical="center"/>
    </xf>
    <xf numFmtId="0" fontId="12" fillId="0" borderId="0" xfId="0" applyFont="1"/>
    <xf numFmtId="0" fontId="12" fillId="0" borderId="0" xfId="0" applyFont="1" applyAlignment="1">
      <alignment vertical="center"/>
    </xf>
    <xf numFmtId="0" fontId="12" fillId="0" borderId="2" xfId="0" applyFont="1" applyBorder="1"/>
    <xf numFmtId="0" fontId="12" fillId="0" borderId="3" xfId="0" applyFont="1" applyBorder="1"/>
    <xf numFmtId="0" fontId="5" fillId="0" borderId="0" xfId="0" applyFont="1"/>
    <xf numFmtId="0" fontId="5" fillId="0" borderId="0" xfId="0" applyFont="1" applyFill="1" applyBorder="1" applyAlignment="1">
      <alignment vertical="center"/>
    </xf>
    <xf numFmtId="0" fontId="4" fillId="0" borderId="0" xfId="0" applyFont="1" applyAlignment="1">
      <alignment vertical="center"/>
    </xf>
    <xf numFmtId="0" fontId="11" fillId="0" borderId="0" xfId="0" applyFont="1" applyAlignment="1">
      <alignment vertical="top"/>
    </xf>
    <xf numFmtId="0" fontId="4" fillId="0" borderId="0" xfId="0" applyFont="1" applyAlignment="1">
      <alignment vertical="top"/>
    </xf>
    <xf numFmtId="0" fontId="0" fillId="0" borderId="0" xfId="0" applyAlignment="1">
      <alignment vertical="top"/>
    </xf>
    <xf numFmtId="0" fontId="4" fillId="0" borderId="0" xfId="0" applyFont="1" applyBorder="1" applyAlignment="1">
      <alignment horizontal="left" vertical="top"/>
    </xf>
    <xf numFmtId="0" fontId="9" fillId="0" borderId="0" xfId="0" applyFont="1" applyAlignment="1">
      <alignment vertical="center"/>
    </xf>
    <xf numFmtId="38" fontId="6" fillId="0" borderId="0" xfId="2" applyFont="1" applyAlignment="1">
      <alignment horizontal="center" vertical="center"/>
    </xf>
    <xf numFmtId="38" fontId="0" fillId="0" borderId="0" xfId="2" applyFont="1" applyAlignment="1">
      <alignment vertical="center"/>
    </xf>
    <xf numFmtId="38" fontId="0" fillId="0" borderId="0" xfId="2" applyFont="1" applyAlignment="1">
      <alignment vertical="top"/>
    </xf>
    <xf numFmtId="0" fontId="0" fillId="0" borderId="0" xfId="0" applyAlignment="1"/>
    <xf numFmtId="0" fontId="0" fillId="0" borderId="0" xfId="0" applyAlignment="1">
      <alignment horizontal="left" vertical="center"/>
    </xf>
    <xf numFmtId="0" fontId="39" fillId="0" borderId="0" xfId="0" applyFont="1" applyAlignment="1">
      <alignment vertical="center"/>
    </xf>
    <xf numFmtId="0" fontId="19" fillId="0" borderId="0" xfId="0" applyFont="1" applyAlignment="1">
      <alignment vertical="center"/>
    </xf>
    <xf numFmtId="0" fontId="40" fillId="0" borderId="0" xfId="0" applyFont="1" applyAlignment="1">
      <alignment vertical="center"/>
    </xf>
    <xf numFmtId="0" fontId="42" fillId="0" borderId="0" xfId="0" applyFont="1" applyBorder="1" applyAlignment="1">
      <alignment vertical="center"/>
    </xf>
    <xf numFmtId="0" fontId="39" fillId="0" borderId="0" xfId="0" applyFont="1" applyBorder="1" applyAlignment="1">
      <alignment vertical="center"/>
    </xf>
    <xf numFmtId="0" fontId="21" fillId="0" borderId="0" xfId="0" applyFont="1"/>
    <xf numFmtId="0" fontId="20" fillId="0" borderId="0" xfId="0" applyFont="1"/>
    <xf numFmtId="0" fontId="21" fillId="0" borderId="4" xfId="0" applyFont="1" applyBorder="1" applyAlignment="1">
      <alignment vertical="center"/>
    </xf>
    <xf numFmtId="0" fontId="21" fillId="0" borderId="0" xfId="0" applyFont="1" applyBorder="1" applyAlignment="1">
      <alignment vertical="center"/>
    </xf>
    <xf numFmtId="0" fontId="21" fillId="0" borderId="0" xfId="0" applyFont="1" applyBorder="1"/>
    <xf numFmtId="0" fontId="20" fillId="0" borderId="1" xfId="0" applyFont="1" applyBorder="1"/>
    <xf numFmtId="0" fontId="20" fillId="0" borderId="0" xfId="0" applyFont="1" applyAlignment="1">
      <alignment vertical="center"/>
    </xf>
    <xf numFmtId="0" fontId="21" fillId="0" borderId="0" xfId="0" applyFont="1" applyBorder="1" applyAlignment="1">
      <alignment horizontal="center" vertical="center"/>
    </xf>
    <xf numFmtId="0" fontId="21" fillId="0" borderId="0" xfId="0" applyFont="1" applyBorder="1" applyAlignment="1">
      <alignment horizontal="left"/>
    </xf>
    <xf numFmtId="0" fontId="21" fillId="0" borderId="4" xfId="0" applyFont="1" applyBorder="1" applyAlignment="1">
      <alignment horizontal="left" vertical="center"/>
    </xf>
    <xf numFmtId="0" fontId="21" fillId="0" borderId="0" xfId="0" applyFont="1" applyBorder="1" applyAlignment="1">
      <alignment horizontal="left" vertical="center"/>
    </xf>
    <xf numFmtId="0" fontId="21" fillId="0" borderId="0" xfId="0" applyFont="1" applyAlignment="1">
      <alignment horizontal="center"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xf numFmtId="0" fontId="21" fillId="0" borderId="0" xfId="0" applyFont="1" applyBorder="1" applyAlignment="1">
      <alignment horizontal="right" vertical="center"/>
    </xf>
    <xf numFmtId="0" fontId="21" fillId="0" borderId="5" xfId="0" applyFont="1" applyBorder="1"/>
    <xf numFmtId="0" fontId="0" fillId="0" borderId="0" xfId="0" applyFont="1"/>
    <xf numFmtId="0" fontId="19" fillId="0" borderId="0" xfId="0" applyFont="1"/>
    <xf numFmtId="0" fontId="0" fillId="0" borderId="0" xfId="0" applyFont="1" applyAlignment="1">
      <alignment vertical="center"/>
    </xf>
    <xf numFmtId="0" fontId="20" fillId="0" borderId="7" xfId="0" applyFont="1" applyBorder="1"/>
    <xf numFmtId="0" fontId="20" fillId="0" borderId="0" xfId="0" applyFont="1" applyFill="1"/>
    <xf numFmtId="0" fontId="21" fillId="0" borderId="0" xfId="0" applyFont="1" applyFill="1" applyAlignment="1">
      <alignment vertical="center"/>
    </xf>
    <xf numFmtId="0" fontId="21" fillId="0" borderId="0" xfId="0" applyFont="1" applyFill="1"/>
    <xf numFmtId="0" fontId="20" fillId="0" borderId="0" xfId="0" applyFont="1" applyBorder="1" applyAlignment="1">
      <alignment vertical="center"/>
    </xf>
    <xf numFmtId="0" fontId="21" fillId="0" borderId="0" xfId="0" applyFont="1" applyFill="1" applyBorder="1" applyAlignment="1">
      <alignment vertical="center"/>
    </xf>
    <xf numFmtId="0" fontId="20" fillId="0" borderId="11" xfId="0" applyFont="1" applyBorder="1" applyAlignment="1">
      <alignment horizontal="center" vertical="center"/>
    </xf>
    <xf numFmtId="0" fontId="20" fillId="0" borderId="6" xfId="0" applyFont="1" applyBorder="1" applyAlignment="1">
      <alignment horizontal="center" vertical="center"/>
    </xf>
    <xf numFmtId="0" fontId="20" fillId="0" borderId="13" xfId="0" applyFont="1" applyBorder="1"/>
    <xf numFmtId="0" fontId="20" fillId="0" borderId="15" xfId="0" applyFont="1" applyBorder="1" applyAlignment="1">
      <alignment horizontal="center" vertical="center"/>
    </xf>
    <xf numFmtId="0" fontId="0" fillId="0" borderId="0" xfId="0" quotePrefix="1" applyFont="1" applyAlignment="1">
      <alignment horizontal="left" vertical="center"/>
    </xf>
    <xf numFmtId="0" fontId="19" fillId="0" borderId="0" xfId="0" quotePrefix="1" applyFont="1" applyAlignment="1">
      <alignment horizontal="left"/>
    </xf>
    <xf numFmtId="0" fontId="9" fillId="0" borderId="0" xfId="0" quotePrefix="1" applyFont="1" applyAlignment="1">
      <alignment horizontal="center" vertical="center"/>
    </xf>
    <xf numFmtId="0" fontId="20" fillId="2" borderId="5" xfId="0" applyFont="1" applyFill="1" applyBorder="1" applyAlignment="1">
      <alignment vertical="center"/>
    </xf>
    <xf numFmtId="0" fontId="20" fillId="0" borderId="5" xfId="0" applyFont="1" applyBorder="1" applyAlignment="1">
      <alignment vertical="center"/>
    </xf>
    <xf numFmtId="0" fontId="12" fillId="0" borderId="0" xfId="0" applyFont="1" applyBorder="1"/>
    <xf numFmtId="0" fontId="12" fillId="0" borderId="3" xfId="0" applyFont="1" applyBorder="1" applyAlignment="1">
      <alignment vertical="center"/>
    </xf>
    <xf numFmtId="0" fontId="12" fillId="0" borderId="2" xfId="0" applyFont="1" applyBorder="1" applyAlignment="1">
      <alignment vertical="center"/>
    </xf>
    <xf numFmtId="0" fontId="20" fillId="0" borderId="12" xfId="0" applyFont="1" applyBorder="1"/>
    <xf numFmtId="0" fontId="21" fillId="0" borderId="0" xfId="0" applyFont="1" applyAlignment="1">
      <alignment horizontal="right" vertical="center"/>
    </xf>
    <xf numFmtId="0" fontId="0" fillId="0" borderId="5" xfId="0" applyBorder="1"/>
    <xf numFmtId="0" fontId="20" fillId="0" borderId="16" xfId="0" applyFont="1" applyBorder="1" applyAlignment="1">
      <alignment horizontal="center" vertical="center"/>
    </xf>
    <xf numFmtId="0" fontId="20" fillId="0" borderId="4" xfId="0" applyFont="1" applyBorder="1"/>
    <xf numFmtId="0" fontId="20" fillId="0" borderId="0" xfId="0" applyFont="1" applyBorder="1"/>
    <xf numFmtId="0" fontId="20" fillId="0" borderId="5" xfId="0" applyFont="1" applyBorder="1"/>
    <xf numFmtId="0" fontId="20" fillId="0" borderId="6" xfId="0" applyFont="1" applyBorder="1"/>
    <xf numFmtId="0" fontId="21" fillId="0" borderId="4" xfId="0" applyFont="1" applyBorder="1"/>
    <xf numFmtId="0" fontId="20" fillId="0" borderId="17" xfId="0" applyFont="1" applyBorder="1" applyAlignment="1">
      <alignment horizontal="center" vertical="center"/>
    </xf>
    <xf numFmtId="0" fontId="20" fillId="0" borderId="11" xfId="0" applyFont="1" applyBorder="1"/>
    <xf numFmtId="0" fontId="20" fillId="0" borderId="0" xfId="0" applyFont="1" applyBorder="1" applyAlignment="1">
      <alignment horizontal="right"/>
    </xf>
    <xf numFmtId="0" fontId="20" fillId="2" borderId="0" xfId="0" applyFont="1" applyFill="1" applyBorder="1"/>
    <xf numFmtId="0" fontId="21" fillId="2" borderId="0" xfId="0" applyFont="1" applyFill="1" applyAlignment="1">
      <alignment vertical="center"/>
    </xf>
    <xf numFmtId="0" fontId="26" fillId="0" borderId="0" xfId="0" applyFont="1" applyBorder="1" applyAlignment="1">
      <alignment horizontal="right"/>
    </xf>
    <xf numFmtId="0" fontId="5" fillId="0" borderId="18" xfId="0" applyFont="1" applyBorder="1" applyAlignment="1">
      <alignment vertical="top"/>
    </xf>
    <xf numFmtId="0" fontId="25" fillId="0" borderId="0" xfId="0" applyFont="1" applyAlignment="1">
      <alignment vertical="center"/>
    </xf>
    <xf numFmtId="0" fontId="21" fillId="0" borderId="0" xfId="0" applyFont="1" applyBorder="1" applyAlignment="1">
      <alignment horizontal="right"/>
    </xf>
    <xf numFmtId="0" fontId="5" fillId="0" borderId="0" xfId="0" applyFont="1" applyAlignment="1">
      <alignment horizontal="left" vertical="center"/>
    </xf>
    <xf numFmtId="0" fontId="21" fillId="2" borderId="0" xfId="0" applyFont="1" applyFill="1" applyBorder="1" applyAlignment="1">
      <alignment vertical="center"/>
    </xf>
    <xf numFmtId="0" fontId="20" fillId="0" borderId="19" xfId="0" applyFont="1" applyBorder="1" applyAlignment="1">
      <alignment vertical="center"/>
    </xf>
    <xf numFmtId="0" fontId="26" fillId="0" borderId="0" xfId="0" applyFont="1" applyBorder="1" applyAlignment="1"/>
    <xf numFmtId="0" fontId="21" fillId="2" borderId="0" xfId="0" applyFont="1" applyFill="1" applyBorder="1" applyAlignment="1">
      <alignment horizontal="right"/>
    </xf>
    <xf numFmtId="0" fontId="0" fillId="0" borderId="0" xfId="0" applyFont="1" applyBorder="1"/>
    <xf numFmtId="0" fontId="5" fillId="0" borderId="0" xfId="0" applyFont="1" applyBorder="1" applyAlignment="1">
      <alignment vertical="center"/>
    </xf>
    <xf numFmtId="0" fontId="0" fillId="0" borderId="20" xfId="0" applyBorder="1"/>
    <xf numFmtId="0" fontId="0" fillId="0" borderId="21" xfId="0" applyBorder="1"/>
    <xf numFmtId="38" fontId="21" fillId="0" borderId="22" xfId="2" applyFont="1" applyBorder="1" applyAlignment="1">
      <alignment horizontal="center"/>
    </xf>
    <xf numFmtId="38" fontId="21" fillId="0" borderId="23" xfId="2" applyFont="1" applyBorder="1"/>
    <xf numFmtId="0" fontId="42" fillId="0" borderId="1" xfId="0" applyFont="1" applyBorder="1" applyAlignment="1">
      <alignment vertical="center"/>
    </xf>
    <xf numFmtId="0" fontId="5" fillId="0" borderId="0" xfId="0" applyFont="1" applyAlignment="1">
      <alignment vertical="center"/>
    </xf>
    <xf numFmtId="0" fontId="0" fillId="0" borderId="13" xfId="0" applyBorder="1"/>
    <xf numFmtId="0" fontId="5" fillId="0" borderId="0" xfId="0" applyFont="1" applyAlignment="1"/>
    <xf numFmtId="0" fontId="9" fillId="0" borderId="0" xfId="0" applyFont="1" applyAlignment="1">
      <alignment horizontal="left" vertical="center"/>
    </xf>
    <xf numFmtId="0" fontId="13" fillId="0" borderId="0" xfId="0" applyFont="1" applyAlignment="1">
      <alignment horizontal="center"/>
    </xf>
    <xf numFmtId="0" fontId="21" fillId="0" borderId="1" xfId="0" applyFont="1" applyFill="1" applyBorder="1" applyAlignment="1">
      <alignment vertical="center"/>
    </xf>
    <xf numFmtId="0" fontId="0" fillId="0" borderId="4"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6" xfId="0" applyBorder="1"/>
    <xf numFmtId="0" fontId="0" fillId="0" borderId="18" xfId="0" applyBorder="1"/>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4" fillId="0" borderId="0" xfId="0" applyFont="1"/>
    <xf numFmtId="0" fontId="5" fillId="0" borderId="0" xfId="0" quotePrefix="1" applyFont="1" applyBorder="1" applyAlignment="1">
      <alignment horizontal="right" vertical="top"/>
    </xf>
    <xf numFmtId="0" fontId="5" fillId="0" borderId="0" xfId="0" quotePrefix="1" applyFont="1" applyBorder="1" applyAlignment="1">
      <alignment horizontal="left"/>
    </xf>
    <xf numFmtId="0" fontId="5" fillId="0" borderId="0" xfId="0" applyFont="1" applyBorder="1" applyAlignment="1"/>
    <xf numFmtId="0" fontId="5" fillId="0" borderId="0" xfId="0" quotePrefix="1" applyFont="1" applyBorder="1" applyAlignment="1">
      <alignment horizontal="left" vertical="top"/>
    </xf>
    <xf numFmtId="0" fontId="5" fillId="0" borderId="0" xfId="0" applyFont="1" applyBorder="1" applyAlignment="1">
      <alignment wrapText="1"/>
    </xf>
    <xf numFmtId="0" fontId="4" fillId="0" borderId="45" xfId="0" applyFont="1" applyBorder="1"/>
    <xf numFmtId="0" fontId="4" fillId="0" borderId="40" xfId="0" applyFont="1" applyBorder="1"/>
    <xf numFmtId="0" fontId="0" fillId="0" borderId="48" xfId="0" applyBorder="1"/>
    <xf numFmtId="0" fontId="0" fillId="0" borderId="49" xfId="0" applyBorder="1"/>
    <xf numFmtId="0" fontId="8" fillId="0" borderId="0" xfId="0" applyFont="1" applyBorder="1"/>
    <xf numFmtId="0" fontId="0" fillId="0" borderId="50" xfId="0" applyBorder="1"/>
    <xf numFmtId="0" fontId="21" fillId="0" borderId="0" xfId="0" quotePrefix="1" applyFont="1" applyFill="1" applyBorder="1" applyAlignment="1">
      <alignment vertical="center"/>
    </xf>
    <xf numFmtId="0" fontId="25" fillId="0" borderId="0" xfId="0" applyFont="1" applyBorder="1" applyAlignment="1">
      <alignment horizontal="right" vertical="center"/>
    </xf>
    <xf numFmtId="0" fontId="21" fillId="2" borderId="1" xfId="0" applyFont="1" applyFill="1" applyBorder="1" applyAlignment="1">
      <alignment vertical="center"/>
    </xf>
    <xf numFmtId="0" fontId="20" fillId="0" borderId="0" xfId="0" applyFont="1" applyBorder="1" applyAlignment="1">
      <alignment horizontal="left"/>
    </xf>
    <xf numFmtId="0" fontId="4" fillId="0" borderId="0" xfId="0" applyFont="1" applyAlignment="1">
      <alignment horizontal="right" vertical="top"/>
    </xf>
    <xf numFmtId="0" fontId="19" fillId="0" borderId="0" xfId="0" applyFont="1" applyAlignment="1">
      <alignment horizontal="left"/>
    </xf>
    <xf numFmtId="0" fontId="21" fillId="0" borderId="0" xfId="0" applyFont="1" applyFill="1" applyBorder="1" applyAlignment="1">
      <alignment vertical="center" wrapText="1"/>
    </xf>
    <xf numFmtId="0" fontId="21" fillId="0" borderId="1" xfId="0" applyFont="1" applyFill="1" applyBorder="1" applyAlignment="1"/>
    <xf numFmtId="0" fontId="4" fillId="0" borderId="0" xfId="0" applyFont="1" applyBorder="1" applyAlignment="1">
      <alignment vertical="center"/>
    </xf>
    <xf numFmtId="0" fontId="38" fillId="0" borderId="0" xfId="0" applyFont="1" applyAlignment="1">
      <alignment vertical="center"/>
    </xf>
    <xf numFmtId="0" fontId="21" fillId="0" borderId="4" xfId="0" applyFont="1" applyFill="1" applyBorder="1" applyAlignment="1">
      <alignment vertical="center"/>
    </xf>
    <xf numFmtId="0" fontId="20" fillId="2" borderId="0" xfId="0" applyFont="1" applyFill="1" applyAlignment="1">
      <alignment horizontal="right" vertical="center"/>
    </xf>
    <xf numFmtId="0" fontId="21" fillId="2" borderId="0" xfId="0" applyFont="1" applyFill="1" applyAlignment="1">
      <alignment horizontal="right" vertical="center"/>
    </xf>
    <xf numFmtId="0" fontId="21" fillId="0" borderId="0" xfId="0" applyFont="1" applyBorder="1" applyAlignment="1">
      <alignment vertical="center" shrinkToFit="1"/>
    </xf>
    <xf numFmtId="0" fontId="0" fillId="2" borderId="0" xfId="0" applyFill="1"/>
    <xf numFmtId="0" fontId="10" fillId="2" borderId="0" xfId="0" applyFont="1" applyFill="1"/>
    <xf numFmtId="0" fontId="5" fillId="2" borderId="0" xfId="0" applyFont="1"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2" fillId="2" borderId="0" xfId="0" applyFont="1" applyFill="1" applyBorder="1" applyAlignment="1">
      <alignment vertical="center"/>
    </xf>
    <xf numFmtId="0" fontId="21" fillId="2" borderId="0" xfId="0" applyFont="1" applyFill="1" applyBorder="1" applyAlignment="1">
      <alignment vertical="top"/>
    </xf>
    <xf numFmtId="0" fontId="0" fillId="2" borderId="0" xfId="0" applyFont="1" applyFill="1" applyBorder="1" applyAlignment="1">
      <alignment vertical="center"/>
    </xf>
    <xf numFmtId="0" fontId="5" fillId="2" borderId="0" xfId="0" applyFont="1" applyFill="1" applyAlignment="1">
      <alignment vertical="center"/>
    </xf>
    <xf numFmtId="0" fontId="20" fillId="2" borderId="0" xfId="0" applyFont="1" applyFill="1" applyBorder="1" applyAlignment="1">
      <alignment vertical="center"/>
    </xf>
    <xf numFmtId="0" fontId="20" fillId="2" borderId="0" xfId="0" applyFont="1" applyFill="1" applyAlignment="1">
      <alignment vertical="center"/>
    </xf>
    <xf numFmtId="0" fontId="19" fillId="2" borderId="0" xfId="0" applyFont="1" applyFill="1" applyAlignment="1">
      <alignment vertical="center"/>
    </xf>
    <xf numFmtId="0" fontId="22" fillId="2" borderId="0" xfId="0" applyFont="1" applyFill="1" applyAlignment="1">
      <alignment vertical="center" wrapText="1"/>
    </xf>
    <xf numFmtId="0" fontId="22" fillId="2" borderId="0" xfId="0" applyFont="1" applyFill="1" applyAlignment="1">
      <alignment vertical="center"/>
    </xf>
    <xf numFmtId="0" fontId="0" fillId="2" borderId="0" xfId="0" applyFill="1" applyAlignment="1"/>
    <xf numFmtId="0" fontId="21" fillId="2" borderId="0" xfId="0" applyFont="1" applyFill="1" applyAlignment="1"/>
    <xf numFmtId="0" fontId="0" fillId="2" borderId="0" xfId="0" applyFont="1" applyFill="1" applyAlignment="1">
      <alignment vertical="center"/>
    </xf>
    <xf numFmtId="0" fontId="21" fillId="2" borderId="6" xfId="0" applyFont="1" applyFill="1" applyBorder="1" applyAlignment="1">
      <alignment vertical="center"/>
    </xf>
    <xf numFmtId="0" fontId="21" fillId="2" borderId="53" xfId="0" applyFont="1" applyFill="1" applyBorder="1" applyAlignment="1">
      <alignment vertical="center"/>
    </xf>
    <xf numFmtId="0" fontId="42" fillId="0" borderId="0" xfId="0" applyFont="1" applyBorder="1" applyAlignment="1">
      <alignment horizontal="center" vertical="center"/>
    </xf>
    <xf numFmtId="0" fontId="42" fillId="0" borderId="0" xfId="0" applyFont="1" applyBorder="1" applyAlignment="1">
      <alignment horizontal="left" vertical="center"/>
    </xf>
    <xf numFmtId="0" fontId="39" fillId="0" borderId="0" xfId="0" applyFont="1" applyBorder="1" applyAlignment="1">
      <alignment horizontal="center" vertical="center"/>
    </xf>
    <xf numFmtId="0" fontId="39" fillId="0" borderId="0" xfId="0" applyFont="1" applyBorder="1" applyAlignment="1">
      <alignment horizontal="left" vertical="center"/>
    </xf>
    <xf numFmtId="0" fontId="42" fillId="0" borderId="0" xfId="0" applyFont="1" applyBorder="1" applyAlignment="1">
      <alignment horizontal="left" vertical="center" wrapText="1"/>
    </xf>
    <xf numFmtId="0" fontId="20" fillId="0" borderId="38" xfId="0" applyFont="1" applyBorder="1" applyAlignment="1"/>
    <xf numFmtId="0" fontId="20" fillId="0" borderId="54" xfId="0" applyFont="1" applyBorder="1" applyAlignment="1"/>
    <xf numFmtId="0" fontId="42" fillId="0" borderId="0" xfId="0" applyFont="1" applyBorder="1" applyAlignment="1">
      <alignment horizontal="right" vertical="center"/>
    </xf>
    <xf numFmtId="0" fontId="39" fillId="0" borderId="13" xfId="0" applyFont="1" applyBorder="1" applyAlignment="1">
      <alignment vertical="center"/>
    </xf>
    <xf numFmtId="0" fontId="39" fillId="0" borderId="11" xfId="0" applyFont="1" applyBorder="1" applyAlignment="1">
      <alignment vertical="center"/>
    </xf>
    <xf numFmtId="0" fontId="39" fillId="0" borderId="12" xfId="0" applyFont="1" applyBorder="1" applyAlignment="1">
      <alignment vertical="center"/>
    </xf>
    <xf numFmtId="0" fontId="39" fillId="0" borderId="6" xfId="0" applyFont="1" applyBorder="1" applyAlignment="1">
      <alignment vertical="center"/>
    </xf>
    <xf numFmtId="0" fontId="39" fillId="0" borderId="1" xfId="0" applyFont="1" applyBorder="1" applyAlignment="1">
      <alignment vertical="center"/>
    </xf>
    <xf numFmtId="0" fontId="39" fillId="0" borderId="7" xfId="0" applyFont="1" applyBorder="1" applyAlignment="1">
      <alignment vertical="center"/>
    </xf>
    <xf numFmtId="0" fontId="42" fillId="0" borderId="12" xfId="0" applyFont="1" applyBorder="1" applyAlignment="1">
      <alignment vertical="center"/>
    </xf>
    <xf numFmtId="0" fontId="45" fillId="0" borderId="0" xfId="0" applyFont="1" applyBorder="1" applyAlignment="1">
      <alignment horizontal="center" vertical="center"/>
    </xf>
    <xf numFmtId="0" fontId="18" fillId="0" borderId="0" xfId="0" applyFont="1" applyBorder="1" applyAlignment="1">
      <alignment horizontal="center" vertical="center"/>
    </xf>
    <xf numFmtId="0" fontId="42" fillId="2" borderId="0" xfId="0" applyFont="1" applyFill="1" applyBorder="1" applyAlignment="1">
      <alignment vertical="center"/>
    </xf>
    <xf numFmtId="0" fontId="39" fillId="0" borderId="0" xfId="0" applyNumberFormat="1" applyFont="1" applyBorder="1" applyAlignment="1">
      <alignment horizontal="center" vertical="center"/>
    </xf>
    <xf numFmtId="0" fontId="42" fillId="2" borderId="0" xfId="0" applyFont="1" applyFill="1" applyBorder="1" applyAlignment="1">
      <alignment horizontal="center" vertical="center"/>
    </xf>
    <xf numFmtId="0" fontId="42" fillId="3" borderId="0" xfId="0" applyFont="1" applyFill="1" applyBorder="1" applyAlignment="1">
      <alignment horizontal="center" vertical="center"/>
    </xf>
    <xf numFmtId="0" fontId="0" fillId="0" borderId="0" xfId="0" applyBorder="1" applyAlignment="1">
      <alignment vertical="center"/>
    </xf>
    <xf numFmtId="0" fontId="39" fillId="0" borderId="0" xfId="0" applyFont="1" applyBorder="1" applyAlignment="1">
      <alignment horizontal="right" vertical="center"/>
    </xf>
    <xf numFmtId="176" fontId="42" fillId="0" borderId="0" xfId="0" applyNumberFormat="1" applyFont="1" applyBorder="1" applyAlignment="1">
      <alignment vertical="center"/>
    </xf>
    <xf numFmtId="0" fontId="0" fillId="0" borderId="11" xfId="0" applyBorder="1" applyAlignment="1">
      <alignment vertical="center"/>
    </xf>
    <xf numFmtId="0" fontId="0" fillId="0" borderId="13" xfId="0" applyBorder="1" applyAlignment="1">
      <alignment vertical="center"/>
    </xf>
    <xf numFmtId="0" fontId="0" fillId="0" borderId="25" xfId="0" applyBorder="1" applyAlignment="1">
      <alignment vertical="center"/>
    </xf>
    <xf numFmtId="0" fontId="0" fillId="0" borderId="27" xfId="0" applyBorder="1" applyAlignment="1">
      <alignment vertical="center"/>
    </xf>
    <xf numFmtId="0" fontId="0" fillId="0" borderId="4" xfId="0" applyBorder="1" applyAlignment="1">
      <alignment vertical="center"/>
    </xf>
    <xf numFmtId="0" fontId="39" fillId="0" borderId="0" xfId="0" applyFont="1" applyBorder="1" applyAlignment="1">
      <alignment vertical="top" wrapText="1"/>
    </xf>
    <xf numFmtId="0" fontId="39" fillId="0" borderId="0" xfId="0" applyFont="1" applyBorder="1" applyAlignment="1">
      <alignment horizontal="center" vertical="top"/>
    </xf>
    <xf numFmtId="176" fontId="39" fillId="0" borderId="0" xfId="0" applyNumberFormat="1" applyFont="1" applyBorder="1" applyAlignment="1">
      <alignment horizontal="right" vertical="center"/>
    </xf>
    <xf numFmtId="0" fontId="39" fillId="2" borderId="7" xfId="0" applyFont="1" applyFill="1" applyBorder="1" applyAlignment="1">
      <alignment vertical="center"/>
    </xf>
    <xf numFmtId="0" fontId="39" fillId="2" borderId="12" xfId="0" applyFont="1" applyFill="1" applyBorder="1" applyAlignment="1">
      <alignment vertical="center"/>
    </xf>
    <xf numFmtId="0" fontId="6" fillId="2" borderId="0" xfId="0" applyFont="1" applyFill="1" applyAlignment="1">
      <alignment horizontal="center" vertical="center"/>
    </xf>
    <xf numFmtId="0" fontId="4" fillId="2" borderId="0" xfId="0" applyFont="1" applyFill="1" applyBorder="1" applyAlignment="1">
      <alignment horizontal="left" vertical="top"/>
    </xf>
    <xf numFmtId="0" fontId="20" fillId="2" borderId="12" xfId="0" applyFont="1" applyFill="1" applyBorder="1" applyAlignment="1"/>
    <xf numFmtId="0" fontId="20" fillId="2" borderId="7" xfId="0" applyFont="1" applyFill="1" applyBorder="1" applyAlignment="1"/>
    <xf numFmtId="0" fontId="0" fillId="2" borderId="0" xfId="0" applyFill="1" applyBorder="1" applyAlignment="1"/>
    <xf numFmtId="0" fontId="20" fillId="2" borderId="13" xfId="0" applyFont="1" applyFill="1" applyBorder="1" applyAlignment="1"/>
    <xf numFmtId="0" fontId="20" fillId="2" borderId="1" xfId="0" applyFont="1" applyFill="1" applyBorder="1" applyAlignment="1"/>
    <xf numFmtId="0" fontId="20" fillId="0" borderId="55" xfId="0" applyFont="1" applyBorder="1" applyAlignment="1"/>
    <xf numFmtId="0" fontId="19" fillId="0" borderId="55" xfId="0" applyFont="1" applyBorder="1" applyAlignment="1"/>
    <xf numFmtId="0" fontId="20" fillId="2" borderId="0" xfId="0" applyFont="1" applyFill="1" applyBorder="1" applyAlignment="1"/>
    <xf numFmtId="0" fontId="20" fillId="2" borderId="11" xfId="0" applyFont="1" applyFill="1" applyBorder="1" applyAlignment="1"/>
    <xf numFmtId="0" fontId="20" fillId="2" borderId="6" xfId="0" applyFont="1" applyFill="1" applyBorder="1" applyAlignment="1"/>
    <xf numFmtId="0" fontId="19" fillId="2" borderId="56" xfId="0" applyFont="1" applyFill="1" applyBorder="1" applyAlignment="1">
      <alignment horizontal="right"/>
    </xf>
    <xf numFmtId="9" fontId="4" fillId="0" borderId="1" xfId="1" applyFont="1" applyBorder="1" applyAlignment="1">
      <alignment vertical="center"/>
    </xf>
    <xf numFmtId="0" fontId="4" fillId="2" borderId="1" xfId="0" applyFont="1" applyFill="1" applyBorder="1" applyAlignment="1">
      <alignment horizontal="right" vertical="center"/>
    </xf>
    <xf numFmtId="0" fontId="20" fillId="2" borderId="13" xfId="0" applyFont="1" applyFill="1" applyBorder="1" applyAlignment="1">
      <alignment vertical="center"/>
    </xf>
    <xf numFmtId="0" fontId="20" fillId="2" borderId="1" xfId="0" applyFont="1" applyFill="1" applyBorder="1" applyAlignment="1">
      <alignment vertical="center"/>
    </xf>
    <xf numFmtId="0" fontId="21" fillId="0" borderId="57" xfId="0" applyFont="1" applyBorder="1" applyAlignment="1">
      <alignment vertical="center"/>
    </xf>
    <xf numFmtId="0" fontId="0" fillId="0" borderId="0" xfId="0" applyAlignment="1">
      <alignment horizontal="right"/>
    </xf>
    <xf numFmtId="180" fontId="20" fillId="2" borderId="13" xfId="0" applyNumberFormat="1" applyFont="1" applyFill="1" applyBorder="1" applyAlignment="1">
      <alignment vertical="center"/>
    </xf>
    <xf numFmtId="180" fontId="20" fillId="2" borderId="12" xfId="0" applyNumberFormat="1" applyFont="1" applyFill="1" applyBorder="1" applyAlignment="1"/>
    <xf numFmtId="180" fontId="20" fillId="2" borderId="13" xfId="0" applyNumberFormat="1" applyFont="1" applyFill="1" applyBorder="1" applyAlignment="1"/>
    <xf numFmtId="180" fontId="20" fillId="2" borderId="59" xfId="0" applyNumberFormat="1" applyFont="1" applyFill="1" applyBorder="1" applyAlignment="1"/>
    <xf numFmtId="180" fontId="20" fillId="2" borderId="60" xfId="0" applyNumberFormat="1" applyFont="1" applyFill="1" applyBorder="1" applyAlignment="1"/>
    <xf numFmtId="0" fontId="20" fillId="0" borderId="61" xfId="0" applyFont="1" applyBorder="1" applyAlignment="1">
      <alignment vertical="center"/>
    </xf>
    <xf numFmtId="0" fontId="20" fillId="0" borderId="4" xfId="0" applyFont="1" applyBorder="1" applyProtection="1">
      <protection locked="0"/>
    </xf>
    <xf numFmtId="0" fontId="20" fillId="0" borderId="0" xfId="0" applyFont="1" applyBorder="1" applyAlignment="1" applyProtection="1">
      <alignment horizontal="right" vertical="center"/>
      <protection locked="0"/>
    </xf>
    <xf numFmtId="0" fontId="20" fillId="0" borderId="0" xfId="0" applyFont="1" applyBorder="1" applyAlignment="1" applyProtection="1">
      <alignment vertical="center"/>
      <protection locked="0"/>
    </xf>
    <xf numFmtId="0" fontId="20" fillId="2" borderId="0" xfId="0" applyFont="1" applyFill="1" applyBorder="1" applyProtection="1">
      <protection locked="0"/>
    </xf>
    <xf numFmtId="0" fontId="20" fillId="0" borderId="5" xfId="0" applyFont="1" applyBorder="1" applyAlignment="1" applyProtection="1">
      <alignment horizontal="center"/>
      <protection locked="0"/>
    </xf>
    <xf numFmtId="0" fontId="21" fillId="2" borderId="0" xfId="0" applyFont="1" applyFill="1"/>
    <xf numFmtId="0" fontId="14" fillId="0" borderId="0" xfId="0" quotePrefix="1" applyFont="1" applyBorder="1" applyAlignment="1">
      <alignment horizontal="center" vertical="center"/>
    </xf>
    <xf numFmtId="0" fontId="12" fillId="0" borderId="0" xfId="0" applyFont="1" applyBorder="1" applyAlignment="1">
      <alignment vertical="center"/>
    </xf>
    <xf numFmtId="0" fontId="29" fillId="0" borderId="0" xfId="0" applyFont="1" applyBorder="1"/>
    <xf numFmtId="0" fontId="29" fillId="0" borderId="0" xfId="0" applyFont="1" applyBorder="1" applyAlignment="1">
      <alignment vertical="center"/>
    </xf>
    <xf numFmtId="38" fontId="4" fillId="0" borderId="0" xfId="2" applyFont="1" applyBorder="1" applyAlignment="1">
      <alignment vertical="center"/>
    </xf>
    <xf numFmtId="38" fontId="21" fillId="0" borderId="0" xfId="2" applyFont="1" applyBorder="1" applyAlignment="1">
      <alignment horizontal="right" vertical="center" shrinkToFit="1"/>
    </xf>
    <xf numFmtId="0" fontId="0" fillId="0" borderId="0" xfId="0" applyFont="1" applyBorder="1" applyAlignment="1">
      <alignment horizontal="center" vertical="center"/>
    </xf>
    <xf numFmtId="0" fontId="20" fillId="0" borderId="55" xfId="0" applyFont="1" applyBorder="1" applyAlignment="1">
      <alignment vertical="center"/>
    </xf>
    <xf numFmtId="38" fontId="21" fillId="0" borderId="0" xfId="2" applyFont="1" applyBorder="1" applyAlignment="1">
      <alignment horizontal="center" vertical="center" shrinkToFit="1"/>
    </xf>
    <xf numFmtId="0" fontId="0" fillId="0" borderId="6" xfId="0" applyBorder="1"/>
    <xf numFmtId="0" fontId="5" fillId="0" borderId="0" xfId="0" applyFont="1" applyAlignment="1">
      <alignment vertical="top"/>
    </xf>
    <xf numFmtId="0" fontId="5" fillId="0" borderId="13" xfId="0" applyFont="1" applyBorder="1" applyAlignment="1">
      <alignment vertical="top"/>
    </xf>
    <xf numFmtId="0" fontId="46" fillId="0" borderId="1" xfId="0" applyFont="1" applyBorder="1" applyAlignment="1">
      <alignment vertical="center"/>
    </xf>
    <xf numFmtId="38" fontId="21" fillId="0" borderId="0" xfId="2" applyFont="1" applyBorder="1" applyAlignment="1">
      <alignment horizontal="left" vertical="center" shrinkToFit="1"/>
    </xf>
    <xf numFmtId="178" fontId="21" fillId="0" borderId="0" xfId="2" applyNumberFormat="1" applyFont="1" applyBorder="1" applyAlignment="1">
      <alignment horizontal="center" vertical="center" shrinkToFit="1"/>
    </xf>
    <xf numFmtId="38" fontId="21" fillId="0" borderId="0" xfId="2" applyFont="1" applyBorder="1" applyAlignment="1">
      <alignment horizontal="right"/>
    </xf>
    <xf numFmtId="179" fontId="21" fillId="0" borderId="0" xfId="2" applyNumberFormat="1" applyFont="1" applyBorder="1" applyAlignment="1">
      <alignment horizontal="right" vertical="center" shrinkToFit="1"/>
    </xf>
    <xf numFmtId="178" fontId="4" fillId="0" borderId="0" xfId="2" applyNumberFormat="1" applyFont="1" applyBorder="1" applyAlignment="1">
      <alignment vertical="center"/>
    </xf>
    <xf numFmtId="0" fontId="19" fillId="2" borderId="0" xfId="0" applyFont="1" applyFill="1" applyBorder="1" applyAlignment="1">
      <alignment vertical="top"/>
    </xf>
    <xf numFmtId="0" fontId="21" fillId="0" borderId="0" xfId="0" applyFont="1" applyBorder="1" applyAlignment="1">
      <alignment vertical="center" wrapText="1"/>
    </xf>
    <xf numFmtId="0" fontId="21" fillId="2" borderId="7" xfId="0" applyFont="1" applyFill="1" applyBorder="1" applyAlignment="1">
      <alignment vertical="center"/>
    </xf>
    <xf numFmtId="0" fontId="21" fillId="0" borderId="5" xfId="0" applyFont="1" applyBorder="1" applyAlignment="1">
      <alignment horizontal="right" vertical="center"/>
    </xf>
    <xf numFmtId="0" fontId="21" fillId="0" borderId="7" xfId="0" applyFont="1" applyBorder="1" applyAlignment="1">
      <alignment horizontal="right" vertical="center"/>
    </xf>
    <xf numFmtId="0" fontId="21" fillId="2" borderId="52" xfId="0" applyFont="1" applyFill="1" applyBorder="1" applyAlignment="1">
      <alignment horizontal="right" vertical="center"/>
    </xf>
    <xf numFmtId="0" fontId="21" fillId="0" borderId="12" xfId="0" applyFont="1" applyBorder="1" applyAlignment="1">
      <alignment horizontal="right" vertical="center"/>
    </xf>
    <xf numFmtId="0" fontId="21" fillId="0" borderId="53" xfId="0" applyFont="1" applyBorder="1" applyAlignment="1">
      <alignment horizontal="right" vertical="center"/>
    </xf>
    <xf numFmtId="178" fontId="21" fillId="0" borderId="65" xfId="2" applyNumberFormat="1" applyFont="1" applyBorder="1" applyAlignment="1">
      <alignment horizontal="center" vertical="center" shrinkToFit="1"/>
    </xf>
    <xf numFmtId="178" fontId="19" fillId="0" borderId="66" xfId="2" applyNumberFormat="1" applyFont="1" applyBorder="1" applyAlignment="1">
      <alignment shrinkToFit="1"/>
    </xf>
    <xf numFmtId="178" fontId="21" fillId="0" borderId="67" xfId="2" applyNumberFormat="1" applyFont="1" applyBorder="1" applyAlignment="1">
      <alignment vertical="center" shrinkToFit="1"/>
    </xf>
    <xf numFmtId="38" fontId="19" fillId="0" borderId="68" xfId="2" quotePrefix="1" applyFont="1" applyBorder="1" applyAlignment="1">
      <alignment vertical="top"/>
    </xf>
    <xf numFmtId="178" fontId="21" fillId="0" borderId="69" xfId="2" applyNumberFormat="1" applyFont="1" applyBorder="1" applyAlignment="1">
      <alignment horizontal="center" vertical="center" shrinkToFit="1"/>
    </xf>
    <xf numFmtId="0" fontId="21" fillId="2" borderId="0" xfId="0" applyFont="1" applyFill="1" applyAlignment="1">
      <alignment horizontal="left" vertical="center"/>
    </xf>
    <xf numFmtId="0" fontId="21" fillId="2" borderId="0" xfId="0" applyFont="1" applyFill="1" applyAlignment="1">
      <alignment horizontal="center" vertical="center"/>
    </xf>
    <xf numFmtId="0" fontId="21" fillId="2" borderId="6" xfId="0" applyFont="1" applyFill="1" applyBorder="1" applyAlignment="1">
      <alignment horizontal="center" vertical="center"/>
    </xf>
    <xf numFmtId="0" fontId="21" fillId="0" borderId="23" xfId="0" applyFont="1" applyBorder="1" applyAlignment="1">
      <alignment horizontal="center" vertical="center" shrinkToFit="1"/>
    </xf>
    <xf numFmtId="0" fontId="21" fillId="2" borderId="7" xfId="0" applyFont="1" applyFill="1" applyBorder="1" applyAlignment="1">
      <alignment horizontal="left" vertical="center"/>
    </xf>
    <xf numFmtId="0" fontId="21" fillId="2" borderId="57" xfId="0" applyFont="1" applyFill="1" applyBorder="1" applyAlignment="1">
      <alignment horizontal="right" vertical="center"/>
    </xf>
    <xf numFmtId="0" fontId="21" fillId="2" borderId="7" xfId="0" applyFont="1" applyFill="1" applyBorder="1" applyAlignment="1">
      <alignment vertical="center" shrinkToFit="1"/>
    </xf>
    <xf numFmtId="0" fontId="5" fillId="2" borderId="0" xfId="0" applyFont="1" applyFill="1"/>
    <xf numFmtId="0" fontId="0" fillId="0" borderId="0" xfId="0" applyFont="1" applyAlignment="1"/>
    <xf numFmtId="180" fontId="20" fillId="0" borderId="13" xfId="0" applyNumberFormat="1" applyFont="1" applyBorder="1" applyAlignment="1"/>
    <xf numFmtId="0" fontId="20" fillId="0" borderId="0" xfId="0" applyFont="1" applyAlignment="1"/>
    <xf numFmtId="38" fontId="0" fillId="0" borderId="0" xfId="2" applyFont="1" applyAlignment="1"/>
    <xf numFmtId="180" fontId="20" fillId="0" borderId="60" xfId="0" applyNumberFormat="1" applyFont="1" applyBorder="1" applyAlignment="1"/>
    <xf numFmtId="38" fontId="0" fillId="0" borderId="0" xfId="2" applyFont="1" applyBorder="1" applyAlignment="1"/>
    <xf numFmtId="0" fontId="19" fillId="0" borderId="0" xfId="0" applyFont="1" applyAlignment="1"/>
    <xf numFmtId="38" fontId="19" fillId="0" borderId="0" xfId="2" applyFont="1" applyAlignment="1"/>
    <xf numFmtId="0" fontId="23" fillId="0" borderId="0" xfId="0" applyFont="1" applyAlignment="1"/>
    <xf numFmtId="0" fontId="19" fillId="2" borderId="0" xfId="0" applyFont="1" applyFill="1" applyAlignment="1"/>
    <xf numFmtId="0" fontId="0" fillId="2" borderId="0" xfId="0" applyFont="1" applyFill="1" applyAlignment="1"/>
    <xf numFmtId="0" fontId="21" fillId="2" borderId="4" xfId="0" applyFont="1" applyFill="1" applyBorder="1" applyAlignment="1">
      <alignment horizontal="left" vertical="center"/>
    </xf>
    <xf numFmtId="0" fontId="21" fillId="2" borderId="5"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12" xfId="0" applyFont="1" applyFill="1" applyBorder="1" applyAlignment="1">
      <alignment horizontal="left" vertical="center"/>
    </xf>
    <xf numFmtId="0" fontId="21" fillId="2" borderId="51" xfId="0" applyFont="1" applyFill="1" applyBorder="1" applyAlignment="1">
      <alignment horizontal="left" vertical="center"/>
    </xf>
    <xf numFmtId="0" fontId="21" fillId="2" borderId="70" xfId="0" applyFont="1" applyFill="1" applyBorder="1" applyAlignment="1">
      <alignment horizontal="left" vertical="center"/>
    </xf>
    <xf numFmtId="0" fontId="21" fillId="2" borderId="71" xfId="0" applyFont="1" applyFill="1" applyBorder="1" applyAlignment="1">
      <alignment horizontal="left" vertical="center"/>
    </xf>
    <xf numFmtId="0" fontId="21" fillId="2" borderId="74" xfId="0" applyFont="1" applyFill="1" applyBorder="1" applyAlignment="1">
      <alignment horizontal="left" vertical="center"/>
    </xf>
    <xf numFmtId="0" fontId="21" fillId="2" borderId="76" xfId="0" applyFont="1" applyFill="1" applyBorder="1" applyAlignment="1">
      <alignment horizontal="left" vertical="center"/>
    </xf>
    <xf numFmtId="0" fontId="4" fillId="0" borderId="0" xfId="0" applyFont="1" applyAlignment="1">
      <alignment horizontal="center"/>
    </xf>
    <xf numFmtId="0" fontId="4" fillId="0" borderId="1" xfId="0" applyFont="1" applyBorder="1" applyAlignment="1">
      <alignment horizontal="center"/>
    </xf>
    <xf numFmtId="0" fontId="42" fillId="0" borderId="0" xfId="0" applyFont="1" applyBorder="1" applyAlignment="1">
      <alignment horizontal="center" vertical="center"/>
    </xf>
    <xf numFmtId="0" fontId="21" fillId="2" borderId="1" xfId="0" applyFont="1" applyFill="1" applyBorder="1" applyAlignment="1">
      <alignment horizontal="left" vertical="center"/>
    </xf>
    <xf numFmtId="0" fontId="21" fillId="2" borderId="7" xfId="0" applyFont="1" applyFill="1" applyBorder="1" applyAlignment="1">
      <alignment horizontal="left" vertical="center"/>
    </xf>
    <xf numFmtId="0" fontId="21" fillId="2" borderId="0" xfId="0" applyFont="1" applyFill="1" applyBorder="1" applyAlignment="1">
      <alignment horizontal="left" vertical="center"/>
    </xf>
    <xf numFmtId="0" fontId="21" fillId="2" borderId="5"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2" xfId="0" applyFont="1" applyFill="1" applyBorder="1" applyAlignment="1">
      <alignment horizontal="left" vertical="center"/>
    </xf>
    <xf numFmtId="0" fontId="21" fillId="0" borderId="78" xfId="0" applyFont="1" applyBorder="1" applyAlignment="1">
      <alignment horizontal="center" vertical="center" shrinkToFit="1"/>
    </xf>
    <xf numFmtId="0" fontId="21" fillId="2" borderId="0" xfId="0" applyFont="1" applyFill="1" applyAlignment="1">
      <alignment horizontal="center" vertical="center"/>
    </xf>
    <xf numFmtId="0" fontId="21" fillId="2" borderId="79" xfId="0" applyFont="1" applyFill="1" applyBorder="1" applyAlignment="1">
      <alignment horizontal="left" vertical="center"/>
    </xf>
    <xf numFmtId="0" fontId="21" fillId="2" borderId="81" xfId="0" applyFont="1" applyFill="1" applyBorder="1" applyAlignment="1">
      <alignment horizontal="left" vertical="center"/>
    </xf>
    <xf numFmtId="0" fontId="21" fillId="2" borderId="25" xfId="0" applyFont="1" applyFill="1" applyBorder="1" applyAlignment="1">
      <alignment horizontal="left" vertical="center"/>
    </xf>
    <xf numFmtId="0" fontId="21" fillId="2" borderId="26" xfId="0" applyFont="1" applyFill="1" applyBorder="1" applyAlignment="1">
      <alignment horizontal="left" vertical="center"/>
    </xf>
    <xf numFmtId="0" fontId="42" fillId="0" borderId="0" xfId="0" applyFont="1" applyBorder="1" applyAlignment="1">
      <alignment horizontal="center" vertical="center"/>
    </xf>
    <xf numFmtId="0" fontId="39" fillId="0" borderId="0" xfId="0" applyFont="1" applyBorder="1" applyAlignment="1">
      <alignment horizontal="left" vertical="center"/>
    </xf>
    <xf numFmtId="0" fontId="39" fillId="0" borderId="0" xfId="0" applyFont="1" applyBorder="1" applyAlignment="1">
      <alignment horizontal="center" vertical="center"/>
    </xf>
    <xf numFmtId="0" fontId="21" fillId="2" borderId="0" xfId="0" applyFont="1" applyFill="1" applyBorder="1" applyAlignment="1">
      <alignment vertical="center"/>
    </xf>
    <xf numFmtId="0" fontId="21" fillId="2" borderId="0" xfId="0" applyFont="1" applyFill="1" applyAlignment="1">
      <alignment horizontal="center" vertical="center"/>
    </xf>
    <xf numFmtId="0" fontId="20" fillId="2" borderId="0" xfId="0" applyFont="1" applyFill="1" applyAlignment="1">
      <alignment horizontal="center" vertical="center"/>
    </xf>
    <xf numFmtId="0" fontId="5" fillId="2" borderId="0" xfId="0" applyFont="1" applyFill="1" applyBorder="1" applyAlignment="1">
      <alignment horizontal="left" vertical="center"/>
    </xf>
    <xf numFmtId="0" fontId="5" fillId="2" borderId="0" xfId="0" applyFont="1" applyFill="1" applyAlignment="1">
      <alignment horizontal="left" vertical="center"/>
    </xf>
    <xf numFmtId="0" fontId="21" fillId="2" borderId="0" xfId="0" applyFont="1" applyFill="1" applyAlignment="1">
      <alignment vertical="center"/>
    </xf>
    <xf numFmtId="0" fontId="22" fillId="2" borderId="0" xfId="0" applyFont="1" applyFill="1" applyAlignment="1">
      <alignment horizontal="center" vertical="center"/>
    </xf>
    <xf numFmtId="0" fontId="0" fillId="2" borderId="0" xfId="0" applyFont="1" applyFill="1" applyBorder="1" applyAlignment="1">
      <alignment horizontal="left" vertical="center"/>
    </xf>
    <xf numFmtId="0" fontId="21" fillId="2" borderId="13" xfId="0" applyFont="1" applyFill="1" applyBorder="1" applyAlignment="1">
      <alignment horizontal="left" vertical="top" wrapText="1"/>
    </xf>
    <xf numFmtId="0" fontId="21" fillId="2" borderId="0" xfId="0" applyFont="1" applyFill="1" applyBorder="1" applyAlignment="1">
      <alignment horizontal="left" vertical="top" wrapText="1"/>
    </xf>
    <xf numFmtId="0" fontId="21" fillId="0" borderId="0" xfId="0" applyFont="1" applyFill="1" applyBorder="1" applyAlignment="1">
      <alignment vertical="top"/>
    </xf>
    <xf numFmtId="0" fontId="4" fillId="0" borderId="0" xfId="0" applyFont="1" applyAlignment="1"/>
    <xf numFmtId="0" fontId="42" fillId="0" borderId="0" xfId="0" applyFont="1" applyAlignment="1">
      <alignment horizontal="left"/>
    </xf>
    <xf numFmtId="0" fontId="0" fillId="0" borderId="0" xfId="0" applyFont="1" applyAlignment="1">
      <alignment horizontal="center" vertical="center"/>
    </xf>
    <xf numFmtId="0" fontId="50" fillId="0" borderId="0" xfId="0" applyFont="1" applyAlignment="1">
      <alignment horizontal="left" vertical="center"/>
    </xf>
    <xf numFmtId="0" fontId="51" fillId="0" borderId="0" xfId="0" quotePrefix="1" applyFont="1" applyBorder="1" applyAlignment="1">
      <alignment horizontal="left"/>
    </xf>
    <xf numFmtId="0" fontId="5" fillId="0" borderId="0" xfId="0" applyFont="1" applyAlignment="1">
      <alignment horizontal="right"/>
    </xf>
    <xf numFmtId="38" fontId="4" fillId="0" borderId="0" xfId="2" applyFont="1" applyAlignment="1">
      <alignment horizontal="right" vertical="top"/>
    </xf>
    <xf numFmtId="38" fontId="4" fillId="0" borderId="0" xfId="2" quotePrefix="1" applyFont="1" applyBorder="1" applyAlignment="1">
      <alignment horizontal="right" vertical="top"/>
    </xf>
    <xf numFmtId="38" fontId="36" fillId="0" borderId="0" xfId="2" applyFont="1" applyAlignment="1">
      <alignment horizontal="right" vertical="top"/>
    </xf>
    <xf numFmtId="0" fontId="44" fillId="0" borderId="0" xfId="0" applyFont="1" applyAlignment="1">
      <alignment vertical="center" shrinkToFit="1"/>
    </xf>
    <xf numFmtId="0" fontId="21" fillId="2" borderId="0" xfId="0" applyFont="1" applyFill="1" applyAlignment="1">
      <alignment vertical="center"/>
    </xf>
    <xf numFmtId="0" fontId="21" fillId="2" borderId="0" xfId="0" applyFont="1" applyFill="1" applyAlignment="1">
      <alignment vertical="center"/>
    </xf>
    <xf numFmtId="0" fontId="5" fillId="0" borderId="0" xfId="0" applyFont="1" applyAlignment="1">
      <alignment horizontal="center"/>
    </xf>
    <xf numFmtId="0" fontId="36" fillId="0" borderId="0" xfId="0" applyFont="1"/>
    <xf numFmtId="0" fontId="15" fillId="0" borderId="0" xfId="0" applyFont="1"/>
    <xf numFmtId="0" fontId="21" fillId="2" borderId="0" xfId="0" applyFont="1" applyFill="1" applyAlignment="1">
      <alignment horizontal="center"/>
    </xf>
    <xf numFmtId="38" fontId="19" fillId="0" borderId="0" xfId="2" applyFont="1"/>
    <xf numFmtId="38" fontId="4" fillId="0" borderId="0" xfId="2" quotePrefix="1" applyFont="1" applyBorder="1" applyAlignment="1">
      <alignment vertical="top" wrapText="1"/>
    </xf>
    <xf numFmtId="0" fontId="4" fillId="0" borderId="0" xfId="0" applyFont="1" applyAlignment="1">
      <alignment vertical="center" wrapText="1"/>
    </xf>
    <xf numFmtId="0" fontId="0" fillId="2" borderId="0" xfId="0" applyFont="1" applyFill="1"/>
    <xf numFmtId="0" fontId="0" fillId="2" borderId="0" xfId="0" applyFont="1" applyFill="1" applyAlignment="1">
      <alignment horizontal="center"/>
    </xf>
    <xf numFmtId="0" fontId="19" fillId="2" borderId="0" xfId="0" applyFont="1" applyFill="1"/>
    <xf numFmtId="0" fontId="20" fillId="2" borderId="0" xfId="0" applyFont="1" applyFill="1"/>
    <xf numFmtId="0" fontId="12" fillId="2" borderId="0" xfId="0" applyFont="1" applyFill="1"/>
    <xf numFmtId="0" fontId="0" fillId="2" borderId="0" xfId="0" applyFont="1" applyFill="1" applyAlignment="1">
      <alignment horizontal="center" vertical="center"/>
    </xf>
    <xf numFmtId="0" fontId="52" fillId="2" borderId="0" xfId="0" applyFont="1" applyFill="1"/>
    <xf numFmtId="0" fontId="20" fillId="2" borderId="0" xfId="0" applyFont="1" applyFill="1" applyAlignment="1">
      <alignment horizontal="center"/>
    </xf>
    <xf numFmtId="0" fontId="53" fillId="2" borderId="0" xfId="0" applyFont="1" applyFill="1"/>
    <xf numFmtId="0" fontId="0" fillId="0" borderId="0" xfId="0" applyFont="1" applyAlignment="1">
      <alignment shrinkToFit="1"/>
    </xf>
    <xf numFmtId="0" fontId="21" fillId="2" borderId="1" xfId="0" applyFont="1" applyFill="1" applyBorder="1" applyAlignment="1"/>
    <xf numFmtId="0" fontId="53" fillId="2" borderId="1" xfId="0" applyFont="1" applyFill="1" applyBorder="1" applyAlignment="1"/>
    <xf numFmtId="0" fontId="48" fillId="2" borderId="0" xfId="0" applyFont="1" applyFill="1"/>
    <xf numFmtId="0" fontId="53" fillId="2" borderId="0" xfId="0" applyFont="1" applyFill="1" applyAlignment="1">
      <alignment horizontal="center"/>
    </xf>
    <xf numFmtId="0" fontId="37" fillId="2" borderId="0" xfId="0" applyFont="1" applyFill="1"/>
    <xf numFmtId="0" fontId="53" fillId="2" borderId="0" xfId="0" applyFont="1" applyFill="1" applyAlignment="1">
      <alignment horizontal="center" vertical="center"/>
    </xf>
    <xf numFmtId="0" fontId="31" fillId="2" borderId="0" xfId="0" applyFont="1" applyFill="1"/>
    <xf numFmtId="0" fontId="42" fillId="0" borderId="0" xfId="0" applyFont="1" applyFill="1" applyBorder="1" applyAlignment="1">
      <alignment vertical="center"/>
    </xf>
    <xf numFmtId="0" fontId="21" fillId="2" borderId="0" xfId="0" applyFont="1" applyFill="1" applyBorder="1" applyAlignment="1">
      <alignment vertical="center" wrapText="1"/>
    </xf>
    <xf numFmtId="0" fontId="1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vertical="center"/>
    </xf>
    <xf numFmtId="49" fontId="9" fillId="0" borderId="0" xfId="0" quotePrefix="1" applyNumberFormat="1" applyFont="1" applyAlignment="1">
      <alignment horizontal="center" vertical="center"/>
    </xf>
    <xf numFmtId="0" fontId="0" fillId="0" borderId="1" xfId="0" applyBorder="1" applyAlignment="1"/>
    <xf numFmtId="49" fontId="9" fillId="0" borderId="0" xfId="0" quotePrefix="1" applyNumberFormat="1" applyFont="1" applyBorder="1" applyAlignment="1">
      <alignment horizontal="center" vertical="center"/>
    </xf>
    <xf numFmtId="0" fontId="9" fillId="0" borderId="0" xfId="0" applyFont="1" applyBorder="1" applyAlignment="1">
      <alignment vertical="center"/>
    </xf>
    <xf numFmtId="0" fontId="12" fillId="2" borderId="0" xfId="0" applyFont="1" applyFill="1" applyAlignment="1">
      <alignment vertical="center"/>
    </xf>
    <xf numFmtId="0" fontId="56" fillId="2" borderId="13" xfId="0" applyFont="1" applyFill="1" applyBorder="1" applyAlignment="1">
      <alignment horizontal="center" vertical="center"/>
    </xf>
    <xf numFmtId="0" fontId="58" fillId="2" borderId="0" xfId="0" applyFont="1" applyFill="1" applyAlignment="1">
      <alignment vertical="center"/>
    </xf>
    <xf numFmtId="0" fontId="56" fillId="2" borderId="1" xfId="0" applyFont="1" applyFill="1" applyBorder="1" applyAlignment="1">
      <alignment horizontal="center" vertical="center"/>
    </xf>
    <xf numFmtId="0" fontId="34" fillId="2" borderId="1" xfId="0" applyFont="1" applyFill="1" applyBorder="1" applyAlignment="1">
      <alignment horizontal="left" vertical="center"/>
    </xf>
    <xf numFmtId="0" fontId="34" fillId="2" borderId="7" xfId="0" applyFont="1" applyFill="1" applyBorder="1" applyAlignment="1">
      <alignment horizontal="left" vertical="center"/>
    </xf>
    <xf numFmtId="0" fontId="34" fillId="2" borderId="13" xfId="0" applyFont="1" applyFill="1" applyBorder="1" applyAlignment="1">
      <alignment horizontal="left" vertical="center"/>
    </xf>
    <xf numFmtId="0" fontId="34" fillId="2" borderId="11" xfId="0" applyFont="1" applyFill="1" applyBorder="1" applyAlignment="1">
      <alignment horizontal="left" vertical="center"/>
    </xf>
    <xf numFmtId="0" fontId="34" fillId="2" borderId="12" xfId="0" applyFont="1" applyFill="1" applyBorder="1" applyAlignment="1">
      <alignment horizontal="left" vertical="center"/>
    </xf>
    <xf numFmtId="0" fontId="56" fillId="2" borderId="13" xfId="0" applyFont="1" applyFill="1" applyBorder="1" applyAlignment="1">
      <alignment horizontal="left" vertical="center"/>
    </xf>
    <xf numFmtId="0" fontId="56" fillId="2" borderId="12" xfId="0" applyFont="1" applyFill="1" applyBorder="1" applyAlignment="1">
      <alignment horizontal="left" vertical="center"/>
    </xf>
    <xf numFmtId="0" fontId="56" fillId="2" borderId="0" xfId="0" applyFont="1" applyFill="1" applyBorder="1" applyAlignment="1">
      <alignment horizontal="center" vertical="center"/>
    </xf>
    <xf numFmtId="0" fontId="34" fillId="2" borderId="0" xfId="0" applyFont="1" applyFill="1" applyBorder="1" applyAlignment="1">
      <alignment vertical="center"/>
    </xf>
    <xf numFmtId="0" fontId="56" fillId="4" borderId="0" xfId="0" applyFont="1" applyFill="1" applyBorder="1" applyAlignment="1">
      <alignment vertical="center"/>
    </xf>
    <xf numFmtId="0" fontId="56" fillId="2" borderId="0" xfId="0" applyFont="1" applyFill="1" applyBorder="1" applyAlignment="1">
      <alignment vertical="center"/>
    </xf>
    <xf numFmtId="0" fontId="56" fillId="2" borderId="5" xfId="0" applyFont="1" applyFill="1" applyBorder="1" applyAlignment="1">
      <alignment vertical="center"/>
    </xf>
    <xf numFmtId="0" fontId="34" fillId="2" borderId="1" xfId="0" applyFont="1" applyFill="1" applyBorder="1" applyAlignment="1">
      <alignment vertical="center"/>
    </xf>
    <xf numFmtId="0" fontId="34" fillId="2" borderId="6" xfId="0" applyFont="1" applyFill="1" applyBorder="1" applyAlignment="1">
      <alignment horizontal="center" vertical="center"/>
    </xf>
    <xf numFmtId="0" fontId="34" fillId="2" borderId="1"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13" xfId="0" applyFont="1" applyFill="1" applyBorder="1" applyAlignment="1">
      <alignment vertical="center"/>
    </xf>
    <xf numFmtId="0" fontId="34" fillId="2" borderId="12" xfId="0" applyFont="1" applyFill="1" applyBorder="1" applyAlignment="1">
      <alignment vertical="center"/>
    </xf>
    <xf numFmtId="0" fontId="56" fillId="2" borderId="13" xfId="0" applyFont="1" applyFill="1" applyBorder="1" applyAlignment="1">
      <alignment vertical="center"/>
    </xf>
    <xf numFmtId="0" fontId="56" fillId="2" borderId="12" xfId="0" applyFont="1" applyFill="1" applyBorder="1" applyAlignment="1">
      <alignment vertical="center"/>
    </xf>
    <xf numFmtId="0" fontId="56" fillId="4" borderId="0" xfId="0" applyFont="1" applyFill="1" applyBorder="1" applyAlignment="1">
      <alignment vertical="center" shrinkToFit="1"/>
    </xf>
    <xf numFmtId="0" fontId="56" fillId="2" borderId="0" xfId="0" applyFont="1" applyFill="1" applyBorder="1" applyAlignment="1">
      <alignment vertical="center" shrinkToFit="1"/>
    </xf>
    <xf numFmtId="0" fontId="56" fillId="0" borderId="0" xfId="0" applyFont="1" applyFill="1" applyBorder="1" applyAlignment="1">
      <alignment vertical="center"/>
    </xf>
    <xf numFmtId="0" fontId="34" fillId="2" borderId="7" xfId="0" applyFont="1" applyFill="1" applyBorder="1" applyAlignment="1">
      <alignment vertical="center"/>
    </xf>
    <xf numFmtId="0" fontId="56" fillId="2" borderId="1" xfId="0" applyFont="1" applyFill="1" applyBorder="1" applyAlignment="1">
      <alignment vertical="center"/>
    </xf>
    <xf numFmtId="0" fontId="56" fillId="2" borderId="7" xfId="0" applyFont="1" applyFill="1" applyBorder="1" applyAlignment="1">
      <alignment vertical="center"/>
    </xf>
    <xf numFmtId="0" fontId="56" fillId="2" borderId="11" xfId="0" applyFont="1" applyFill="1" applyBorder="1" applyAlignment="1">
      <alignment horizontal="center" vertical="center"/>
    </xf>
    <xf numFmtId="0" fontId="56" fillId="2" borderId="12" xfId="0" applyFont="1" applyFill="1" applyBorder="1" applyAlignment="1">
      <alignment horizontal="center" vertical="center"/>
    </xf>
    <xf numFmtId="0" fontId="34" fillId="2" borderId="11" xfId="0" applyFont="1" applyFill="1" applyBorder="1" applyAlignment="1">
      <alignment horizontal="center" vertical="center" wrapText="1"/>
    </xf>
    <xf numFmtId="0" fontId="34" fillId="2" borderId="13" xfId="0" applyFont="1" applyFill="1" applyBorder="1" applyAlignment="1">
      <alignment horizontal="center" vertical="center"/>
    </xf>
    <xf numFmtId="0" fontId="34" fillId="2" borderId="12" xfId="0" applyFont="1" applyFill="1" applyBorder="1" applyAlignment="1">
      <alignment horizontal="center" vertical="center"/>
    </xf>
    <xf numFmtId="0" fontId="58" fillId="2" borderId="0" xfId="0" applyFont="1" applyFill="1" applyBorder="1" applyAlignment="1">
      <alignment vertical="center"/>
    </xf>
    <xf numFmtId="0" fontId="0" fillId="0" borderId="13" xfId="0" applyFont="1" applyBorder="1" applyAlignment="1">
      <alignment horizontal="center" vertical="center" wrapText="1"/>
    </xf>
    <xf numFmtId="0" fontId="34" fillId="2" borderId="0" xfId="0" applyFont="1" applyFill="1" applyBorder="1" applyAlignment="1">
      <alignment horizontal="right" vertical="center"/>
    </xf>
    <xf numFmtId="0" fontId="34" fillId="2" borderId="5" xfId="0" applyFont="1" applyFill="1" applyBorder="1" applyAlignment="1">
      <alignment vertical="center"/>
    </xf>
    <xf numFmtId="0" fontId="56" fillId="2" borderId="4" xfId="0" applyFont="1" applyFill="1" applyBorder="1" applyAlignment="1">
      <alignment horizontal="center" vertical="center"/>
    </xf>
    <xf numFmtId="0" fontId="56" fillId="2" borderId="5" xfId="0" applyFont="1" applyFill="1" applyBorder="1" applyAlignment="1">
      <alignment horizontal="center" vertical="center"/>
    </xf>
    <xf numFmtId="0" fontId="34" fillId="2" borderId="0" xfId="0" applyFont="1" applyFill="1" applyBorder="1" applyAlignment="1">
      <alignment horizontal="left" vertical="center"/>
    </xf>
    <xf numFmtId="0" fontId="0" fillId="0" borderId="6" xfId="0" applyFont="1" applyBorder="1" applyAlignment="1">
      <alignment horizontal="center" vertical="center" wrapText="1"/>
    </xf>
    <xf numFmtId="0" fontId="0" fillId="0" borderId="1" xfId="0" applyFont="1" applyBorder="1" applyAlignment="1">
      <alignment horizontal="center" vertical="center" wrapText="1"/>
    </xf>
    <xf numFmtId="0" fontId="34" fillId="2" borderId="13" xfId="0" applyFont="1" applyFill="1" applyBorder="1" applyAlignment="1">
      <alignment horizontal="right" vertical="center"/>
    </xf>
    <xf numFmtId="0" fontId="56" fillId="2" borderId="4" xfId="0" applyFont="1" applyFill="1" applyBorder="1" applyAlignment="1">
      <alignment vertical="center"/>
    </xf>
    <xf numFmtId="0" fontId="0" fillId="2" borderId="0" xfId="0" quotePrefix="1" applyFont="1" applyFill="1" applyBorder="1" applyAlignment="1">
      <alignment horizontal="center" vertical="center"/>
    </xf>
    <xf numFmtId="0" fontId="56" fillId="2" borderId="0" xfId="0" applyFont="1" applyFill="1" applyAlignment="1">
      <alignment vertical="center"/>
    </xf>
    <xf numFmtId="0" fontId="56" fillId="0" borderId="1" xfId="0" applyFont="1" applyFill="1" applyBorder="1" applyAlignment="1">
      <alignment vertical="center"/>
    </xf>
    <xf numFmtId="0" fontId="56" fillId="2" borderId="0" xfId="0" applyFont="1" applyFill="1" applyBorder="1" applyAlignment="1">
      <alignment horizontal="left" vertical="center"/>
    </xf>
    <xf numFmtId="0" fontId="56" fillId="2" borderId="5" xfId="0" applyFont="1" applyFill="1" applyBorder="1" applyAlignment="1">
      <alignment horizontal="left" vertical="center"/>
    </xf>
    <xf numFmtId="0" fontId="12" fillId="2" borderId="4" xfId="0" applyFont="1" applyFill="1" applyBorder="1" applyAlignment="1">
      <alignment vertical="center"/>
    </xf>
    <xf numFmtId="0" fontId="12" fillId="2" borderId="5" xfId="0" applyFont="1" applyFill="1" applyBorder="1" applyAlignment="1">
      <alignment vertical="center"/>
    </xf>
    <xf numFmtId="0" fontId="12" fillId="2" borderId="0" xfId="0" applyFont="1" applyFill="1" applyBorder="1" applyAlignment="1">
      <alignment vertical="center"/>
    </xf>
    <xf numFmtId="0" fontId="12" fillId="2" borderId="6" xfId="0" applyFont="1" applyFill="1" applyBorder="1" applyAlignment="1">
      <alignment vertical="center"/>
    </xf>
    <xf numFmtId="0" fontId="12" fillId="2" borderId="7" xfId="0" applyFont="1" applyFill="1" applyBorder="1" applyAlignment="1">
      <alignment vertical="center"/>
    </xf>
    <xf numFmtId="0" fontId="12" fillId="2" borderId="1" xfId="0" applyFont="1" applyFill="1" applyBorder="1" applyAlignment="1">
      <alignment vertical="center"/>
    </xf>
    <xf numFmtId="0" fontId="0" fillId="0" borderId="0" xfId="0" applyFont="1" applyBorder="1" applyAlignment="1">
      <alignment vertical="center"/>
    </xf>
    <xf numFmtId="0" fontId="12" fillId="2" borderId="13" xfId="0" applyFont="1" applyFill="1" applyBorder="1" applyAlignment="1">
      <alignment horizontal="center" vertical="center"/>
    </xf>
    <xf numFmtId="0" fontId="56" fillId="2" borderId="0" xfId="0" applyFont="1" applyFill="1" applyBorder="1" applyAlignment="1">
      <alignment horizontal="right" vertical="center"/>
    </xf>
    <xf numFmtId="0" fontId="56" fillId="4" borderId="0" xfId="0" applyFont="1" applyFill="1" applyBorder="1" applyAlignment="1">
      <alignment horizontal="center" vertical="center"/>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38" fontId="2" fillId="0" borderId="0" xfId="2" applyFont="1"/>
    <xf numFmtId="38" fontId="21" fillId="0" borderId="78" xfId="2" quotePrefix="1" applyFont="1" applyBorder="1" applyAlignment="1">
      <alignment horizontal="center" shrinkToFit="1"/>
    </xf>
    <xf numFmtId="0" fontId="21" fillId="2" borderId="1" xfId="0" applyFont="1" applyFill="1" applyBorder="1" applyAlignment="1">
      <alignment horizontal="right" vertical="center"/>
    </xf>
    <xf numFmtId="0" fontId="0" fillId="0" borderId="0" xfId="0" applyAlignment="1">
      <alignment vertical="center"/>
    </xf>
    <xf numFmtId="0" fontId="21" fillId="0" borderId="1" xfId="0" applyFont="1" applyBorder="1" applyAlignment="1">
      <alignment horizontal="left" vertical="center"/>
    </xf>
    <xf numFmtId="0" fontId="21" fillId="0" borderId="0" xfId="0" applyFont="1" applyAlignment="1">
      <alignment horizontal="right" vertical="center"/>
    </xf>
    <xf numFmtId="0" fontId="21" fillId="0" borderId="0" xfId="0" applyFont="1" applyBorder="1" applyAlignment="1">
      <alignment horizontal="left" vertical="center"/>
    </xf>
    <xf numFmtId="0" fontId="21" fillId="0" borderId="13" xfId="0" applyFont="1" applyBorder="1" applyAlignment="1">
      <alignment horizontal="left" vertical="center"/>
    </xf>
    <xf numFmtId="0" fontId="21" fillId="2" borderId="0" xfId="0" applyFont="1" applyFill="1" applyBorder="1" applyAlignment="1">
      <alignment vertical="center"/>
    </xf>
    <xf numFmtId="0" fontId="21" fillId="2" borderId="0" xfId="0" applyFont="1" applyFill="1" applyAlignment="1">
      <alignment horizontal="left" vertical="center"/>
    </xf>
    <xf numFmtId="0" fontId="21" fillId="2" borderId="0" xfId="0" applyFont="1" applyFill="1" applyAlignment="1">
      <alignment horizontal="center" vertical="center"/>
    </xf>
    <xf numFmtId="0" fontId="42" fillId="0" borderId="11" xfId="0" applyFont="1" applyBorder="1" applyAlignment="1">
      <alignment horizontal="center" vertical="center" wrapText="1"/>
    </xf>
    <xf numFmtId="180" fontId="39" fillId="0" borderId="1" xfId="0" applyNumberFormat="1" applyFont="1" applyBorder="1" applyAlignment="1">
      <alignment horizontal="right" vertical="center"/>
    </xf>
    <xf numFmtId="0" fontId="42" fillId="0" borderId="16" xfId="0" applyFont="1" applyBorder="1" applyAlignment="1">
      <alignment horizontal="center" vertical="center" wrapText="1"/>
    </xf>
    <xf numFmtId="0" fontId="21" fillId="0" borderId="0" xfId="0" applyFont="1" applyBorder="1" applyAlignment="1">
      <alignment vertical="center"/>
    </xf>
    <xf numFmtId="0" fontId="21" fillId="0" borderId="12" xfId="0" applyFont="1" applyBorder="1" applyAlignment="1">
      <alignment vertical="center"/>
    </xf>
    <xf numFmtId="0" fontId="21" fillId="0" borderId="7" xfId="0" applyFont="1" applyBorder="1" applyAlignment="1">
      <alignment vertical="center"/>
    </xf>
    <xf numFmtId="0" fontId="21" fillId="0" borderId="0" xfId="0" applyFont="1" applyAlignment="1">
      <alignment vertical="center"/>
    </xf>
    <xf numFmtId="0" fontId="21" fillId="2" borderId="0" xfId="0" applyFont="1" applyFill="1" applyAlignment="1">
      <alignment vertical="center"/>
    </xf>
    <xf numFmtId="0" fontId="0" fillId="0" borderId="0" xfId="0" applyAlignment="1"/>
    <xf numFmtId="0" fontId="19" fillId="0" borderId="0" xfId="0" applyFont="1" applyFill="1" applyAlignment="1">
      <alignment horizontal="left" vertical="center"/>
    </xf>
    <xf numFmtId="0" fontId="6" fillId="0" borderId="0" xfId="0" quotePrefix="1" applyFont="1" applyAlignment="1">
      <alignment vertical="center"/>
    </xf>
    <xf numFmtId="0" fontId="38" fillId="0" borderId="0" xfId="0" quotePrefix="1" applyFont="1" applyAlignment="1" applyProtection="1">
      <alignment vertical="center"/>
      <protection locked="0"/>
    </xf>
    <xf numFmtId="0" fontId="40" fillId="0" borderId="0" xfId="0" applyFont="1" applyAlignment="1" applyProtection="1">
      <alignment vertical="center"/>
      <protection locked="0"/>
    </xf>
    <xf numFmtId="0" fontId="39" fillId="0" borderId="0" xfId="0" applyFont="1" applyAlignment="1" applyProtection="1">
      <alignment vertical="center"/>
      <protection locked="0"/>
    </xf>
    <xf numFmtId="0" fontId="62" fillId="2" borderId="0" xfId="0" applyFont="1" applyFill="1" applyAlignment="1">
      <alignment vertical="center"/>
    </xf>
    <xf numFmtId="0" fontId="21" fillId="4" borderId="0" xfId="0" applyFont="1" applyFill="1" applyAlignment="1">
      <alignment horizontal="center" vertical="center"/>
    </xf>
    <xf numFmtId="0" fontId="40" fillId="0" borderId="0" xfId="0" applyFont="1" applyAlignment="1" applyProtection="1">
      <protection locked="0"/>
    </xf>
    <xf numFmtId="0" fontId="40" fillId="0" borderId="0" xfId="0" applyFont="1" applyAlignment="1"/>
    <xf numFmtId="0" fontId="40" fillId="0" borderId="0" xfId="0" applyFont="1" applyAlignment="1">
      <alignment horizontal="center"/>
    </xf>
    <xf numFmtId="0" fontId="21" fillId="4" borderId="1" xfId="0" applyFont="1" applyFill="1" applyBorder="1" applyAlignment="1">
      <alignment horizontal="center" vertical="center"/>
    </xf>
    <xf numFmtId="0" fontId="31" fillId="2" borderId="0" xfId="0" applyFont="1" applyFill="1" applyAlignment="1">
      <alignment vertical="center"/>
    </xf>
    <xf numFmtId="0" fontId="47" fillId="0" borderId="0" xfId="0" applyFont="1" applyAlignment="1" applyProtection="1">
      <alignment horizontal="left" vertical="top"/>
      <protection locked="0"/>
    </xf>
    <xf numFmtId="0" fontId="38" fillId="0" borderId="0" xfId="0" quotePrefix="1" applyFont="1" applyAlignment="1">
      <alignment vertical="center"/>
    </xf>
    <xf numFmtId="0" fontId="41" fillId="0" borderId="0" xfId="0" applyFont="1" applyAlignment="1">
      <alignment vertical="center"/>
    </xf>
    <xf numFmtId="180" fontId="39" fillId="2" borderId="0" xfId="0" applyNumberFormat="1" applyFont="1" applyFill="1" applyAlignment="1" applyProtection="1">
      <alignment vertical="center"/>
    </xf>
    <xf numFmtId="0" fontId="42" fillId="0" borderId="1" xfId="0" applyFont="1" applyFill="1" applyBorder="1" applyAlignment="1">
      <alignment vertical="center"/>
    </xf>
    <xf numFmtId="0" fontId="42" fillId="4" borderId="1" xfId="0" applyFont="1" applyFill="1" applyBorder="1" applyAlignment="1">
      <alignment horizontal="center" vertical="center"/>
    </xf>
    <xf numFmtId="0" fontId="42" fillId="0" borderId="17" xfId="0" applyFont="1" applyBorder="1" applyAlignment="1">
      <alignment horizontal="center" vertical="center" wrapText="1"/>
    </xf>
    <xf numFmtId="0" fontId="42" fillId="0" borderId="154" xfId="0" applyFont="1" applyBorder="1" applyAlignment="1">
      <alignment horizontal="center" vertical="center"/>
    </xf>
    <xf numFmtId="0" fontId="42" fillId="0" borderId="155" xfId="0" applyFont="1" applyBorder="1" applyAlignment="1">
      <alignment horizontal="center" vertical="center"/>
    </xf>
    <xf numFmtId="0" fontId="42" fillId="0" borderId="6" xfId="0" applyFont="1" applyBorder="1" applyAlignment="1">
      <alignment horizontal="center" vertical="center" wrapText="1"/>
    </xf>
    <xf numFmtId="0" fontId="42" fillId="0" borderId="57" xfId="0" applyFont="1" applyBorder="1" applyAlignment="1">
      <alignment horizontal="center" vertical="center" wrapText="1"/>
    </xf>
    <xf numFmtId="0" fontId="42" fillId="0" borderId="0" xfId="0" applyFont="1" applyAlignment="1">
      <alignment vertical="center"/>
    </xf>
    <xf numFmtId="0" fontId="39" fillId="4" borderId="159" xfId="0" applyFont="1" applyFill="1" applyBorder="1" applyAlignment="1" applyProtection="1">
      <alignment horizontal="right" vertical="center"/>
      <protection locked="0"/>
    </xf>
    <xf numFmtId="0" fontId="39" fillId="4" borderId="160" xfId="0" applyFont="1" applyFill="1" applyBorder="1" applyAlignment="1" applyProtection="1">
      <alignment horizontal="right" vertical="center"/>
      <protection locked="0"/>
    </xf>
    <xf numFmtId="180" fontId="39" fillId="0" borderId="162" xfId="0" applyNumberFormat="1" applyFont="1" applyBorder="1" applyAlignment="1">
      <alignment vertical="center"/>
    </xf>
    <xf numFmtId="0" fontId="39" fillId="4" borderId="162" xfId="0" applyFont="1" applyFill="1" applyBorder="1" applyAlignment="1" applyProtection="1">
      <alignment horizontal="right" vertical="center"/>
      <protection locked="0"/>
    </xf>
    <xf numFmtId="182" fontId="39" fillId="0" borderId="8" xfId="1" applyNumberFormat="1" applyFont="1" applyBorder="1" applyAlignment="1">
      <alignment horizontal="right" vertical="center"/>
    </xf>
    <xf numFmtId="0" fontId="39" fillId="2" borderId="164" xfId="0" applyFont="1" applyFill="1" applyBorder="1" applyAlignment="1">
      <alignment horizontal="center" vertical="center"/>
    </xf>
    <xf numFmtId="180" fontId="39" fillId="0" borderId="166" xfId="0" applyNumberFormat="1" applyFont="1" applyBorder="1" applyAlignment="1">
      <alignment vertical="center"/>
    </xf>
    <xf numFmtId="0" fontId="39" fillId="4" borderId="167" xfId="0" applyFont="1" applyFill="1" applyBorder="1" applyAlignment="1" applyProtection="1">
      <alignment horizontal="right" vertical="center"/>
      <protection locked="0"/>
    </xf>
    <xf numFmtId="182" fontId="39" fillId="0" borderId="9" xfId="1" applyNumberFormat="1" applyFont="1" applyBorder="1" applyAlignment="1">
      <alignment horizontal="right" vertical="center"/>
    </xf>
    <xf numFmtId="0" fontId="39" fillId="2" borderId="169" xfId="0" applyFont="1" applyFill="1" applyBorder="1" applyAlignment="1">
      <alignment horizontal="center" vertical="center"/>
    </xf>
    <xf numFmtId="0" fontId="39" fillId="2" borderId="170" xfId="0" applyFont="1" applyFill="1" applyBorder="1" applyAlignment="1">
      <alignment horizontal="center" vertical="center"/>
    </xf>
    <xf numFmtId="0" fontId="39" fillId="4" borderId="172" xfId="0" applyFont="1" applyFill="1" applyBorder="1" applyAlignment="1" applyProtection="1">
      <alignment horizontal="right" vertical="center"/>
      <protection locked="0"/>
    </xf>
    <xf numFmtId="182" fontId="39" fillId="0" borderId="10" xfId="1" applyNumberFormat="1" applyFont="1" applyBorder="1" applyAlignment="1">
      <alignment horizontal="right" vertical="center"/>
    </xf>
    <xf numFmtId="180" fontId="39" fillId="2" borderId="62" xfId="0" applyNumberFormat="1" applyFont="1" applyFill="1" applyBorder="1" applyAlignment="1">
      <alignment vertical="center"/>
    </xf>
    <xf numFmtId="180" fontId="39" fillId="2" borderId="63" xfId="0" applyNumberFormat="1" applyFont="1" applyFill="1" applyBorder="1" applyAlignment="1">
      <alignment horizontal="right" vertical="center"/>
    </xf>
    <xf numFmtId="180" fontId="39" fillId="0" borderId="17" xfId="0" applyNumberFormat="1" applyFont="1" applyBorder="1" applyAlignment="1">
      <alignment vertical="center"/>
    </xf>
    <xf numFmtId="182" fontId="39" fillId="0" borderId="6" xfId="1" applyNumberFormat="1" applyFont="1" applyBorder="1" applyAlignment="1">
      <alignment horizontal="right" vertical="center"/>
    </xf>
    <xf numFmtId="0" fontId="39" fillId="4" borderId="63" xfId="0" applyFont="1" applyFill="1" applyBorder="1" applyAlignment="1" applyProtection="1">
      <alignment vertical="center"/>
      <protection locked="0"/>
    </xf>
    <xf numFmtId="0" fontId="39" fillId="4" borderId="62" xfId="0" applyFont="1" applyFill="1" applyBorder="1" applyAlignment="1" applyProtection="1">
      <alignment vertical="center"/>
      <protection locked="0"/>
    </xf>
    <xf numFmtId="180" fontId="39" fillId="0" borderId="16" xfId="0" applyNumberFormat="1" applyFont="1" applyBorder="1" applyAlignment="1">
      <alignment vertical="center"/>
    </xf>
    <xf numFmtId="0" fontId="4" fillId="2" borderId="0" xfId="0" applyFont="1" applyFill="1" applyAlignment="1"/>
    <xf numFmtId="0" fontId="19" fillId="0" borderId="0" xfId="0" applyFont="1" applyFill="1" applyBorder="1" applyAlignment="1">
      <alignment horizontal="right" vertical="center"/>
    </xf>
    <xf numFmtId="0" fontId="19" fillId="0" borderId="0" xfId="0" applyFont="1" applyFill="1" applyBorder="1" applyAlignment="1">
      <alignment horizontal="center" vertical="center"/>
    </xf>
    <xf numFmtId="0" fontId="39" fillId="2" borderId="0" xfId="0" applyFont="1" applyFill="1" applyBorder="1" applyAlignment="1">
      <alignment horizontal="center" vertical="center"/>
    </xf>
    <xf numFmtId="0" fontId="39" fillId="2" borderId="0" xfId="0" applyFont="1" applyFill="1" applyBorder="1" applyAlignment="1">
      <alignment vertical="center"/>
    </xf>
    <xf numFmtId="0" fontId="39" fillId="2" borderId="0" xfId="0" applyFont="1" applyFill="1" applyAlignment="1">
      <alignment vertical="center"/>
    </xf>
    <xf numFmtId="0" fontId="43" fillId="0" borderId="0" xfId="0" applyFont="1" applyAlignment="1">
      <alignment vertical="center"/>
    </xf>
    <xf numFmtId="0" fontId="49"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left" vertical="top" wrapText="1"/>
    </xf>
    <xf numFmtId="0" fontId="68" fillId="2" borderId="0" xfId="0" applyFont="1" applyFill="1" applyAlignment="1">
      <alignment vertical="top"/>
    </xf>
    <xf numFmtId="0" fontId="4" fillId="2" borderId="0" xfId="0" applyFont="1" applyFill="1" applyAlignment="1">
      <alignment vertical="top" wrapText="1"/>
    </xf>
    <xf numFmtId="0" fontId="68" fillId="2" borderId="0" xfId="0" applyFont="1" applyFill="1" applyAlignment="1">
      <alignment horizontal="left" vertical="top" wrapText="1"/>
    </xf>
    <xf numFmtId="0" fontId="4" fillId="2" borderId="0" xfId="0" applyFont="1" applyFill="1" applyAlignment="1">
      <alignment horizontal="center"/>
    </xf>
    <xf numFmtId="0" fontId="21" fillId="4" borderId="0" xfId="0" applyFont="1" applyFill="1" applyBorder="1" applyAlignment="1">
      <alignment horizontal="center" vertical="center"/>
    </xf>
    <xf numFmtId="0" fontId="21" fillId="4" borderId="75" xfId="0" applyFont="1" applyFill="1" applyBorder="1" applyAlignment="1">
      <alignment horizontal="center" vertical="center"/>
    </xf>
    <xf numFmtId="0" fontId="21" fillId="4" borderId="13" xfId="0" applyFont="1" applyFill="1" applyBorder="1" applyAlignment="1">
      <alignment horizontal="center" vertical="center"/>
    </xf>
    <xf numFmtId="0" fontId="21" fillId="4" borderId="72" xfId="0" applyFont="1" applyFill="1" applyBorder="1" applyAlignment="1">
      <alignment horizontal="center" vertical="center"/>
    </xf>
    <xf numFmtId="0" fontId="21" fillId="4" borderId="22" xfId="0" applyFont="1" applyFill="1" applyBorder="1" applyAlignment="1">
      <alignment horizontal="right" vertical="center"/>
    </xf>
    <xf numFmtId="0" fontId="21" fillId="4" borderId="77" xfId="0" applyFont="1" applyFill="1" applyBorder="1" applyAlignment="1">
      <alignment horizontal="right" vertical="center"/>
    </xf>
    <xf numFmtId="0" fontId="21" fillId="4" borderId="17" xfId="0" applyFont="1" applyFill="1" applyBorder="1" applyAlignment="1">
      <alignment horizontal="right" vertical="center"/>
    </xf>
    <xf numFmtId="0" fontId="21" fillId="4" borderId="73" xfId="0" applyFont="1" applyFill="1" applyBorder="1" applyAlignment="1">
      <alignment horizontal="right" vertical="center"/>
    </xf>
    <xf numFmtId="0" fontId="21" fillId="4" borderId="80" xfId="0" applyFont="1" applyFill="1" applyBorder="1" applyAlignment="1">
      <alignment horizontal="center" vertical="center"/>
    </xf>
    <xf numFmtId="0" fontId="21" fillId="4" borderId="25" xfId="0" applyFont="1" applyFill="1" applyBorder="1" applyAlignment="1">
      <alignment horizontal="center" vertical="center"/>
    </xf>
    <xf numFmtId="0" fontId="21" fillId="4" borderId="82" xfId="0" applyFont="1" applyFill="1" applyBorder="1" applyAlignment="1">
      <alignment horizontal="right" vertical="center"/>
    </xf>
    <xf numFmtId="0" fontId="21" fillId="4" borderId="57" xfId="0" applyFont="1" applyFill="1" applyBorder="1" applyAlignment="1">
      <alignment horizontal="right" vertical="center"/>
    </xf>
    <xf numFmtId="0" fontId="21" fillId="4" borderId="23" xfId="0" applyFont="1" applyFill="1" applyBorder="1" applyAlignment="1">
      <alignment horizontal="right" vertical="center"/>
    </xf>
    <xf numFmtId="0" fontId="0" fillId="4" borderId="0" xfId="0" applyFill="1"/>
    <xf numFmtId="0" fontId="21" fillId="2" borderId="0" xfId="0" applyFont="1" applyFill="1" applyBorder="1" applyAlignment="1">
      <alignment horizontal="right" vertical="center"/>
    </xf>
    <xf numFmtId="0" fontId="4" fillId="0" borderId="0" xfId="0" applyFont="1" applyAlignment="1">
      <alignment horizontal="left"/>
    </xf>
    <xf numFmtId="0" fontId="21" fillId="4" borderId="1" xfId="0" applyFont="1" applyFill="1" applyBorder="1" applyAlignment="1">
      <alignment vertical="center"/>
    </xf>
    <xf numFmtId="0" fontId="25" fillId="4" borderId="1" xfId="0" applyFont="1" applyFill="1" applyBorder="1" applyAlignment="1">
      <alignment vertical="center"/>
    </xf>
    <xf numFmtId="0" fontId="21" fillId="4" borderId="4" xfId="0" applyFont="1" applyFill="1" applyBorder="1" applyAlignment="1">
      <alignment vertical="center"/>
    </xf>
    <xf numFmtId="0" fontId="21" fillId="4" borderId="0" xfId="0" applyFont="1" applyFill="1" applyBorder="1" applyAlignment="1">
      <alignment vertical="center"/>
    </xf>
    <xf numFmtId="0" fontId="21" fillId="2" borderId="5" xfId="0" applyFont="1" applyFill="1" applyBorder="1" applyAlignment="1">
      <alignment vertical="center"/>
    </xf>
    <xf numFmtId="0" fontId="21" fillId="4" borderId="174" xfId="0" applyFont="1" applyFill="1" applyBorder="1" applyAlignment="1">
      <alignment vertical="center"/>
    </xf>
    <xf numFmtId="0" fontId="21" fillId="0" borderId="175" xfId="0" applyFont="1" applyBorder="1" applyAlignment="1">
      <alignment horizontal="left" vertical="center"/>
    </xf>
    <xf numFmtId="0" fontId="21" fillId="4" borderId="175" xfId="0" applyFont="1" applyFill="1" applyBorder="1" applyAlignment="1">
      <alignment vertical="center"/>
    </xf>
    <xf numFmtId="0" fontId="21" fillId="0" borderId="64" xfId="0" applyFont="1" applyBorder="1" applyAlignment="1">
      <alignment vertical="center"/>
    </xf>
    <xf numFmtId="0" fontId="21" fillId="4" borderId="1" xfId="0" applyFont="1" applyFill="1" applyBorder="1" applyAlignment="1">
      <alignment horizontal="right" vertical="center"/>
    </xf>
    <xf numFmtId="0" fontId="21" fillId="4" borderId="11" xfId="0" applyFont="1" applyFill="1" applyBorder="1" applyAlignment="1">
      <alignment vertical="center"/>
    </xf>
    <xf numFmtId="0" fontId="21" fillId="4" borderId="13" xfId="0" applyFont="1" applyFill="1" applyBorder="1" applyAlignment="1">
      <alignment vertical="center"/>
    </xf>
    <xf numFmtId="0" fontId="21" fillId="2" borderId="12" xfId="0" applyFont="1" applyFill="1" applyBorder="1" applyAlignment="1">
      <alignment vertical="center"/>
    </xf>
    <xf numFmtId="0" fontId="21" fillId="2" borderId="13" xfId="0" applyFont="1" applyFill="1" applyBorder="1" applyAlignment="1">
      <alignment horizontal="right" vertical="center"/>
    </xf>
    <xf numFmtId="0" fontId="21" fillId="4" borderId="13" xfId="0" applyFont="1" applyFill="1" applyBorder="1" applyAlignment="1">
      <alignment horizontal="right" vertical="center"/>
    </xf>
    <xf numFmtId="0" fontId="21" fillId="4" borderId="58" xfId="0" applyFont="1" applyFill="1" applyBorder="1" applyAlignment="1">
      <alignment vertical="center"/>
    </xf>
    <xf numFmtId="0" fontId="21" fillId="4" borderId="52" xfId="0" applyFont="1" applyFill="1" applyBorder="1" applyAlignment="1">
      <alignment vertical="center"/>
    </xf>
    <xf numFmtId="0" fontId="21" fillId="0" borderId="52" xfId="0" applyFont="1" applyBorder="1" applyAlignment="1">
      <alignment horizontal="left" vertical="center"/>
    </xf>
    <xf numFmtId="0" fontId="21" fillId="0" borderId="53" xfId="0" applyFont="1" applyBorder="1" applyAlignment="1">
      <alignment vertical="center"/>
    </xf>
    <xf numFmtId="0" fontId="21" fillId="4" borderId="6" xfId="0" applyFont="1" applyFill="1" applyBorder="1" applyAlignment="1">
      <alignment vertical="center"/>
    </xf>
    <xf numFmtId="0" fontId="21" fillId="4" borderId="52" xfId="0" applyFont="1" applyFill="1" applyBorder="1" applyAlignment="1">
      <alignment horizontal="right" vertical="center"/>
    </xf>
    <xf numFmtId="0" fontId="20" fillId="0" borderId="0" xfId="0" applyFont="1" applyFill="1" applyBorder="1" applyAlignment="1">
      <alignment vertical="top"/>
    </xf>
    <xf numFmtId="0" fontId="5" fillId="0" borderId="0" xfId="0" applyFont="1" applyFill="1" applyBorder="1" applyAlignment="1">
      <alignment vertical="top"/>
    </xf>
    <xf numFmtId="0" fontId="20" fillId="4" borderId="0" xfId="0" applyFont="1" applyFill="1" applyBorder="1" applyAlignment="1" applyProtection="1">
      <alignment vertical="center"/>
      <protection locked="0"/>
    </xf>
    <xf numFmtId="0" fontId="0" fillId="0" borderId="0" xfId="0" applyFill="1" applyBorder="1" applyAlignment="1">
      <alignment vertical="top"/>
    </xf>
    <xf numFmtId="0" fontId="0" fillId="0" borderId="0" xfId="0" applyFill="1" applyBorder="1" applyAlignment="1">
      <alignment vertical="center" wrapText="1"/>
    </xf>
    <xf numFmtId="0" fontId="20" fillId="4" borderId="1" xfId="0" applyFont="1" applyFill="1" applyBorder="1" applyAlignment="1" applyProtection="1">
      <protection locked="0"/>
    </xf>
    <xf numFmtId="0" fontId="20" fillId="4" borderId="13" xfId="0" applyFont="1" applyFill="1" applyBorder="1" applyAlignment="1" applyProtection="1">
      <protection locked="0"/>
    </xf>
    <xf numFmtId="0" fontId="0" fillId="4" borderId="0" xfId="0" applyFill="1" applyAlignment="1">
      <alignment horizontal="right"/>
    </xf>
    <xf numFmtId="0" fontId="21" fillId="0" borderId="0" xfId="0" applyFont="1" applyAlignment="1">
      <alignment horizontal="left" vertical="center"/>
    </xf>
    <xf numFmtId="0" fontId="21" fillId="4" borderId="0" xfId="0" applyFont="1" applyFill="1" applyAlignment="1">
      <alignment horizontal="center" vertical="center"/>
    </xf>
    <xf numFmtId="0" fontId="21" fillId="4" borderId="1" xfId="0" applyFont="1" applyFill="1" applyBorder="1" applyAlignment="1">
      <alignment horizontal="center" vertical="center"/>
    </xf>
    <xf numFmtId="0" fontId="21" fillId="2" borderId="12" xfId="0" applyFont="1" applyFill="1" applyBorder="1" applyAlignment="1">
      <alignment horizontal="left" vertical="center"/>
    </xf>
    <xf numFmtId="0" fontId="21" fillId="2" borderId="0" xfId="0" applyFont="1" applyFill="1" applyBorder="1" applyAlignment="1">
      <alignment vertical="center"/>
    </xf>
    <xf numFmtId="0" fontId="21" fillId="2" borderId="13" xfId="0" applyFont="1" applyFill="1" applyBorder="1" applyAlignment="1">
      <alignment vertical="center"/>
    </xf>
    <xf numFmtId="0" fontId="21" fillId="0" borderId="13" xfId="0" applyFont="1" applyBorder="1" applyAlignment="1">
      <alignment horizontal="center" vertical="center"/>
    </xf>
    <xf numFmtId="0" fontId="21" fillId="2" borderId="5" xfId="0" applyFont="1" applyFill="1" applyBorder="1" applyAlignment="1">
      <alignment horizontal="left" vertical="center"/>
    </xf>
    <xf numFmtId="0" fontId="21" fillId="2" borderId="0"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 xfId="0" applyFont="1" applyFill="1" applyBorder="1" applyAlignment="1">
      <alignment horizontal="center" vertical="center"/>
    </xf>
    <xf numFmtId="0" fontId="21" fillId="0" borderId="0" xfId="0" applyFont="1" applyAlignment="1">
      <alignment horizontal="left" vertical="center"/>
    </xf>
    <xf numFmtId="0" fontId="21" fillId="2" borderId="1" xfId="0" applyFont="1" applyFill="1" applyBorder="1" applyAlignment="1">
      <alignment horizontal="left" vertical="center"/>
    </xf>
    <xf numFmtId="0" fontId="21" fillId="4" borderId="1" xfId="0" applyFont="1" applyFill="1" applyBorder="1" applyAlignment="1">
      <alignment horizontal="center"/>
    </xf>
    <xf numFmtId="0" fontId="21" fillId="0" borderId="0" xfId="0" applyFont="1" applyBorder="1" applyAlignment="1">
      <alignment horizontal="center" vertical="center"/>
    </xf>
    <xf numFmtId="0" fontId="21" fillId="2" borderId="0" xfId="0" applyFont="1" applyFill="1" applyAlignment="1">
      <alignment horizontal="center" vertical="center"/>
    </xf>
    <xf numFmtId="0" fontId="21" fillId="2" borderId="0" xfId="0" applyFont="1" applyFill="1" applyAlignment="1">
      <alignment horizontal="left" vertical="center"/>
    </xf>
    <xf numFmtId="0" fontId="21" fillId="2" borderId="0" xfId="0" applyFont="1" applyFill="1" applyAlignment="1">
      <alignment horizontal="right"/>
    </xf>
    <xf numFmtId="0" fontId="21" fillId="2" borderId="0" xfId="0" applyFont="1" applyFill="1" applyAlignment="1">
      <alignment horizontal="left"/>
    </xf>
    <xf numFmtId="0" fontId="5" fillId="0" borderId="0" xfId="0" applyFont="1" applyAlignment="1">
      <alignment horizontal="left" vertical="center"/>
    </xf>
    <xf numFmtId="0" fontId="21" fillId="0" borderId="0" xfId="0" applyFont="1" applyBorder="1" applyAlignment="1">
      <alignment horizontal="center" vertical="center" shrinkToFit="1"/>
    </xf>
    <xf numFmtId="0" fontId="0" fillId="0" borderId="0" xfId="0" applyFont="1" applyAlignment="1">
      <alignment horizontal="left" vertical="center"/>
    </xf>
    <xf numFmtId="0" fontId="0" fillId="0" borderId="0" xfId="0" applyFont="1" applyAlignment="1">
      <alignment horizontal="center"/>
    </xf>
    <xf numFmtId="0" fontId="21" fillId="0" borderId="0" xfId="0" applyFont="1" applyAlignment="1">
      <alignment vertical="center"/>
    </xf>
    <xf numFmtId="0" fontId="21" fillId="2" borderId="0" xfId="0" applyFont="1" applyFill="1" applyAlignment="1">
      <alignment vertical="center"/>
    </xf>
    <xf numFmtId="0" fontId="5" fillId="2" borderId="0" xfId="0" applyFont="1" applyFill="1" applyAlignment="1">
      <alignment horizontal="left" vertical="center"/>
    </xf>
    <xf numFmtId="0" fontId="21" fillId="4" borderId="13" xfId="0" applyFont="1" applyFill="1" applyBorder="1" applyAlignment="1">
      <alignment horizontal="left" vertical="top" wrapText="1"/>
    </xf>
    <xf numFmtId="0" fontId="21" fillId="4" borderId="12" xfId="0" applyFont="1" applyFill="1" applyBorder="1" applyAlignment="1">
      <alignment horizontal="left" vertical="top" wrapText="1"/>
    </xf>
    <xf numFmtId="0" fontId="21" fillId="4" borderId="4" xfId="0" applyFont="1" applyFill="1" applyBorder="1" applyAlignment="1">
      <alignment horizontal="left" vertical="top" wrapText="1"/>
    </xf>
    <xf numFmtId="0" fontId="21" fillId="4" borderId="0" xfId="0" applyFont="1" applyFill="1" applyBorder="1" applyAlignment="1">
      <alignment horizontal="left" vertical="top" wrapText="1"/>
    </xf>
    <xf numFmtId="0" fontId="21" fillId="4" borderId="5" xfId="0" applyFont="1" applyFill="1" applyBorder="1" applyAlignment="1">
      <alignment horizontal="left" vertical="top" wrapText="1"/>
    </xf>
    <xf numFmtId="0" fontId="21" fillId="4" borderId="6" xfId="0" applyFont="1" applyFill="1" applyBorder="1" applyAlignment="1">
      <alignment horizontal="left" vertical="top" wrapText="1"/>
    </xf>
    <xf numFmtId="0" fontId="21" fillId="4" borderId="1" xfId="0" applyFont="1" applyFill="1" applyBorder="1" applyAlignment="1">
      <alignment horizontal="left" vertical="top" wrapText="1"/>
    </xf>
    <xf numFmtId="0" fontId="21" fillId="4" borderId="7" xfId="0" applyFont="1" applyFill="1" applyBorder="1" applyAlignment="1">
      <alignment horizontal="left" vertical="top" wrapText="1"/>
    </xf>
    <xf numFmtId="0" fontId="21" fillId="4" borderId="0" xfId="0" applyFont="1" applyFill="1" applyAlignment="1">
      <alignment horizontal="center" vertical="center"/>
    </xf>
    <xf numFmtId="0" fontId="21" fillId="4" borderId="0" xfId="0" applyFont="1" applyFill="1" applyAlignment="1">
      <alignment horizontal="center"/>
    </xf>
    <xf numFmtId="0" fontId="21" fillId="4" borderId="0" xfId="0" applyFont="1" applyFill="1" applyAlignment="1">
      <alignment horizontal="right"/>
    </xf>
    <xf numFmtId="0" fontId="0" fillId="4" borderId="0" xfId="0" applyFont="1" applyFill="1" applyBorder="1" applyAlignment="1">
      <alignment vertical="center"/>
    </xf>
    <xf numFmtId="0" fontId="12" fillId="0" borderId="0" xfId="0" applyFont="1" applyAlignment="1">
      <alignment vertical="center"/>
    </xf>
    <xf numFmtId="0" fontId="42" fillId="0" borderId="0" xfId="0" applyFont="1"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21" fillId="0" borderId="0" xfId="0" applyFont="1" applyFill="1" applyAlignment="1">
      <alignment horizontal="right" vertical="center"/>
    </xf>
    <xf numFmtId="0" fontId="0" fillId="0" borderId="7" xfId="0" applyBorder="1" applyAlignment="1">
      <alignment vertical="center"/>
    </xf>
    <xf numFmtId="0" fontId="0" fillId="4" borderId="1" xfId="0" applyFill="1" applyBorder="1" applyAlignment="1">
      <alignment vertical="center"/>
    </xf>
    <xf numFmtId="0" fontId="0" fillId="4" borderId="0" xfId="0" applyFill="1" applyBorder="1" applyAlignment="1">
      <alignment vertical="center"/>
    </xf>
    <xf numFmtId="0" fontId="21" fillId="2" borderId="0" xfId="0" applyFont="1" applyFill="1" applyBorder="1" applyAlignment="1">
      <alignment vertical="center"/>
    </xf>
    <xf numFmtId="0" fontId="20" fillId="4" borderId="13" xfId="0" applyFont="1" applyFill="1" applyBorder="1" applyAlignment="1" applyProtection="1">
      <alignment horizontal="center" vertical="center"/>
      <protection locked="0"/>
    </xf>
    <xf numFmtId="0" fontId="20" fillId="4" borderId="1" xfId="0" applyFont="1" applyFill="1" applyBorder="1" applyAlignment="1" applyProtection="1">
      <alignment horizontal="center" vertical="center"/>
      <protection locked="0"/>
    </xf>
    <xf numFmtId="0" fontId="21" fillId="2" borderId="0" xfId="0" applyFont="1" applyFill="1" applyAlignment="1">
      <alignment horizontal="left" vertical="center"/>
    </xf>
    <xf numFmtId="0" fontId="21" fillId="2" borderId="0" xfId="0" applyFont="1" applyFill="1" applyBorder="1" applyAlignment="1">
      <alignment horizontal="left" vertical="center"/>
    </xf>
    <xf numFmtId="0" fontId="21" fillId="2" borderId="0" xfId="0" applyFont="1" applyFill="1" applyBorder="1" applyAlignment="1">
      <alignment horizontal="center" vertical="center"/>
    </xf>
    <xf numFmtId="0" fontId="21" fillId="0" borderId="0" xfId="0" applyFont="1" applyBorder="1" applyAlignment="1">
      <alignment horizontal="left" vertical="center"/>
    </xf>
    <xf numFmtId="0" fontId="21" fillId="2" borderId="0" xfId="0" applyFont="1" applyFill="1" applyAlignment="1">
      <alignment horizontal="center" vertical="center"/>
    </xf>
    <xf numFmtId="0" fontId="39" fillId="0" borderId="0" xfId="0" applyFont="1" applyBorder="1" applyAlignment="1">
      <alignment horizontal="left" vertical="center"/>
    </xf>
    <xf numFmtId="0" fontId="21" fillId="0" borderId="11" xfId="0" applyFont="1" applyBorder="1" applyAlignment="1">
      <alignment horizontal="left" vertical="center"/>
    </xf>
    <xf numFmtId="0" fontId="39" fillId="0" borderId="0" xfId="0" applyFont="1" applyBorder="1" applyAlignment="1">
      <alignment horizontal="center" vertical="center"/>
    </xf>
    <xf numFmtId="0" fontId="19" fillId="0" borderId="4" xfId="0" applyFont="1" applyBorder="1" applyAlignment="1">
      <alignment horizontal="center" vertical="center" shrinkToFit="1"/>
    </xf>
    <xf numFmtId="0" fontId="21" fillId="4" borderId="0" xfId="0" applyFont="1" applyFill="1" applyAlignment="1">
      <alignment horizontal="center" vertical="center"/>
    </xf>
    <xf numFmtId="0" fontId="21" fillId="2" borderId="0" xfId="0" applyFont="1" applyFill="1" applyAlignment="1">
      <alignment vertical="center"/>
    </xf>
    <xf numFmtId="0" fontId="21" fillId="0" borderId="0" xfId="0" applyFont="1" applyFill="1" applyAlignment="1">
      <alignment horizontal="center" vertical="center"/>
    </xf>
    <xf numFmtId="0" fontId="21" fillId="0" borderId="0" xfId="0" applyFont="1" applyFill="1" applyAlignment="1">
      <alignment horizontal="left" vertical="center"/>
    </xf>
    <xf numFmtId="0" fontId="21" fillId="0" borderId="0" xfId="0" quotePrefix="1" applyFont="1" applyFill="1" applyBorder="1" applyAlignment="1">
      <alignment horizontal="center" vertical="center"/>
    </xf>
    <xf numFmtId="0" fontId="21" fillId="0" borderId="0"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pplyAlignment="1">
      <alignment horizontal="left" vertical="top"/>
    </xf>
    <xf numFmtId="0" fontId="0" fillId="0" borderId="0" xfId="0" applyAlignment="1"/>
    <xf numFmtId="0" fontId="19" fillId="0" borderId="0" xfId="0" applyFont="1" applyBorder="1" applyAlignment="1">
      <alignment horizontal="center" vertical="center"/>
    </xf>
    <xf numFmtId="0" fontId="0" fillId="0" borderId="0" xfId="0" applyFont="1" applyFill="1"/>
    <xf numFmtId="0" fontId="5" fillId="0" borderId="0" xfId="0" applyFont="1" applyFill="1" applyAlignment="1">
      <alignment vertical="center"/>
    </xf>
    <xf numFmtId="0" fontId="0" fillId="0" borderId="0" xfId="0" applyFont="1" applyFill="1" applyAlignment="1">
      <alignment horizontal="center"/>
    </xf>
    <xf numFmtId="0" fontId="21" fillId="2" borderId="0" xfId="0" applyFont="1" applyFill="1" applyBorder="1" applyAlignment="1">
      <alignment horizontal="right" vertical="center"/>
    </xf>
    <xf numFmtId="0" fontId="0" fillId="2" borderId="0" xfId="0" applyFont="1" applyFill="1" applyAlignment="1">
      <alignment horizontal="left" vertical="center"/>
    </xf>
    <xf numFmtId="0" fontId="21" fillId="2" borderId="6" xfId="0" applyFont="1" applyFill="1" applyBorder="1" applyAlignment="1">
      <alignment horizontal="left" vertical="center"/>
    </xf>
    <xf numFmtId="0" fontId="0" fillId="0" borderId="0" xfId="0" applyFont="1" applyFill="1" applyAlignment="1">
      <alignment horizontal="left" vertical="center"/>
    </xf>
    <xf numFmtId="0" fontId="20" fillId="2" borderId="0" xfId="0" applyFont="1" applyFill="1" applyAlignment="1"/>
    <xf numFmtId="0" fontId="20" fillId="0" borderId="0" xfId="0" applyFont="1" applyFill="1" applyAlignment="1">
      <alignment horizontal="center" vertical="center"/>
    </xf>
    <xf numFmtId="0" fontId="0" fillId="0" borderId="0" xfId="0" applyFont="1" applyFill="1" applyAlignment="1">
      <alignment horizontal="center" vertical="center"/>
    </xf>
    <xf numFmtId="0" fontId="5" fillId="0" borderId="0" xfId="0" applyFont="1" applyFill="1" applyAlignment="1">
      <alignment shrinkToFit="1"/>
    </xf>
    <xf numFmtId="0" fontId="5" fillId="0" borderId="0" xfId="0" applyFont="1" applyFill="1"/>
    <xf numFmtId="0" fontId="21" fillId="0" borderId="0" xfId="0" applyFont="1" applyFill="1" applyAlignment="1">
      <alignment vertical="center" shrinkToFit="1"/>
    </xf>
    <xf numFmtId="0" fontId="0" fillId="2" borderId="0" xfId="0" applyFont="1" applyFill="1" applyBorder="1"/>
    <xf numFmtId="0" fontId="0" fillId="0" borderId="0" xfId="0" applyFont="1" applyFill="1" applyAlignment="1">
      <alignment vertical="center"/>
    </xf>
    <xf numFmtId="0" fontId="20" fillId="0" borderId="0" xfId="0" applyFont="1" applyAlignment="1">
      <alignment horizontal="left"/>
    </xf>
    <xf numFmtId="0" fontId="22" fillId="0" borderId="11" xfId="0" applyFont="1" applyBorder="1" applyAlignment="1">
      <alignment horizontal="center" vertical="center" wrapText="1"/>
    </xf>
    <xf numFmtId="0" fontId="0" fillId="0" borderId="0" xfId="0" applyFont="1" applyAlignment="1">
      <alignment vertical="center" shrinkToFit="1"/>
    </xf>
    <xf numFmtId="0" fontId="22" fillId="0" borderId="4" xfId="0" applyFont="1" applyBorder="1" applyAlignment="1">
      <alignment horizontal="center" vertical="center"/>
    </xf>
    <xf numFmtId="0" fontId="0" fillId="0" borderId="6" xfId="0" applyFont="1" applyBorder="1"/>
    <xf numFmtId="0" fontId="0" fillId="0" borderId="1" xfId="0" applyFont="1" applyBorder="1"/>
    <xf numFmtId="0" fontId="21" fillId="4" borderId="1" xfId="0" applyFont="1" applyFill="1" applyBorder="1" applyAlignment="1">
      <alignment horizontal="right"/>
    </xf>
    <xf numFmtId="0" fontId="21" fillId="2" borderId="1" xfId="0" applyFont="1" applyFill="1" applyBorder="1" applyAlignment="1">
      <alignment horizontal="center"/>
    </xf>
    <xf numFmtId="0" fontId="21" fillId="2" borderId="58" xfId="0" applyFont="1" applyFill="1" applyBorder="1" applyAlignment="1">
      <alignment vertical="center"/>
    </xf>
    <xf numFmtId="0" fontId="21" fillId="2" borderId="52" xfId="0" applyFont="1" applyFill="1" applyBorder="1" applyAlignment="1">
      <alignment vertical="center"/>
    </xf>
    <xf numFmtId="0" fontId="0" fillId="0" borderId="0" xfId="0" applyFont="1" applyBorder="1" applyAlignment="1">
      <alignment vertical="center"/>
    </xf>
    <xf numFmtId="0" fontId="21" fillId="4" borderId="0" xfId="0" applyFont="1" applyFill="1" applyBorder="1" applyAlignment="1">
      <alignment horizontal="center" vertical="center"/>
    </xf>
    <xf numFmtId="0" fontId="21" fillId="2" borderId="0" xfId="0" applyFont="1" applyFill="1" applyBorder="1" applyAlignment="1">
      <alignment vertical="center"/>
    </xf>
    <xf numFmtId="0" fontId="21" fillId="2" borderId="13" xfId="0" applyFont="1" applyFill="1" applyBorder="1" applyAlignment="1">
      <alignment vertical="center"/>
    </xf>
    <xf numFmtId="0" fontId="21" fillId="2" borderId="1" xfId="0" applyFont="1" applyFill="1" applyBorder="1" applyAlignment="1">
      <alignment horizontal="center" vertical="center"/>
    </xf>
    <xf numFmtId="0" fontId="21" fillId="0" borderId="0" xfId="0" applyFont="1" applyAlignment="1">
      <alignment horizontal="left" vertical="center"/>
    </xf>
    <xf numFmtId="0" fontId="21" fillId="2" borderId="11" xfId="0" applyFont="1" applyFill="1" applyBorder="1" applyAlignment="1">
      <alignment vertical="center"/>
    </xf>
    <xf numFmtId="0" fontId="21" fillId="2" borderId="0" xfId="0" applyFont="1" applyFill="1" applyBorder="1" applyAlignment="1">
      <alignment horizontal="center" vertical="center"/>
    </xf>
    <xf numFmtId="0" fontId="21" fillId="0" borderId="0" xfId="0" applyFont="1" applyBorder="1" applyAlignment="1">
      <alignment horizontal="left" vertical="center"/>
    </xf>
    <xf numFmtId="0" fontId="21" fillId="2" borderId="0" xfId="0" applyFont="1" applyFill="1" applyAlignment="1">
      <alignment vertical="center"/>
    </xf>
    <xf numFmtId="0" fontId="5" fillId="2" borderId="0" xfId="0" applyFont="1" applyFill="1" applyAlignment="1">
      <alignment horizontal="left" vertical="center"/>
    </xf>
    <xf numFmtId="0" fontId="12" fillId="4" borderId="0" xfId="0" applyFont="1" applyFill="1" applyAlignment="1" applyProtection="1">
      <protection locked="0"/>
    </xf>
    <xf numFmtId="0" fontId="20" fillId="4" borderId="0" xfId="0" applyFont="1" applyFill="1" applyAlignment="1" applyProtection="1">
      <protection locked="0"/>
    </xf>
    <xf numFmtId="0" fontId="39" fillId="0" borderId="0" xfId="0" applyFont="1" applyFill="1" applyAlignment="1" applyProtection="1">
      <protection locked="0"/>
    </xf>
    <xf numFmtId="0" fontId="20" fillId="0" borderId="0" xfId="0" applyFont="1" applyFill="1" applyAlignment="1" applyProtection="1">
      <protection locked="0"/>
    </xf>
    <xf numFmtId="0" fontId="0" fillId="0" borderId="1" xfId="0" applyFill="1" applyBorder="1" applyAlignment="1">
      <alignment vertical="center"/>
    </xf>
    <xf numFmtId="0" fontId="5" fillId="0" borderId="83" xfId="0" applyFont="1" applyBorder="1" applyAlignment="1">
      <alignment vertical="top"/>
    </xf>
    <xf numFmtId="0" fontId="5" fillId="0" borderId="0" xfId="0" applyFont="1" applyBorder="1" applyAlignment="1">
      <alignment vertical="top"/>
    </xf>
    <xf numFmtId="0" fontId="42" fillId="0" borderId="11" xfId="0" applyFont="1" applyBorder="1" applyAlignment="1">
      <alignment vertical="center"/>
    </xf>
    <xf numFmtId="0" fontId="42" fillId="0" borderId="6" xfId="0" applyFont="1" applyBorder="1" applyAlignment="1">
      <alignment vertical="center"/>
    </xf>
    <xf numFmtId="0" fontId="0" fillId="0" borderId="0" xfId="0" applyFont="1" applyAlignment="1">
      <alignment horizontal="right" vertical="center"/>
    </xf>
    <xf numFmtId="0" fontId="21" fillId="4" borderId="16" xfId="0" applyFont="1" applyFill="1" applyBorder="1" applyAlignment="1">
      <alignment horizontal="center" vertical="center"/>
    </xf>
    <xf numFmtId="0" fontId="19" fillId="0" borderId="13" xfId="0" applyFont="1" applyBorder="1" applyAlignment="1">
      <alignment horizontal="left" vertical="center"/>
    </xf>
    <xf numFmtId="0" fontId="19" fillId="0" borderId="12"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Border="1" applyAlignment="1">
      <alignment horizontal="left" vertical="center"/>
    </xf>
    <xf numFmtId="0" fontId="19" fillId="0" borderId="5" xfId="0" applyFont="1" applyBorder="1" applyAlignment="1">
      <alignment horizontal="left" vertical="center"/>
    </xf>
    <xf numFmtId="0" fontId="19" fillId="0" borderId="4" xfId="0" applyFont="1" applyBorder="1" applyAlignment="1">
      <alignment horizontal="center" vertical="center"/>
    </xf>
    <xf numFmtId="0" fontId="19" fillId="0" borderId="0" xfId="0" applyFont="1" applyFill="1" applyBorder="1" applyAlignment="1">
      <alignment vertical="center"/>
    </xf>
    <xf numFmtId="0" fontId="21" fillId="4" borderId="0" xfId="0" applyFont="1" applyFill="1" applyBorder="1" applyAlignment="1">
      <alignment vertical="center"/>
    </xf>
    <xf numFmtId="0" fontId="0" fillId="0" borderId="0" xfId="0" applyFont="1" applyFill="1" applyBorder="1"/>
    <xf numFmtId="0" fontId="0" fillId="0" borderId="0" xfId="0" applyFont="1" applyFill="1" applyBorder="1" applyAlignment="1">
      <alignment horizontal="center"/>
    </xf>
    <xf numFmtId="0" fontId="5" fillId="2" borderId="0" xfId="0" applyFont="1" applyFill="1" applyBorder="1" applyAlignment="1">
      <alignment vertical="top" wrapText="1"/>
    </xf>
    <xf numFmtId="0" fontId="5" fillId="2" borderId="0" xfId="0" applyFont="1" applyFill="1" applyBorder="1" applyAlignment="1">
      <alignment horizontal="center" vertical="top" wrapText="1"/>
    </xf>
    <xf numFmtId="0" fontId="0" fillId="2" borderId="0" xfId="0" applyFont="1" applyFill="1" applyBorder="1" applyAlignment="1">
      <alignment horizontal="center" vertical="center"/>
    </xf>
    <xf numFmtId="0" fontId="21" fillId="2" borderId="0" xfId="0" applyFont="1" applyFill="1" applyBorder="1" applyAlignment="1">
      <alignment horizontal="center"/>
    </xf>
    <xf numFmtId="0" fontId="21" fillId="2" borderId="0" xfId="0" applyFont="1" applyFill="1" applyBorder="1"/>
    <xf numFmtId="0" fontId="0" fillId="2" borderId="0" xfId="0" quotePrefix="1" applyFont="1" applyFill="1" applyBorder="1" applyAlignment="1">
      <alignment horizontal="left" vertical="center"/>
    </xf>
    <xf numFmtId="0" fontId="21" fillId="2" borderId="0" xfId="0" quotePrefix="1" applyFont="1" applyFill="1" applyBorder="1" applyAlignment="1">
      <alignment horizontal="left" vertical="center"/>
    </xf>
    <xf numFmtId="0" fontId="20" fillId="2" borderId="0" xfId="0" applyFont="1" applyFill="1" applyBorder="1" applyAlignment="1">
      <alignment shrinkToFit="1"/>
    </xf>
    <xf numFmtId="0" fontId="21" fillId="2" borderId="0" xfId="0" quotePrefix="1" applyFont="1" applyFill="1" applyBorder="1" applyAlignment="1">
      <alignment vertical="center"/>
    </xf>
    <xf numFmtId="0" fontId="21" fillId="2" borderId="0" xfId="0" applyFont="1" applyFill="1" applyBorder="1" applyAlignment="1">
      <alignment vertical="center" shrinkToFit="1"/>
    </xf>
    <xf numFmtId="0" fontId="20" fillId="2" borderId="0" xfId="0" applyFont="1" applyFill="1" applyBorder="1" applyAlignment="1">
      <alignment horizontal="left" vertical="center" shrinkToFit="1"/>
    </xf>
    <xf numFmtId="1" fontId="21" fillId="2" borderId="0" xfId="0" quotePrefix="1" applyNumberFormat="1" applyFont="1" applyFill="1" applyBorder="1" applyAlignment="1">
      <alignment vertical="center"/>
    </xf>
    <xf numFmtId="0" fontId="21" fillId="2" borderId="0" xfId="0" applyFont="1" applyFill="1" applyBorder="1" applyAlignment="1"/>
    <xf numFmtId="0" fontId="21" fillId="2" borderId="0" xfId="0" applyFont="1" applyFill="1" applyAlignment="1">
      <alignment vertical="center" shrinkToFit="1"/>
    </xf>
    <xf numFmtId="0" fontId="0" fillId="0" borderId="0" xfId="0" applyFont="1" applyFill="1" applyBorder="1" applyAlignment="1"/>
    <xf numFmtId="0" fontId="19" fillId="2" borderId="0" xfId="0" applyFont="1" applyFill="1" applyAlignment="1">
      <alignment horizontal="center" vertical="center"/>
    </xf>
    <xf numFmtId="0" fontId="20" fillId="2" borderId="0" xfId="0" applyFont="1" applyFill="1" applyBorder="1" applyAlignment="1">
      <alignment vertical="top"/>
    </xf>
    <xf numFmtId="0" fontId="20" fillId="2" borderId="0" xfId="0" applyFont="1" applyFill="1" applyBorder="1" applyAlignment="1">
      <alignment horizontal="center" vertical="top"/>
    </xf>
    <xf numFmtId="0" fontId="0" fillId="0" borderId="0" xfId="0" applyFont="1" applyFill="1" applyBorder="1" applyAlignment="1">
      <alignment vertical="top" wrapText="1"/>
    </xf>
    <xf numFmtId="0" fontId="0" fillId="2" borderId="0" xfId="0" applyFont="1" applyFill="1" applyBorder="1" applyAlignment="1">
      <alignment vertical="top"/>
    </xf>
    <xf numFmtId="0" fontId="0" fillId="2" borderId="0" xfId="0" applyFont="1" applyFill="1" applyBorder="1" applyAlignment="1">
      <alignment horizontal="center" vertical="top"/>
    </xf>
    <xf numFmtId="0" fontId="5" fillId="0" borderId="0" xfId="0" applyFont="1" applyFill="1" applyBorder="1" applyAlignment="1">
      <alignment vertical="top" wrapText="1"/>
    </xf>
    <xf numFmtId="0" fontId="5" fillId="2" borderId="16" xfId="0" applyFont="1" applyFill="1" applyBorder="1" applyAlignment="1">
      <alignment horizontal="center" vertical="center"/>
    </xf>
    <xf numFmtId="0" fontId="0" fillId="0" borderId="0" xfId="0" applyFont="1" applyFill="1" applyAlignment="1"/>
    <xf numFmtId="0" fontId="0" fillId="2" borderId="0" xfId="0" applyFont="1" applyFill="1" applyAlignment="1">
      <alignment horizontal="center"/>
    </xf>
    <xf numFmtId="0" fontId="5" fillId="2" borderId="0" xfId="0" quotePrefix="1" applyFont="1" applyFill="1" applyBorder="1" applyAlignment="1">
      <alignment horizontal="left" vertical="center"/>
    </xf>
    <xf numFmtId="0" fontId="0" fillId="4" borderId="0" xfId="0" applyFont="1" applyFill="1" applyBorder="1" applyAlignment="1">
      <alignment vertical="top"/>
    </xf>
    <xf numFmtId="0" fontId="21" fillId="2" borderId="0" xfId="0" quotePrefix="1" applyFont="1" applyFill="1" applyBorder="1" applyAlignment="1">
      <alignment horizontal="center" vertical="center"/>
    </xf>
    <xf numFmtId="0" fontId="5" fillId="0" borderId="0" xfId="0" applyFont="1" applyBorder="1" applyAlignment="1">
      <alignment horizontal="left" vertical="center"/>
    </xf>
    <xf numFmtId="0" fontId="0" fillId="0" borderId="0" xfId="0" applyFill="1" applyAlignment="1">
      <alignment vertical="center"/>
    </xf>
    <xf numFmtId="0" fontId="21" fillId="2" borderId="0" xfId="0" quotePrefix="1" applyFont="1" applyFill="1" applyBorder="1" applyAlignment="1">
      <alignment horizontal="right" vertical="center"/>
    </xf>
    <xf numFmtId="0" fontId="0" fillId="2" borderId="0" xfId="0" quotePrefix="1" applyFill="1" applyBorder="1" applyAlignment="1">
      <alignment horizontal="left" vertical="center"/>
    </xf>
    <xf numFmtId="0" fontId="0" fillId="2" borderId="0" xfId="0" quotePrefix="1" applyFill="1" applyBorder="1" applyAlignment="1">
      <alignment horizontal="center" vertical="center"/>
    </xf>
    <xf numFmtId="0" fontId="70" fillId="0" borderId="0" xfId="0" quotePrefix="1" applyFont="1" applyFill="1" applyAlignment="1">
      <alignment vertical="center"/>
    </xf>
    <xf numFmtId="0" fontId="21" fillId="0" borderId="0" xfId="0" quotePrefix="1" applyFont="1" applyFill="1" applyAlignment="1">
      <alignment vertical="center"/>
    </xf>
    <xf numFmtId="0" fontId="0" fillId="4" borderId="4" xfId="0" applyFill="1" applyBorder="1" applyAlignment="1">
      <alignment vertical="center"/>
    </xf>
    <xf numFmtId="0" fontId="0" fillId="4" borderId="5" xfId="0" applyFill="1" applyBorder="1" applyAlignment="1">
      <alignment vertical="center"/>
    </xf>
    <xf numFmtId="0" fontId="0" fillId="4" borderId="6" xfId="0" applyFill="1" applyBorder="1" applyAlignment="1">
      <alignment vertical="center"/>
    </xf>
    <xf numFmtId="0" fontId="0" fillId="4" borderId="7" xfId="0" applyFill="1" applyBorder="1" applyAlignment="1">
      <alignment vertical="center"/>
    </xf>
    <xf numFmtId="0" fontId="0" fillId="2" borderId="13" xfId="0" applyFill="1" applyBorder="1" applyAlignment="1">
      <alignment vertical="center"/>
    </xf>
    <xf numFmtId="0" fontId="12" fillId="0" borderId="0" xfId="0" applyFont="1" applyAlignment="1">
      <alignment horizontal="left" vertical="center"/>
    </xf>
    <xf numFmtId="0" fontId="12" fillId="0" borderId="0" xfId="0" applyFont="1" applyAlignment="1">
      <alignment vertical="center"/>
    </xf>
    <xf numFmtId="0" fontId="0" fillId="0" borderId="12" xfId="0" applyFont="1" applyBorder="1" applyAlignment="1">
      <alignment vertical="center"/>
    </xf>
    <xf numFmtId="0" fontId="21" fillId="2" borderId="4" xfId="0" applyFont="1" applyFill="1" applyBorder="1" applyAlignment="1">
      <alignment vertical="center"/>
    </xf>
    <xf numFmtId="0" fontId="0" fillId="0" borderId="5" xfId="0" applyFont="1" applyBorder="1" applyAlignment="1">
      <alignment vertical="center"/>
    </xf>
    <xf numFmtId="0" fontId="22" fillId="2" borderId="0" xfId="0" applyFont="1" applyFill="1" applyBorder="1" applyAlignment="1">
      <alignment vertical="center"/>
    </xf>
    <xf numFmtId="0" fontId="22" fillId="2" borderId="1" xfId="0" applyFont="1" applyFill="1" applyBorder="1" applyAlignment="1">
      <alignment vertical="center"/>
    </xf>
    <xf numFmtId="0" fontId="0" fillId="0" borderId="57" xfId="0" applyFont="1" applyBorder="1" applyAlignment="1">
      <alignment vertical="center"/>
    </xf>
    <xf numFmtId="0" fontId="5" fillId="2" borderId="58" xfId="0" applyFont="1" applyFill="1" applyBorder="1" applyAlignment="1">
      <alignment horizontal="center" vertical="center"/>
    </xf>
    <xf numFmtId="0" fontId="19" fillId="0" borderId="4" xfId="0" applyFont="1" applyFill="1" applyBorder="1" applyAlignment="1">
      <alignment vertical="center" wrapText="1"/>
    </xf>
    <xf numFmtId="0" fontId="19" fillId="0" borderId="0" xfId="0" applyFont="1" applyFill="1" applyBorder="1" applyAlignment="1">
      <alignment vertical="center" wrapText="1"/>
    </xf>
    <xf numFmtId="0" fontId="19" fillId="0" borderId="5" xfId="0" applyFont="1" applyFill="1" applyBorder="1" applyAlignment="1">
      <alignment vertical="center" wrapText="1"/>
    </xf>
    <xf numFmtId="0" fontId="21" fillId="4" borderId="57" xfId="0" applyFont="1" applyFill="1" applyBorder="1" applyAlignment="1">
      <alignment horizontal="center" vertical="center"/>
    </xf>
    <xf numFmtId="0" fontId="0" fillId="0" borderId="7" xfId="0" applyFont="1" applyBorder="1" applyAlignment="1">
      <alignment vertical="center"/>
    </xf>
    <xf numFmtId="0" fontId="12" fillId="4" borderId="0" xfId="0" applyFont="1" applyFill="1" applyProtection="1">
      <protection locked="0"/>
    </xf>
    <xf numFmtId="0" fontId="12" fillId="4" borderId="0" xfId="0" applyFont="1" applyFill="1"/>
    <xf numFmtId="0" fontId="12" fillId="0" borderId="0" xfId="0" applyFont="1" applyFill="1"/>
    <xf numFmtId="0" fontId="6" fillId="2" borderId="0" xfId="0" applyFont="1" applyFill="1"/>
    <xf numFmtId="0" fontId="56" fillId="0" borderId="0" xfId="0" applyFont="1" applyFill="1" applyBorder="1" applyAlignment="1">
      <alignment vertical="center" shrinkToFit="1"/>
    </xf>
    <xf numFmtId="0" fontId="6" fillId="0" borderId="0" xfId="0" applyFont="1" applyFill="1" applyBorder="1" applyAlignment="1">
      <alignment vertical="center" shrinkToFit="1"/>
    </xf>
    <xf numFmtId="0" fontId="56" fillId="0" borderId="0" xfId="0" applyFont="1" applyFill="1" applyBorder="1" applyAlignment="1">
      <alignment horizontal="center" vertical="center"/>
    </xf>
    <xf numFmtId="0" fontId="56" fillId="2" borderId="1" xfId="0" applyFont="1" applyFill="1" applyBorder="1" applyAlignment="1">
      <alignment horizontal="center" vertical="center"/>
    </xf>
    <xf numFmtId="0" fontId="12" fillId="4" borderId="1" xfId="0" applyFont="1" applyFill="1" applyBorder="1" applyAlignment="1">
      <alignment horizontal="center" vertical="center"/>
    </xf>
    <xf numFmtId="0" fontId="56" fillId="2" borderId="0" xfId="0" applyFont="1" applyFill="1" applyBorder="1" applyAlignment="1">
      <alignment horizontal="center" vertical="center"/>
    </xf>
    <xf numFmtId="0" fontId="56" fillId="2" borderId="0" xfId="0" applyFont="1" applyFill="1" applyBorder="1" applyAlignment="1">
      <alignment horizontal="left" vertical="center"/>
    </xf>
    <xf numFmtId="0" fontId="56" fillId="4" borderId="1" xfId="0" applyFont="1" applyFill="1" applyBorder="1" applyAlignment="1">
      <alignment horizontal="left" vertical="center"/>
    </xf>
    <xf numFmtId="0" fontId="8" fillId="4" borderId="1" xfId="5" applyFont="1" applyFill="1" applyBorder="1" applyAlignment="1">
      <alignment horizontal="left" vertical="center"/>
    </xf>
    <xf numFmtId="0" fontId="60" fillId="4" borderId="1" xfId="0" applyFont="1" applyFill="1" applyBorder="1" applyAlignment="1">
      <alignment horizontal="left" vertical="center"/>
    </xf>
    <xf numFmtId="0" fontId="12" fillId="2" borderId="0" xfId="0" applyFont="1" applyFill="1" applyBorder="1" applyAlignment="1">
      <alignment vertical="center"/>
    </xf>
    <xf numFmtId="0" fontId="0" fillId="0" borderId="0" xfId="0" applyFont="1" applyBorder="1" applyAlignment="1">
      <alignment vertical="center"/>
    </xf>
    <xf numFmtId="0" fontId="56" fillId="2" borderId="4" xfId="0" applyFont="1" applyFill="1" applyBorder="1" applyAlignment="1">
      <alignment horizontal="center" vertical="center"/>
    </xf>
    <xf numFmtId="0" fontId="56" fillId="2" borderId="5" xfId="0" applyFont="1" applyFill="1" applyBorder="1" applyAlignment="1">
      <alignment horizontal="center" vertical="center"/>
    </xf>
    <xf numFmtId="0" fontId="56" fillId="2" borderId="5" xfId="0" applyFont="1" applyFill="1" applyBorder="1" applyAlignment="1">
      <alignment horizontal="left" vertical="center"/>
    </xf>
    <xf numFmtId="0" fontId="56" fillId="2" borderId="0" xfId="0" applyFont="1" applyFill="1" applyBorder="1" applyAlignment="1">
      <alignment vertical="center"/>
    </xf>
    <xf numFmtId="0" fontId="56" fillId="4" borderId="4" xfId="0" applyFont="1" applyFill="1" applyBorder="1" applyAlignment="1">
      <alignment horizontal="center" vertical="center"/>
    </xf>
    <xf numFmtId="0" fontId="0" fillId="4" borderId="0" xfId="0" applyFont="1" applyFill="1" applyBorder="1" applyAlignment="1">
      <alignment vertical="center"/>
    </xf>
    <xf numFmtId="0" fontId="0" fillId="4" borderId="5" xfId="0" applyFont="1" applyFill="1" applyBorder="1" applyAlignment="1">
      <alignment vertical="center"/>
    </xf>
    <xf numFmtId="0" fontId="34" fillId="2" borderId="4"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56" fillId="2" borderId="4" xfId="0" applyFont="1" applyFill="1" applyBorder="1" applyAlignment="1">
      <alignment horizontal="center" vertical="center" shrinkToFit="1"/>
    </xf>
    <xf numFmtId="0" fontId="56" fillId="2" borderId="0" xfId="0" applyFont="1" applyFill="1" applyBorder="1" applyAlignment="1">
      <alignment horizontal="center" vertical="center" shrinkToFit="1"/>
    </xf>
    <xf numFmtId="49" fontId="56" fillId="4" borderId="1" xfId="0" applyNumberFormat="1" applyFont="1" applyFill="1" applyBorder="1" applyAlignment="1">
      <alignment horizontal="center" vertical="center"/>
    </xf>
    <xf numFmtId="0" fontId="56" fillId="2" borderId="11" xfId="0" applyFont="1" applyFill="1" applyBorder="1" applyAlignment="1">
      <alignment horizontal="center" vertical="center"/>
    </xf>
    <xf numFmtId="0" fontId="56" fillId="2" borderId="12" xfId="0" applyFont="1" applyFill="1" applyBorder="1" applyAlignment="1">
      <alignment horizontal="center" vertical="center"/>
    </xf>
    <xf numFmtId="0" fontId="56" fillId="2" borderId="6" xfId="0" applyFont="1" applyFill="1" applyBorder="1" applyAlignment="1">
      <alignment horizontal="center" vertical="center"/>
    </xf>
    <xf numFmtId="0" fontId="56" fillId="2" borderId="7" xfId="0" applyFont="1" applyFill="1" applyBorder="1" applyAlignment="1">
      <alignment horizontal="center" vertical="center"/>
    </xf>
    <xf numFmtId="0" fontId="56" fillId="2" borderId="11" xfId="0" applyFont="1" applyFill="1" applyBorder="1" applyAlignment="1">
      <alignment horizontal="center" vertical="center" shrinkToFit="1"/>
    </xf>
    <xf numFmtId="0" fontId="56" fillId="2" borderId="13" xfId="0" applyFont="1" applyFill="1" applyBorder="1" applyAlignment="1">
      <alignment horizontal="center" vertical="center" shrinkToFit="1"/>
    </xf>
    <xf numFmtId="0" fontId="56" fillId="2" borderId="6" xfId="0" applyFont="1" applyFill="1" applyBorder="1" applyAlignment="1">
      <alignment horizontal="center" vertical="center" shrinkToFit="1"/>
    </xf>
    <xf numFmtId="0" fontId="56" fillId="2" borderId="1" xfId="0" applyFont="1" applyFill="1" applyBorder="1" applyAlignment="1">
      <alignment horizontal="center" vertical="center" shrinkToFit="1"/>
    </xf>
    <xf numFmtId="0" fontId="34" fillId="4" borderId="0"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0" xfId="0" applyFont="1" applyFill="1" applyBorder="1" applyAlignment="1">
      <alignment horizontal="center" vertical="center"/>
    </xf>
    <xf numFmtId="0" fontId="34" fillId="2" borderId="5" xfId="0" applyFont="1" applyFill="1" applyBorder="1" applyAlignment="1">
      <alignment horizontal="center" vertical="center"/>
    </xf>
    <xf numFmtId="0" fontId="34" fillId="2" borderId="11" xfId="0" applyFont="1" applyFill="1" applyBorder="1" applyAlignment="1">
      <alignment horizontal="center" vertical="center" wrapText="1"/>
    </xf>
    <xf numFmtId="0" fontId="34" fillId="2" borderId="13" xfId="0" applyFont="1" applyFill="1" applyBorder="1" applyAlignment="1">
      <alignment horizontal="center" vertical="center" wrapText="1"/>
    </xf>
    <xf numFmtId="0" fontId="34" fillId="2" borderId="12"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57" fillId="2" borderId="0" xfId="0" applyFont="1" applyFill="1" applyAlignment="1">
      <alignment horizontal="center" vertical="center"/>
    </xf>
    <xf numFmtId="0" fontId="12" fillId="2" borderId="5" xfId="0" applyFont="1" applyFill="1" applyBorder="1" applyAlignment="1">
      <alignment horizontal="center" vertical="center"/>
    </xf>
    <xf numFmtId="0" fontId="34" fillId="2" borderId="13" xfId="0" applyFont="1" applyFill="1" applyBorder="1" applyAlignment="1">
      <alignment horizontal="left" vertical="center"/>
    </xf>
    <xf numFmtId="0" fontId="34" fillId="2" borderId="12" xfId="0" applyFont="1" applyFill="1" applyBorder="1" applyAlignment="1">
      <alignment horizontal="left" vertical="center"/>
    </xf>
    <xf numFmtId="0" fontId="56" fillId="4" borderId="4" xfId="0" applyFont="1" applyFill="1" applyBorder="1" applyAlignment="1">
      <alignment horizontal="center" vertical="center" shrinkToFit="1"/>
    </xf>
    <xf numFmtId="0" fontId="56" fillId="4" borderId="0" xfId="0" applyFont="1" applyFill="1" applyBorder="1" applyAlignment="1">
      <alignment horizontal="center" vertical="center" shrinkToFit="1"/>
    </xf>
    <xf numFmtId="0" fontId="56" fillId="4" borderId="5" xfId="0" applyFont="1" applyFill="1" applyBorder="1" applyAlignment="1">
      <alignment horizontal="center" vertical="center" shrinkToFit="1"/>
    </xf>
    <xf numFmtId="0" fontId="1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Border="1" applyAlignment="1">
      <alignment horizontal="center" vertical="center"/>
    </xf>
    <xf numFmtId="0" fontId="29" fillId="0" borderId="0" xfId="0" applyFont="1" applyBorder="1" applyAlignment="1">
      <alignment horizontal="center" vertical="center"/>
    </xf>
    <xf numFmtId="0" fontId="13" fillId="0" borderId="0" xfId="0" applyFont="1" applyAlignment="1">
      <alignment horizontal="center"/>
    </xf>
    <xf numFmtId="0" fontId="12" fillId="0" borderId="0" xfId="0" applyFont="1" applyBorder="1" applyAlignment="1">
      <alignment horizontal="left" vertical="center"/>
    </xf>
    <xf numFmtId="0" fontId="42" fillId="0" borderId="11" xfId="0" applyFont="1" applyBorder="1" applyAlignment="1">
      <alignment horizontal="center" vertical="center"/>
    </xf>
    <xf numFmtId="0" fontId="42" fillId="0" borderId="13" xfId="0" applyFont="1" applyBorder="1" applyAlignment="1">
      <alignment horizontal="center" vertical="center"/>
    </xf>
    <xf numFmtId="0" fontId="42" fillId="0" borderId="4" xfId="0" applyFont="1" applyBorder="1" applyAlignment="1">
      <alignment horizontal="center" vertical="center"/>
    </xf>
    <xf numFmtId="0" fontId="42" fillId="0" borderId="0" xfId="0" applyFont="1" applyBorder="1" applyAlignment="1">
      <alignment horizontal="center" vertical="center"/>
    </xf>
    <xf numFmtId="0" fontId="42" fillId="0" borderId="6" xfId="0" applyFont="1" applyBorder="1" applyAlignment="1">
      <alignment horizontal="center" vertical="center"/>
    </xf>
    <xf numFmtId="0" fontId="42" fillId="0" borderId="1" xfId="0" applyFont="1" applyBorder="1" applyAlignment="1">
      <alignment horizontal="center" vertical="center"/>
    </xf>
    <xf numFmtId="0" fontId="42" fillId="0" borderId="158" xfId="0" applyFont="1" applyBorder="1" applyAlignment="1">
      <alignment horizontal="left" vertical="center"/>
    </xf>
    <xf numFmtId="0" fontId="42" fillId="0" borderId="94" xfId="0" applyFont="1" applyBorder="1" applyAlignment="1">
      <alignment horizontal="left" vertical="center"/>
    </xf>
    <xf numFmtId="0" fontId="39" fillId="4" borderId="158" xfId="0" applyFont="1" applyFill="1" applyBorder="1" applyAlignment="1" applyProtection="1">
      <alignment horizontal="right" vertical="center"/>
      <protection locked="0"/>
    </xf>
    <xf numFmtId="0" fontId="39" fillId="4" borderId="161" xfId="0" applyFont="1" applyFill="1" applyBorder="1" applyAlignment="1" applyProtection="1">
      <alignment horizontal="right" vertical="center"/>
      <protection locked="0"/>
    </xf>
    <xf numFmtId="0" fontId="39" fillId="2" borderId="158" xfId="0" applyFont="1" applyFill="1" applyBorder="1" applyAlignment="1">
      <alignment horizontal="center" vertical="center"/>
    </xf>
    <xf numFmtId="0" fontId="39" fillId="2" borderId="161" xfId="0" applyFont="1" applyFill="1" applyBorder="1" applyAlignment="1">
      <alignment horizontal="center" vertical="center"/>
    </xf>
    <xf numFmtId="0" fontId="42" fillId="0" borderId="7" xfId="0" applyFont="1" applyBorder="1" applyAlignment="1">
      <alignment horizontal="center" vertical="center"/>
    </xf>
    <xf numFmtId="180" fontId="39" fillId="2" borderId="93" xfId="0" applyNumberFormat="1" applyFont="1" applyFill="1" applyBorder="1" applyAlignment="1">
      <alignment vertical="center"/>
    </xf>
    <xf numFmtId="180" fontId="39" fillId="2" borderId="63" xfId="0" applyNumberFormat="1" applyFont="1" applyFill="1" applyBorder="1" applyAlignment="1">
      <alignment vertical="center"/>
    </xf>
    <xf numFmtId="180" fontId="39" fillId="2" borderId="93" xfId="0" applyNumberFormat="1" applyFont="1" applyFill="1" applyBorder="1" applyAlignment="1">
      <alignment horizontal="right" vertical="center"/>
    </xf>
    <xf numFmtId="180" fontId="39" fillId="2" borderId="63" xfId="0" applyNumberFormat="1" applyFont="1" applyFill="1" applyBorder="1" applyAlignment="1">
      <alignment horizontal="right" vertical="center"/>
    </xf>
    <xf numFmtId="0" fontId="42" fillId="0" borderId="163" xfId="0" applyFont="1" applyBorder="1" applyAlignment="1">
      <alignment horizontal="left" vertical="center"/>
    </xf>
    <xf numFmtId="0" fontId="42" fillId="0" borderId="95" xfId="0" applyFont="1" applyBorder="1" applyAlignment="1">
      <alignment horizontal="left" vertical="center"/>
    </xf>
    <xf numFmtId="0" fontId="39" fillId="2" borderId="163" xfId="0" applyFont="1" applyFill="1" applyBorder="1" applyAlignment="1">
      <alignment horizontal="center" vertical="center"/>
    </xf>
    <xf numFmtId="0" fontId="39" fillId="2" borderId="165" xfId="0" applyFont="1" applyFill="1" applyBorder="1" applyAlignment="1">
      <alignment horizontal="center" vertical="center"/>
    </xf>
    <xf numFmtId="0" fontId="39" fillId="4" borderId="163" xfId="0" applyFont="1" applyFill="1" applyBorder="1" applyAlignment="1" applyProtection="1">
      <alignment horizontal="right" vertical="center"/>
      <protection locked="0"/>
    </xf>
    <xf numFmtId="0" fontId="39" fillId="4" borderId="165" xfId="0" applyFont="1" applyFill="1" applyBorder="1" applyAlignment="1" applyProtection="1">
      <alignment horizontal="right" vertical="center"/>
      <protection locked="0"/>
    </xf>
    <xf numFmtId="0" fontId="21" fillId="4" borderId="1" xfId="0" applyFont="1" applyFill="1" applyBorder="1" applyAlignment="1">
      <alignment horizontal="center" vertical="center"/>
    </xf>
    <xf numFmtId="0" fontId="39" fillId="0" borderId="11" xfId="0" applyFont="1" applyBorder="1" applyAlignment="1">
      <alignment horizontal="center" vertical="center"/>
    </xf>
    <xf numFmtId="0" fontId="39" fillId="0" borderId="13" xfId="0" applyFont="1" applyBorder="1" applyAlignment="1">
      <alignment horizontal="center" vertical="center"/>
    </xf>
    <xf numFmtId="0" fontId="39" fillId="0" borderId="6" xfId="0" applyFont="1" applyBorder="1" applyAlignment="1">
      <alignment horizontal="center" vertical="center"/>
    </xf>
    <xf numFmtId="0" fontId="39" fillId="0" borderId="1" xfId="0" applyFont="1" applyBorder="1" applyAlignment="1">
      <alignment horizontal="center" vertical="center"/>
    </xf>
    <xf numFmtId="0" fontId="42" fillId="0" borderId="17" xfId="0" applyFont="1" applyBorder="1" applyAlignment="1">
      <alignment horizontal="center" vertical="center" wrapText="1"/>
    </xf>
    <xf numFmtId="0" fontId="42" fillId="0" borderId="57" xfId="0" applyFont="1" applyBorder="1" applyAlignment="1">
      <alignment horizontal="center" vertical="center" wrapText="1"/>
    </xf>
    <xf numFmtId="0" fontId="42" fillId="0" borderId="156" xfId="0" applyFont="1" applyBorder="1" applyAlignment="1">
      <alignment horizontal="center" vertical="center"/>
    </xf>
    <xf numFmtId="0" fontId="42" fillId="0" borderId="157" xfId="0" applyFont="1" applyBorder="1" applyAlignment="1">
      <alignment horizontal="center" vertical="center"/>
    </xf>
    <xf numFmtId="0" fontId="42" fillId="0" borderId="53" xfId="0" applyFont="1" applyBorder="1" applyAlignment="1">
      <alignment horizontal="center" vertical="center"/>
    </xf>
    <xf numFmtId="0" fontId="62" fillId="2" borderId="0" xfId="0" applyFont="1" applyFill="1" applyAlignment="1">
      <alignment horizontal="center" vertical="center"/>
    </xf>
    <xf numFmtId="0" fontId="31" fillId="2" borderId="0" xfId="0" applyFont="1" applyFill="1" applyAlignment="1">
      <alignment horizontal="right" vertical="center"/>
    </xf>
    <xf numFmtId="182" fontId="39" fillId="0" borderId="17" xfId="1" applyNumberFormat="1" applyFont="1" applyBorder="1" applyAlignment="1">
      <alignment horizontal="center" vertical="center"/>
    </xf>
    <xf numFmtId="182" fontId="39" fillId="0" borderId="22" xfId="1" applyNumberFormat="1" applyFont="1" applyBorder="1" applyAlignment="1">
      <alignment horizontal="center" vertical="center"/>
    </xf>
    <xf numFmtId="182" fontId="39" fillId="0" borderId="57" xfId="1" applyNumberFormat="1" applyFont="1" applyBorder="1" applyAlignment="1">
      <alignment horizontal="center" vertical="center"/>
    </xf>
    <xf numFmtId="0" fontId="39" fillId="2" borderId="94" xfId="0" applyFont="1" applyFill="1" applyBorder="1" applyAlignment="1">
      <alignment horizontal="center" vertical="center"/>
    </xf>
    <xf numFmtId="0" fontId="39" fillId="4" borderId="156" xfId="0" applyFont="1" applyFill="1" applyBorder="1" applyAlignment="1" applyProtection="1">
      <alignment vertical="center"/>
      <protection locked="0"/>
    </xf>
    <xf numFmtId="0" fontId="39" fillId="4" borderId="157" xfId="0" applyFont="1" applyFill="1" applyBorder="1" applyAlignment="1" applyProtection="1">
      <alignment vertical="center"/>
      <protection locked="0"/>
    </xf>
    <xf numFmtId="0" fontId="39" fillId="4" borderId="156" xfId="0" applyFont="1" applyFill="1" applyBorder="1" applyAlignment="1" applyProtection="1">
      <alignment horizontal="right" vertical="center"/>
      <protection locked="0"/>
    </xf>
    <xf numFmtId="0" fontId="39" fillId="4" borderId="157" xfId="0" applyFont="1" applyFill="1" applyBorder="1" applyAlignment="1" applyProtection="1">
      <alignment horizontal="right" vertical="center"/>
      <protection locked="0"/>
    </xf>
    <xf numFmtId="0" fontId="4" fillId="2" borderId="0" xfId="0" applyFont="1" applyFill="1" applyAlignment="1">
      <alignment horizontal="center"/>
    </xf>
    <xf numFmtId="0" fontId="39" fillId="4" borderId="95" xfId="0" applyFont="1" applyFill="1" applyBorder="1" applyAlignment="1" applyProtection="1">
      <alignment horizontal="right" vertical="center"/>
      <protection locked="0"/>
    </xf>
    <xf numFmtId="0" fontId="39" fillId="0" borderId="173" xfId="0" applyFont="1" applyBorder="1" applyAlignment="1">
      <alignment horizontal="center" vertical="center"/>
    </xf>
    <xf numFmtId="0" fontId="39" fillId="0" borderId="13" xfId="0" applyFont="1" applyBorder="1" applyAlignment="1">
      <alignment vertical="center"/>
    </xf>
    <xf numFmtId="0" fontId="39" fillId="0" borderId="13" xfId="0" applyFont="1" applyBorder="1" applyAlignment="1">
      <alignment horizontal="right" vertical="center"/>
    </xf>
    <xf numFmtId="180" fontId="39" fillId="2" borderId="29" xfId="0" applyNumberFormat="1" applyFont="1" applyFill="1" applyBorder="1" applyAlignment="1">
      <alignment horizontal="right" vertical="center"/>
    </xf>
    <xf numFmtId="180" fontId="39" fillId="2" borderId="0" xfId="0" applyNumberFormat="1" applyFont="1" applyFill="1" applyBorder="1" applyAlignment="1">
      <alignment horizontal="right" vertical="center"/>
    </xf>
    <xf numFmtId="0" fontId="42" fillId="0" borderId="168" xfId="0" applyFont="1" applyBorder="1" applyAlignment="1">
      <alignment horizontal="left" vertical="center"/>
    </xf>
    <xf numFmtId="0" fontId="42" fillId="0" borderId="96" xfId="0" applyFont="1" applyBorder="1" applyAlignment="1">
      <alignment horizontal="left" vertical="center"/>
    </xf>
    <xf numFmtId="0" fontId="39" fillId="2" borderId="168" xfId="0" applyFont="1" applyFill="1" applyBorder="1" applyAlignment="1">
      <alignment horizontal="center" vertical="center"/>
    </xf>
    <xf numFmtId="0" fontId="39" fillId="2" borderId="171" xfId="0" applyFont="1" applyFill="1" applyBorder="1" applyAlignment="1">
      <alignment horizontal="center" vertical="center"/>
    </xf>
    <xf numFmtId="0" fontId="39" fillId="4" borderId="168" xfId="0" applyFont="1" applyFill="1" applyBorder="1" applyAlignment="1" applyProtection="1">
      <alignment horizontal="right" vertical="center"/>
      <protection locked="0"/>
    </xf>
    <xf numFmtId="0" fontId="39" fillId="4" borderId="171" xfId="0" applyFont="1" applyFill="1" applyBorder="1" applyAlignment="1" applyProtection="1">
      <alignment horizontal="right" vertical="center"/>
      <protection locked="0"/>
    </xf>
    <xf numFmtId="0" fontId="39" fillId="4" borderId="96" xfId="0" applyFont="1" applyFill="1" applyBorder="1" applyAlignment="1" applyProtection="1">
      <alignment horizontal="right" vertical="center"/>
      <protection locked="0"/>
    </xf>
    <xf numFmtId="0" fontId="68" fillId="2" borderId="0" xfId="0" applyFont="1" applyFill="1" applyAlignment="1">
      <alignment horizontal="left" vertical="top" wrapText="1"/>
    </xf>
    <xf numFmtId="0" fontId="39" fillId="4" borderId="52" xfId="0" applyFont="1" applyFill="1" applyBorder="1" applyAlignment="1" applyProtection="1">
      <alignment horizontal="right" vertical="center"/>
      <protection locked="0"/>
    </xf>
    <xf numFmtId="0" fontId="39" fillId="0" borderId="58" xfId="0" applyFont="1" applyBorder="1" applyAlignment="1">
      <alignment horizontal="center" vertical="center" wrapText="1" shrinkToFit="1"/>
    </xf>
    <xf numFmtId="0" fontId="39" fillId="0" borderId="52" xfId="0" applyFont="1" applyBorder="1" applyAlignment="1">
      <alignment horizontal="center" vertical="center" shrinkToFit="1"/>
    </xf>
    <xf numFmtId="0" fontId="39" fillId="0" borderId="53" xfId="0" applyFont="1" applyBorder="1" applyAlignment="1">
      <alignment horizontal="center" vertical="center" shrinkToFit="1"/>
    </xf>
    <xf numFmtId="0" fontId="21" fillId="4" borderId="11" xfId="0" applyFont="1" applyFill="1" applyBorder="1" applyAlignment="1">
      <alignment horizontal="center" vertical="center"/>
    </xf>
    <xf numFmtId="0" fontId="21" fillId="4" borderId="13" xfId="0" applyFont="1" applyFill="1" applyBorder="1" applyAlignment="1">
      <alignment horizontal="center" vertical="center"/>
    </xf>
    <xf numFmtId="0" fontId="21" fillId="4" borderId="12" xfId="0" applyFont="1" applyFill="1" applyBorder="1" applyAlignment="1">
      <alignment horizontal="center" vertical="center"/>
    </xf>
    <xf numFmtId="0" fontId="0" fillId="4" borderId="6" xfId="0" applyFill="1" applyBorder="1" applyAlignment="1">
      <alignment horizontal="center" vertical="center"/>
    </xf>
    <xf numFmtId="0" fontId="0" fillId="4" borderId="1" xfId="0" applyFill="1" applyBorder="1" applyAlignment="1">
      <alignment horizontal="center" vertical="center"/>
    </xf>
    <xf numFmtId="0" fontId="0" fillId="4" borderId="7" xfId="0" applyFill="1" applyBorder="1" applyAlignment="1">
      <alignment horizontal="center" vertical="center"/>
    </xf>
    <xf numFmtId="0" fontId="21" fillId="0" borderId="11" xfId="0" applyFont="1" applyFill="1" applyBorder="1" applyAlignment="1">
      <alignment horizontal="right" vertical="center"/>
    </xf>
    <xf numFmtId="0" fontId="0" fillId="0" borderId="6" xfId="0" applyBorder="1" applyAlignment="1">
      <alignment vertical="center"/>
    </xf>
    <xf numFmtId="0" fontId="21" fillId="2" borderId="27" xfId="0" applyFont="1" applyFill="1" applyBorder="1" applyAlignment="1">
      <alignment vertical="center"/>
    </xf>
    <xf numFmtId="0" fontId="0" fillId="0" borderId="0" xfId="0" applyBorder="1" applyAlignment="1">
      <alignment vertical="center"/>
    </xf>
    <xf numFmtId="0" fontId="21" fillId="4" borderId="27" xfId="0" applyFont="1" applyFill="1" applyBorder="1" applyAlignment="1">
      <alignment horizontal="right" vertical="center"/>
    </xf>
    <xf numFmtId="0" fontId="0" fillId="4" borderId="0" xfId="0" applyFill="1" applyBorder="1" applyAlignment="1">
      <alignment horizontal="right" vertical="center"/>
    </xf>
    <xf numFmtId="0" fontId="21" fillId="2" borderId="58" xfId="0" applyFont="1" applyFill="1" applyBorder="1" applyAlignment="1">
      <alignment horizontal="right" vertical="center" shrinkToFit="1"/>
    </xf>
    <xf numFmtId="0" fontId="0" fillId="0" borderId="53" xfId="0" applyBorder="1" applyAlignment="1">
      <alignment horizontal="right" vertical="center" shrinkToFit="1"/>
    </xf>
    <xf numFmtId="0" fontId="0" fillId="0" borderId="58" xfId="0" applyBorder="1" applyAlignment="1">
      <alignment horizontal="right" vertical="center" shrinkToFit="1"/>
    </xf>
    <xf numFmtId="0" fontId="21" fillId="2" borderId="12" xfId="0" applyFont="1" applyFill="1" applyBorder="1" applyAlignment="1">
      <alignment horizontal="left" vertical="center"/>
    </xf>
    <xf numFmtId="0" fontId="0" fillId="0" borderId="7" xfId="0" applyBorder="1" applyAlignment="1">
      <alignment vertical="center"/>
    </xf>
    <xf numFmtId="0" fontId="21" fillId="4" borderId="11" xfId="0" applyFont="1" applyFill="1" applyBorder="1" applyAlignment="1">
      <alignment horizontal="right" vertical="center"/>
    </xf>
    <xf numFmtId="0" fontId="21" fillId="4" borderId="12" xfId="0" applyFont="1" applyFill="1" applyBorder="1" applyAlignment="1">
      <alignment horizontal="right" vertical="center"/>
    </xf>
    <xf numFmtId="0" fontId="21" fillId="2" borderId="11" xfId="0" applyFont="1" applyFill="1" applyBorder="1" applyAlignment="1">
      <alignment horizontal="right" vertical="center"/>
    </xf>
    <xf numFmtId="0" fontId="21" fillId="2" borderId="12" xfId="0" applyFont="1" applyFill="1" applyBorder="1" applyAlignment="1">
      <alignment horizontal="right" vertical="center"/>
    </xf>
    <xf numFmtId="0" fontId="21" fillId="4" borderId="4" xfId="0" applyFont="1" applyFill="1" applyBorder="1" applyAlignment="1">
      <alignment horizontal="center" vertical="center"/>
    </xf>
    <xf numFmtId="0" fontId="21" fillId="4" borderId="0" xfId="0" applyFont="1" applyFill="1" applyBorder="1" applyAlignment="1">
      <alignment horizontal="center" vertical="center"/>
    </xf>
    <xf numFmtId="0" fontId="21" fillId="4" borderId="5" xfId="0" applyFont="1" applyFill="1" applyBorder="1" applyAlignment="1">
      <alignment horizontal="center" vertical="center"/>
    </xf>
    <xf numFmtId="0" fontId="21" fillId="4" borderId="0" xfId="0" applyFont="1" applyFill="1" applyBorder="1" applyAlignment="1">
      <alignment horizontal="right" vertical="center"/>
    </xf>
    <xf numFmtId="0" fontId="0" fillId="4" borderId="1" xfId="0" applyFill="1" applyBorder="1" applyAlignment="1">
      <alignment horizontal="right" vertical="center"/>
    </xf>
    <xf numFmtId="0" fontId="21" fillId="4" borderId="4" xfId="0" applyFont="1" applyFill="1" applyBorder="1" applyAlignment="1">
      <alignment horizontal="right" vertical="center"/>
    </xf>
    <xf numFmtId="0" fontId="21" fillId="4" borderId="5" xfId="0" applyFont="1" applyFill="1" applyBorder="1" applyAlignment="1">
      <alignment horizontal="right" vertical="center"/>
    </xf>
    <xf numFmtId="0" fontId="21" fillId="2" borderId="4" xfId="0" applyFont="1" applyFill="1" applyBorder="1" applyAlignment="1">
      <alignment horizontal="right" vertical="center"/>
    </xf>
    <xf numFmtId="0" fontId="21" fillId="2" borderId="5" xfId="0" applyFont="1" applyFill="1" applyBorder="1" applyAlignment="1">
      <alignment horizontal="right" vertical="center"/>
    </xf>
    <xf numFmtId="0" fontId="21" fillId="0" borderId="4" xfId="0" applyFont="1" applyFill="1" applyBorder="1" applyAlignment="1">
      <alignment horizontal="right" vertical="center"/>
    </xf>
    <xf numFmtId="0" fontId="0" fillId="4" borderId="0" xfId="0" applyFill="1" applyBorder="1" applyAlignment="1">
      <alignment vertical="center"/>
    </xf>
    <xf numFmtId="0" fontId="0" fillId="4" borderId="1" xfId="0" applyFill="1" applyBorder="1" applyAlignment="1">
      <alignment vertical="center"/>
    </xf>
    <xf numFmtId="0" fontId="21" fillId="2" borderId="0" xfId="0" applyFont="1" applyFill="1" applyBorder="1" applyAlignment="1">
      <alignment vertical="center"/>
    </xf>
    <xf numFmtId="0" fontId="0" fillId="0" borderId="1" xfId="0" applyBorder="1" applyAlignment="1">
      <alignment vertical="center"/>
    </xf>
    <xf numFmtId="0" fontId="21" fillId="4" borderId="13" xfId="0" applyFont="1" applyFill="1" applyBorder="1" applyAlignment="1">
      <alignment horizontal="right" vertical="center"/>
    </xf>
    <xf numFmtId="0" fontId="21" fillId="2" borderId="13" xfId="0" applyFont="1" applyFill="1" applyBorder="1" applyAlignment="1">
      <alignment vertical="center"/>
    </xf>
    <xf numFmtId="0" fontId="21" fillId="0" borderId="11"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24" xfId="0" applyFont="1" applyBorder="1" applyAlignment="1">
      <alignment horizontal="center" vertical="center" shrinkToFit="1"/>
    </xf>
    <xf numFmtId="0" fontId="21" fillId="0" borderId="25" xfId="0" applyFont="1" applyBorder="1" applyAlignment="1">
      <alignment horizontal="center" vertical="center" shrinkToFit="1"/>
    </xf>
    <xf numFmtId="0" fontId="21" fillId="0" borderId="13" xfId="0" applyFont="1" applyBorder="1" applyAlignment="1">
      <alignment horizontal="center" vertical="center"/>
    </xf>
    <xf numFmtId="0" fontId="21" fillId="0" borderId="25" xfId="0" applyFont="1" applyBorder="1" applyAlignment="1">
      <alignment horizontal="center" vertical="center"/>
    </xf>
    <xf numFmtId="0" fontId="21" fillId="0" borderId="13" xfId="0" applyFont="1" applyBorder="1" applyAlignment="1">
      <alignment horizontal="center" vertical="center" wrapText="1"/>
    </xf>
    <xf numFmtId="0" fontId="21" fillId="0" borderId="12" xfId="0" applyFont="1" applyBorder="1" applyAlignment="1">
      <alignment horizontal="center" vertical="center"/>
    </xf>
    <xf numFmtId="0" fontId="21" fillId="0" borderId="26" xfId="0" applyFont="1" applyBorder="1" applyAlignment="1">
      <alignment horizontal="center" vertical="center"/>
    </xf>
    <xf numFmtId="0" fontId="21" fillId="0" borderId="11"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4" borderId="51" xfId="0" applyFont="1" applyFill="1" applyBorder="1" applyAlignment="1">
      <alignment horizontal="center" vertical="center"/>
    </xf>
    <xf numFmtId="0" fontId="21" fillId="4" borderId="27" xfId="0" applyFont="1" applyFill="1" applyBorder="1" applyAlignment="1">
      <alignment horizontal="center" vertical="center"/>
    </xf>
    <xf numFmtId="0" fontId="21" fillId="4" borderId="28" xfId="0" applyFont="1" applyFill="1" applyBorder="1" applyAlignment="1">
      <alignment horizontal="center" vertical="center"/>
    </xf>
    <xf numFmtId="0" fontId="0" fillId="4" borderId="4" xfId="0" applyFill="1" applyBorder="1" applyAlignment="1">
      <alignment horizontal="center" vertical="center"/>
    </xf>
    <xf numFmtId="0" fontId="0" fillId="4" borderId="0" xfId="0" applyFill="1" applyBorder="1" applyAlignment="1">
      <alignment horizontal="center" vertical="center"/>
    </xf>
    <xf numFmtId="0" fontId="0" fillId="4" borderId="5" xfId="0" applyFill="1" applyBorder="1" applyAlignment="1">
      <alignment horizontal="center" vertical="center"/>
    </xf>
    <xf numFmtId="0" fontId="0" fillId="4" borderId="13" xfId="0" applyFill="1" applyBorder="1" applyAlignment="1">
      <alignment vertical="center"/>
    </xf>
    <xf numFmtId="0" fontId="21" fillId="4" borderId="70" xfId="0" applyFont="1" applyFill="1" applyBorder="1" applyAlignment="1">
      <alignment horizontal="right" vertical="center"/>
    </xf>
    <xf numFmtId="0" fontId="21" fillId="4" borderId="71" xfId="0" applyFont="1" applyFill="1" applyBorder="1" applyAlignment="1">
      <alignment horizontal="right" vertical="center"/>
    </xf>
    <xf numFmtId="0" fontId="21" fillId="2" borderId="70" xfId="0" applyFont="1" applyFill="1" applyBorder="1" applyAlignment="1">
      <alignment horizontal="right" vertical="center"/>
    </xf>
    <xf numFmtId="0" fontId="21" fillId="2" borderId="71" xfId="0" applyFont="1" applyFill="1" applyBorder="1" applyAlignment="1">
      <alignment horizontal="right" vertical="center"/>
    </xf>
    <xf numFmtId="0" fontId="21" fillId="4" borderId="74" xfId="0" applyFont="1" applyFill="1" applyBorder="1" applyAlignment="1">
      <alignment horizontal="right" vertical="center"/>
    </xf>
    <xf numFmtId="0" fontId="21" fillId="4" borderId="76" xfId="0" applyFont="1" applyFill="1" applyBorder="1" applyAlignment="1">
      <alignment horizontal="right" vertical="center"/>
    </xf>
    <xf numFmtId="0" fontId="21" fillId="2" borderId="74" xfId="0" applyFont="1" applyFill="1" applyBorder="1" applyAlignment="1">
      <alignment horizontal="right" vertical="center"/>
    </xf>
    <xf numFmtId="0" fontId="21" fillId="2" borderId="76" xfId="0" applyFont="1" applyFill="1" applyBorder="1" applyAlignment="1">
      <alignment horizontal="right" vertical="center"/>
    </xf>
    <xf numFmtId="0" fontId="21" fillId="0" borderId="51" xfId="0" applyFont="1" applyFill="1" applyBorder="1" applyAlignment="1">
      <alignment horizontal="right" vertical="center"/>
    </xf>
    <xf numFmtId="0" fontId="0" fillId="0" borderId="4" xfId="0" applyBorder="1" applyAlignment="1">
      <alignment vertical="center"/>
    </xf>
    <xf numFmtId="0" fontId="0" fillId="4" borderId="27" xfId="0" applyFill="1" applyBorder="1" applyAlignment="1">
      <alignment vertical="center"/>
    </xf>
    <xf numFmtId="0" fontId="21" fillId="0" borderId="17"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97" xfId="0" applyFont="1" applyBorder="1" applyAlignment="1">
      <alignment horizontal="center" vertical="center" shrinkToFit="1"/>
    </xf>
    <xf numFmtId="0" fontId="21" fillId="0" borderId="98" xfId="0" applyFont="1" applyBorder="1" applyAlignment="1">
      <alignment horizontal="center" vertical="center" shrinkToFit="1"/>
    </xf>
    <xf numFmtId="0" fontId="21" fillId="0" borderId="78" xfId="0" applyFont="1" applyBorder="1" applyAlignment="1">
      <alignment horizontal="center" vertical="center" shrinkToFit="1"/>
    </xf>
    <xf numFmtId="0" fontId="21" fillId="0" borderId="97" xfId="0" applyFont="1" applyBorder="1" applyAlignment="1">
      <alignment horizontal="center" vertical="center"/>
    </xf>
    <xf numFmtId="0" fontId="21" fillId="0" borderId="98" xfId="0" applyFont="1" applyBorder="1" applyAlignment="1">
      <alignment horizontal="center" vertical="center"/>
    </xf>
    <xf numFmtId="0" fontId="21" fillId="0" borderId="26" xfId="0" applyFont="1" applyBorder="1" applyAlignment="1">
      <alignment horizontal="center" vertical="center" shrinkToFit="1"/>
    </xf>
    <xf numFmtId="0" fontId="21" fillId="0" borderId="11" xfId="0" applyFont="1"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21" fillId="0" borderId="12"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58" xfId="0" applyFont="1" applyBorder="1" applyAlignment="1">
      <alignment horizontal="center" vertical="center"/>
    </xf>
    <xf numFmtId="0" fontId="21" fillId="0" borderId="52" xfId="0" applyFont="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4" borderId="25" xfId="0" applyFill="1" applyBorder="1" applyAlignment="1">
      <alignment horizontal="right" vertical="center"/>
    </xf>
    <xf numFmtId="0" fontId="21" fillId="4" borderId="79" xfId="0" applyFont="1" applyFill="1" applyBorder="1" applyAlignment="1">
      <alignment horizontal="right" vertical="center"/>
    </xf>
    <xf numFmtId="0" fontId="21" fillId="4" borderId="81" xfId="0" applyFont="1" applyFill="1" applyBorder="1" applyAlignment="1">
      <alignment horizontal="right" vertical="center"/>
    </xf>
    <xf numFmtId="0" fontId="21" fillId="4" borderId="82" xfId="0" applyFont="1" applyFill="1" applyBorder="1" applyAlignment="1">
      <alignment horizontal="right" vertical="center"/>
    </xf>
    <xf numFmtId="0" fontId="21" fillId="2" borderId="79" xfId="0" applyFont="1" applyFill="1" applyBorder="1" applyAlignment="1">
      <alignment horizontal="right" vertical="center"/>
    </xf>
    <xf numFmtId="0" fontId="21" fillId="2" borderId="81" xfId="0" applyFont="1" applyFill="1" applyBorder="1" applyAlignment="1">
      <alignment horizontal="right" vertical="center"/>
    </xf>
    <xf numFmtId="0" fontId="21" fillId="2" borderId="5" xfId="0" applyFont="1" applyFill="1" applyBorder="1" applyAlignment="1">
      <alignment horizontal="left" vertical="center"/>
    </xf>
    <xf numFmtId="0" fontId="21" fillId="4" borderId="6" xfId="0" applyFont="1" applyFill="1" applyBorder="1" applyAlignment="1">
      <alignment horizontal="right" vertical="center"/>
    </xf>
    <xf numFmtId="0" fontId="21" fillId="4" borderId="7" xfId="0" applyFont="1" applyFill="1" applyBorder="1" applyAlignment="1">
      <alignment horizontal="right" vertical="center"/>
    </xf>
    <xf numFmtId="0" fontId="21" fillId="2" borderId="51" xfId="0" applyFont="1" applyFill="1" applyBorder="1" applyAlignment="1">
      <alignment horizontal="right" vertical="center" shrinkToFit="1"/>
    </xf>
    <xf numFmtId="0" fontId="0" fillId="0" borderId="28" xfId="0" applyBorder="1" applyAlignment="1">
      <alignment horizontal="right" vertical="center" shrinkToFit="1"/>
    </xf>
    <xf numFmtId="0" fontId="0" fillId="0" borderId="4" xfId="0" applyBorder="1" applyAlignment="1">
      <alignment horizontal="right" vertical="center" shrinkToFit="1"/>
    </xf>
    <xf numFmtId="0" fontId="0" fillId="0" borderId="5" xfId="0" applyBorder="1" applyAlignment="1">
      <alignment horizontal="right" vertical="center" shrinkToFit="1"/>
    </xf>
    <xf numFmtId="0" fontId="21" fillId="2" borderId="11" xfId="0" applyFont="1" applyFill="1" applyBorder="1" applyAlignment="1">
      <alignment horizontal="right" vertical="center" shrinkToFit="1"/>
    </xf>
    <xf numFmtId="0" fontId="0" fillId="0" borderId="12" xfId="0" applyBorder="1" applyAlignment="1">
      <alignment horizontal="right" vertical="center" shrinkToFit="1"/>
    </xf>
    <xf numFmtId="0" fontId="0" fillId="0" borderId="6" xfId="0" applyBorder="1" applyAlignment="1">
      <alignment horizontal="right" vertical="center" shrinkToFit="1"/>
    </xf>
    <xf numFmtId="0" fontId="0" fillId="0" borderId="7" xfId="0" applyBorder="1" applyAlignment="1">
      <alignment horizontal="right" vertical="center" shrinkToFit="1"/>
    </xf>
    <xf numFmtId="0" fontId="21" fillId="4" borderId="51" xfId="0" applyFont="1" applyFill="1" applyBorder="1" applyAlignment="1">
      <alignment horizontal="left" vertical="center"/>
    </xf>
    <xf numFmtId="0" fontId="21" fillId="4" borderId="27" xfId="0" applyFont="1" applyFill="1" applyBorder="1" applyAlignment="1">
      <alignment horizontal="left" vertical="center"/>
    </xf>
    <xf numFmtId="0" fontId="21" fillId="4" borderId="28" xfId="0" applyFont="1" applyFill="1" applyBorder="1" applyAlignment="1">
      <alignment horizontal="left" vertical="center"/>
    </xf>
    <xf numFmtId="0" fontId="0" fillId="4" borderId="4" xfId="0" applyFill="1" applyBorder="1" applyAlignment="1">
      <alignment horizontal="left" vertical="center"/>
    </xf>
    <xf numFmtId="0" fontId="0" fillId="4" borderId="0" xfId="0" applyFill="1" applyBorder="1" applyAlignment="1">
      <alignment horizontal="left" vertical="center"/>
    </xf>
    <xf numFmtId="0" fontId="0" fillId="4" borderId="5" xfId="0" applyFill="1" applyBorder="1" applyAlignment="1">
      <alignment horizontal="left" vertical="center"/>
    </xf>
    <xf numFmtId="0" fontId="0" fillId="4" borderId="6" xfId="0" applyFill="1" applyBorder="1" applyAlignment="1">
      <alignment horizontal="left" vertical="center"/>
    </xf>
    <xf numFmtId="0" fontId="0" fillId="4" borderId="1" xfId="0" applyFill="1" applyBorder="1" applyAlignment="1">
      <alignment horizontal="left" vertical="center"/>
    </xf>
    <xf numFmtId="0" fontId="0" fillId="4" borderId="7" xfId="0" applyFill="1" applyBorder="1" applyAlignment="1">
      <alignment horizontal="left" vertical="center"/>
    </xf>
    <xf numFmtId="0" fontId="21" fillId="4" borderId="11" xfId="0" applyFont="1" applyFill="1" applyBorder="1" applyAlignment="1">
      <alignment horizontal="left" vertical="center"/>
    </xf>
    <xf numFmtId="0" fontId="21" fillId="4" borderId="13" xfId="0" applyFont="1" applyFill="1" applyBorder="1" applyAlignment="1">
      <alignment horizontal="left" vertical="center"/>
    </xf>
    <xf numFmtId="0" fontId="21" fillId="4" borderId="12" xfId="0" applyFont="1" applyFill="1" applyBorder="1" applyAlignment="1">
      <alignment horizontal="left" vertical="center"/>
    </xf>
    <xf numFmtId="0" fontId="35" fillId="0" borderId="5" xfId="0" applyFont="1" applyBorder="1" applyAlignment="1">
      <alignment vertical="center" textRotation="255" shrinkToFit="1"/>
    </xf>
    <xf numFmtId="0" fontId="9" fillId="0" borderId="5" xfId="0" applyFont="1" applyBorder="1" applyAlignment="1">
      <alignment vertical="center" textRotation="255" shrinkToFit="1"/>
    </xf>
    <xf numFmtId="0" fontId="21" fillId="4" borderId="4" xfId="0" applyFont="1" applyFill="1" applyBorder="1" applyAlignment="1">
      <alignment horizontal="left" vertical="center"/>
    </xf>
    <xf numFmtId="0" fontId="21" fillId="4" borderId="0" xfId="0" applyFont="1" applyFill="1" applyBorder="1" applyAlignment="1">
      <alignment horizontal="left" vertical="center"/>
    </xf>
    <xf numFmtId="0" fontId="21" fillId="4" borderId="5" xfId="0" applyFont="1" applyFill="1" applyBorder="1" applyAlignment="1">
      <alignment horizontal="left" vertical="center"/>
    </xf>
    <xf numFmtId="0" fontId="21" fillId="2" borderId="57" xfId="0" applyFont="1" applyFill="1" applyBorder="1" applyAlignment="1">
      <alignment horizontal="right" vertical="center"/>
    </xf>
    <xf numFmtId="0" fontId="21" fillId="2" borderId="6" xfId="0" applyFont="1" applyFill="1" applyBorder="1" applyAlignment="1">
      <alignment horizontal="right" vertical="center"/>
    </xf>
    <xf numFmtId="0" fontId="21" fillId="2" borderId="7" xfId="0" applyFont="1" applyFill="1" applyBorder="1" applyAlignment="1">
      <alignment horizontal="right" vertical="center"/>
    </xf>
    <xf numFmtId="0" fontId="21" fillId="2" borderId="1" xfId="0" applyFont="1" applyFill="1" applyBorder="1" applyAlignment="1">
      <alignment horizontal="center" vertical="center"/>
    </xf>
    <xf numFmtId="0" fontId="21" fillId="4" borderId="17" xfId="0" applyFont="1" applyFill="1" applyBorder="1" applyAlignment="1">
      <alignment horizontal="center" vertical="center"/>
    </xf>
    <xf numFmtId="0" fontId="0" fillId="4" borderId="22" xfId="0" applyFill="1" applyBorder="1" applyAlignment="1">
      <alignment horizontal="center" vertical="center"/>
    </xf>
    <xf numFmtId="0" fontId="0" fillId="4" borderId="23" xfId="0" applyFill="1" applyBorder="1" applyAlignment="1">
      <alignment horizontal="center" vertical="center"/>
    </xf>
    <xf numFmtId="0" fontId="21" fillId="0" borderId="0" xfId="0" applyFont="1" applyAlignment="1">
      <alignment horizontal="left" vertical="center"/>
    </xf>
    <xf numFmtId="0" fontId="21" fillId="4" borderId="17" xfId="0" applyFont="1" applyFill="1" applyBorder="1" applyAlignment="1">
      <alignment horizontal="right" vertical="center"/>
    </xf>
    <xf numFmtId="0" fontId="21" fillId="4" borderId="6" xfId="0" applyFont="1" applyFill="1" applyBorder="1" applyAlignment="1">
      <alignment horizontal="left" vertical="center"/>
    </xf>
    <xf numFmtId="0" fontId="21" fillId="4" borderId="1" xfId="0" applyFont="1" applyFill="1" applyBorder="1" applyAlignment="1">
      <alignment horizontal="left" vertical="center"/>
    </xf>
    <xf numFmtId="0" fontId="21" fillId="4" borderId="7" xfId="0" applyFont="1" applyFill="1" applyBorder="1" applyAlignment="1">
      <alignment horizontal="left" vertical="center"/>
    </xf>
    <xf numFmtId="0" fontId="21" fillId="0" borderId="53" xfId="0" applyFont="1" applyBorder="1" applyAlignment="1">
      <alignment horizontal="center" vertical="center"/>
    </xf>
    <xf numFmtId="0" fontId="21" fillId="0" borderId="0" xfId="0" applyFont="1" applyAlignment="1">
      <alignment horizontal="center" vertical="center" shrinkToFit="1"/>
    </xf>
    <xf numFmtId="0" fontId="0" fillId="4" borderId="1" xfId="0" applyFont="1" applyFill="1" applyBorder="1" applyAlignment="1">
      <alignment vertical="center"/>
    </xf>
    <xf numFmtId="0" fontId="21" fillId="0" borderId="0" xfId="0" applyFont="1" applyAlignment="1">
      <alignment horizontal="right" vertical="center"/>
    </xf>
    <xf numFmtId="0" fontId="0" fillId="0" borderId="24" xfId="0" applyBorder="1" applyAlignment="1">
      <alignment horizontal="right" vertical="center" shrinkToFit="1"/>
    </xf>
    <xf numFmtId="0" fontId="0" fillId="0" borderId="26" xfId="0" applyBorder="1" applyAlignment="1">
      <alignment horizontal="right" vertical="center" shrinkToFit="1"/>
    </xf>
    <xf numFmtId="0" fontId="21" fillId="4" borderId="24" xfId="0" applyFont="1" applyFill="1" applyBorder="1" applyAlignment="1">
      <alignment horizontal="right" vertical="center"/>
    </xf>
    <xf numFmtId="0" fontId="21" fillId="4" borderId="26" xfId="0" applyFont="1" applyFill="1" applyBorder="1" applyAlignment="1">
      <alignment horizontal="right" vertical="center"/>
    </xf>
    <xf numFmtId="0" fontId="0" fillId="4" borderId="24"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21" fillId="4" borderId="1" xfId="0" applyFont="1" applyFill="1" applyBorder="1" applyAlignment="1">
      <alignment horizontal="center"/>
    </xf>
    <xf numFmtId="0" fontId="21" fillId="2" borderId="28" xfId="0" applyFont="1" applyFill="1" applyBorder="1" applyAlignment="1">
      <alignment horizontal="left" vertical="center" shrinkToFit="1"/>
    </xf>
    <xf numFmtId="0" fontId="0" fillId="0" borderId="5" xfId="0" applyBorder="1" applyAlignment="1">
      <alignment vertical="center" shrinkToFit="1"/>
    </xf>
    <xf numFmtId="0" fontId="0" fillId="4" borderId="27" xfId="0" applyFill="1" applyBorder="1" applyAlignment="1">
      <alignment horizontal="right" vertical="center"/>
    </xf>
    <xf numFmtId="0" fontId="0" fillId="4" borderId="0" xfId="0" applyFill="1" applyAlignment="1">
      <alignment horizontal="right" vertical="center"/>
    </xf>
    <xf numFmtId="0" fontId="21" fillId="0" borderId="0" xfId="0" applyFont="1" applyFill="1" applyAlignment="1">
      <alignment horizontal="right" vertical="center"/>
    </xf>
    <xf numFmtId="0" fontId="21" fillId="4" borderId="57" xfId="0" applyFont="1" applyFill="1" applyBorder="1" applyAlignment="1">
      <alignment horizontal="right" vertical="center"/>
    </xf>
    <xf numFmtId="0" fontId="21" fillId="4" borderId="22" xfId="0" applyFont="1" applyFill="1" applyBorder="1" applyAlignment="1">
      <alignment horizontal="right" vertical="center"/>
    </xf>
    <xf numFmtId="0" fontId="21" fillId="4" borderId="51" xfId="0" applyFont="1" applyFill="1" applyBorder="1" applyAlignment="1">
      <alignment horizontal="right" vertical="center"/>
    </xf>
    <xf numFmtId="0" fontId="21" fillId="4" borderId="28" xfId="0" applyFont="1" applyFill="1" applyBorder="1" applyAlignment="1">
      <alignment horizontal="right" vertical="center"/>
    </xf>
    <xf numFmtId="0" fontId="21" fillId="2" borderId="51" xfId="0" applyFont="1" applyFill="1" applyBorder="1" applyAlignment="1">
      <alignment horizontal="right" vertical="center"/>
    </xf>
    <xf numFmtId="0" fontId="21" fillId="2" borderId="28" xfId="0" applyFont="1" applyFill="1" applyBorder="1" applyAlignment="1">
      <alignment horizontal="right" vertical="center"/>
    </xf>
    <xf numFmtId="0" fontId="21" fillId="2" borderId="28" xfId="0" applyFont="1" applyFill="1" applyBorder="1" applyAlignment="1">
      <alignment horizontal="left" vertical="center"/>
    </xf>
    <xf numFmtId="0" fontId="0" fillId="0" borderId="5" xfId="0" applyBorder="1" applyAlignment="1">
      <alignment vertical="center"/>
    </xf>
    <xf numFmtId="0" fontId="21" fillId="0" borderId="0" xfId="0" applyFont="1" applyFill="1" applyBorder="1" applyAlignment="1">
      <alignment horizontal="right"/>
    </xf>
    <xf numFmtId="0" fontId="21" fillId="2" borderId="1" xfId="0" applyFont="1" applyFill="1" applyBorder="1" applyAlignment="1">
      <alignment horizontal="right" vertical="center"/>
    </xf>
    <xf numFmtId="0" fontId="21" fillId="4" borderId="14" xfId="0" applyFont="1" applyFill="1" applyBorder="1" applyAlignment="1">
      <alignment horizontal="center" vertical="center"/>
    </xf>
    <xf numFmtId="0" fontId="21" fillId="2" borderId="12" xfId="0" applyFont="1" applyFill="1" applyBorder="1" applyAlignment="1">
      <alignment horizontal="left" vertical="center" shrinkToFit="1"/>
    </xf>
    <xf numFmtId="0" fontId="0" fillId="0" borderId="7" xfId="0" applyBorder="1" applyAlignment="1">
      <alignment vertical="center" shrinkToFit="1"/>
    </xf>
    <xf numFmtId="0" fontId="0" fillId="4" borderId="57" xfId="0" applyFill="1" applyBorder="1" applyAlignment="1">
      <alignment horizontal="center" vertical="center"/>
    </xf>
    <xf numFmtId="0" fontId="21" fillId="2" borderId="11" xfId="0" applyFont="1" applyFill="1" applyBorder="1" applyAlignment="1">
      <alignment vertical="center"/>
    </xf>
    <xf numFmtId="0" fontId="0" fillId="0" borderId="24" xfId="0" applyBorder="1" applyAlignment="1">
      <alignment vertical="center"/>
    </xf>
    <xf numFmtId="0" fontId="21" fillId="2" borderId="24" xfId="0" applyFont="1" applyFill="1" applyBorder="1" applyAlignment="1">
      <alignment horizontal="right" vertical="center"/>
    </xf>
    <xf numFmtId="0" fontId="21" fillId="2" borderId="26" xfId="0" applyFont="1" applyFill="1" applyBorder="1" applyAlignment="1">
      <alignment horizontal="right" vertical="center"/>
    </xf>
    <xf numFmtId="0" fontId="0" fillId="0" borderId="25" xfId="0" applyBorder="1" applyAlignment="1">
      <alignment vertical="center"/>
    </xf>
    <xf numFmtId="0" fontId="0" fillId="0" borderId="26" xfId="0" applyBorder="1" applyAlignment="1">
      <alignment vertical="center" shrinkToFit="1"/>
    </xf>
    <xf numFmtId="0" fontId="0" fillId="4" borderId="13" xfId="0" applyFill="1" applyBorder="1" applyAlignment="1">
      <alignment horizontal="right" vertical="center"/>
    </xf>
    <xf numFmtId="0" fontId="21" fillId="2" borderId="51" xfId="0" applyFont="1" applyFill="1" applyBorder="1" applyAlignment="1">
      <alignment vertical="center"/>
    </xf>
    <xf numFmtId="0" fontId="0" fillId="0" borderId="0" xfId="0" applyAlignment="1">
      <alignment vertical="center"/>
    </xf>
    <xf numFmtId="0" fontId="20" fillId="2" borderId="0" xfId="0" applyFont="1" applyFill="1" applyAlignment="1">
      <alignment horizontal="center" vertical="center"/>
    </xf>
    <xf numFmtId="180" fontId="21" fillId="2" borderId="0" xfId="2" applyNumberFormat="1" applyFont="1" applyFill="1" applyBorder="1" applyAlignment="1">
      <alignment horizontal="center" vertical="center"/>
    </xf>
    <xf numFmtId="180" fontId="21" fillId="2" borderId="1" xfId="2" applyNumberFormat="1" applyFont="1" applyFill="1" applyBorder="1" applyAlignment="1">
      <alignment horizontal="center" vertical="center"/>
    </xf>
    <xf numFmtId="180" fontId="21" fillId="2" borderId="0" xfId="0" applyNumberFormat="1" applyFont="1" applyFill="1" applyBorder="1" applyAlignment="1">
      <alignment horizontal="center" vertical="center"/>
    </xf>
    <xf numFmtId="180" fontId="21" fillId="2" borderId="1" xfId="0" applyNumberFormat="1" applyFont="1" applyFill="1" applyBorder="1" applyAlignment="1">
      <alignment horizontal="center" vertical="center"/>
    </xf>
    <xf numFmtId="0" fontId="20" fillId="0" borderId="22" xfId="0" applyFont="1" applyBorder="1" applyAlignment="1">
      <alignment horizontal="center" vertical="center"/>
    </xf>
    <xf numFmtId="0" fontId="20" fillId="0" borderId="57" xfId="0" applyFont="1" applyBorder="1" applyAlignment="1">
      <alignment horizontal="center" vertical="center"/>
    </xf>
    <xf numFmtId="0" fontId="20" fillId="0" borderId="99" xfId="0" applyFont="1" applyBorder="1" applyAlignment="1">
      <alignment horizontal="center"/>
    </xf>
    <xf numFmtId="0" fontId="20" fillId="0" borderId="100" xfId="0" applyFont="1" applyBorder="1" applyAlignment="1">
      <alignment horizontal="center"/>
    </xf>
    <xf numFmtId="0" fontId="21" fillId="4" borderId="37" xfId="0"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1" fillId="4" borderId="5" xfId="0" applyFont="1" applyFill="1" applyBorder="1" applyAlignment="1" applyProtection="1">
      <alignment horizontal="left" vertical="center" wrapText="1"/>
      <protection locked="0"/>
    </xf>
    <xf numFmtId="0" fontId="21" fillId="4" borderId="101"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7" xfId="0" applyFont="1" applyFill="1" applyBorder="1" applyAlignment="1" applyProtection="1">
      <alignment horizontal="left" vertical="center" wrapText="1"/>
      <protection locked="0"/>
    </xf>
    <xf numFmtId="0" fontId="21" fillId="0" borderId="0" xfId="0" applyFont="1" applyBorder="1" applyAlignment="1">
      <alignment horizontal="center"/>
    </xf>
    <xf numFmtId="0" fontId="21" fillId="0" borderId="5" xfId="0" applyFont="1" applyBorder="1" applyAlignment="1">
      <alignment horizontal="center"/>
    </xf>
    <xf numFmtId="0" fontId="21" fillId="0" borderId="1" xfId="0" applyFont="1" applyBorder="1" applyAlignment="1">
      <alignment horizontal="center"/>
    </xf>
    <xf numFmtId="0" fontId="21" fillId="0" borderId="7" xfId="0" applyFont="1" applyBorder="1" applyAlignment="1">
      <alignment horizontal="center"/>
    </xf>
    <xf numFmtId="181" fontId="5" fillId="4" borderId="37" xfId="2" applyNumberFormat="1" applyFont="1" applyFill="1" applyBorder="1" applyAlignment="1" applyProtection="1">
      <alignment horizontal="center" vertical="center"/>
      <protection locked="0"/>
    </xf>
    <xf numFmtId="181" fontId="5" fillId="4" borderId="0" xfId="2" applyNumberFormat="1" applyFont="1" applyFill="1" applyBorder="1" applyAlignment="1" applyProtection="1">
      <alignment horizontal="center" vertical="center"/>
      <protection locked="0"/>
    </xf>
    <xf numFmtId="181" fontId="5" fillId="4" borderId="55" xfId="2" applyNumberFormat="1" applyFont="1" applyFill="1" applyBorder="1" applyAlignment="1" applyProtection="1">
      <alignment horizontal="center" vertical="center"/>
      <protection locked="0"/>
    </xf>
    <xf numFmtId="181" fontId="5" fillId="4" borderId="102" xfId="2" applyNumberFormat="1" applyFont="1" applyFill="1" applyBorder="1" applyAlignment="1" applyProtection="1">
      <alignment horizontal="center" vertical="center"/>
      <protection locked="0"/>
    </xf>
    <xf numFmtId="181" fontId="5" fillId="4" borderId="60" xfId="2" applyNumberFormat="1" applyFont="1" applyFill="1" applyBorder="1" applyAlignment="1" applyProtection="1">
      <alignment horizontal="center" vertical="center"/>
      <protection locked="0"/>
    </xf>
    <xf numFmtId="181" fontId="5" fillId="4" borderId="56" xfId="2" applyNumberFormat="1" applyFont="1" applyFill="1" applyBorder="1" applyAlignment="1" applyProtection="1">
      <alignment horizontal="center" vertical="center"/>
      <protection locked="0"/>
    </xf>
    <xf numFmtId="180" fontId="20" fillId="0" borderId="103" xfId="0" applyNumberFormat="1" applyFont="1" applyBorder="1" applyAlignment="1">
      <alignment horizontal="right" vertical="center"/>
    </xf>
    <xf numFmtId="180" fontId="20" fillId="0" borderId="104" xfId="0" applyNumberFormat="1" applyFont="1" applyBorder="1" applyAlignment="1">
      <alignment horizontal="right" vertical="center"/>
    </xf>
    <xf numFmtId="180" fontId="20" fillId="0" borderId="37" xfId="2" applyNumberFormat="1" applyFont="1" applyBorder="1" applyAlignment="1">
      <alignment horizontal="right" vertical="center"/>
    </xf>
    <xf numFmtId="180" fontId="20" fillId="0" borderId="0" xfId="2" applyNumberFormat="1" applyFont="1" applyBorder="1" applyAlignment="1">
      <alignment horizontal="right" vertical="center"/>
    </xf>
    <xf numFmtId="180" fontId="20" fillId="0" borderId="55" xfId="2" applyNumberFormat="1" applyFont="1" applyBorder="1" applyAlignment="1">
      <alignment horizontal="right" vertical="center"/>
    </xf>
    <xf numFmtId="180" fontId="20" fillId="0" borderId="102" xfId="2" applyNumberFormat="1" applyFont="1" applyBorder="1" applyAlignment="1">
      <alignment horizontal="right" vertical="center"/>
    </xf>
    <xf numFmtId="180" fontId="20" fillId="0" borderId="60" xfId="2" applyNumberFormat="1" applyFont="1" applyBorder="1" applyAlignment="1">
      <alignment horizontal="right" vertical="center"/>
    </xf>
    <xf numFmtId="180" fontId="20" fillId="0" borderId="56" xfId="2" applyNumberFormat="1" applyFont="1" applyBorder="1" applyAlignment="1">
      <alignment horizontal="right" vertical="center"/>
    </xf>
    <xf numFmtId="0" fontId="21" fillId="4" borderId="11" xfId="0" applyFont="1" applyFill="1" applyBorder="1" applyAlignment="1" applyProtection="1">
      <alignment horizontal="left" vertical="center" wrapText="1"/>
      <protection locked="0"/>
    </xf>
    <xf numFmtId="0" fontId="21" fillId="4" borderId="13" xfId="0" applyFont="1" applyFill="1" applyBorder="1" applyAlignment="1" applyProtection="1">
      <alignment horizontal="left" vertical="center" wrapText="1"/>
      <protection locked="0"/>
    </xf>
    <xf numFmtId="0" fontId="21" fillId="4" borderId="12" xfId="0" applyFont="1" applyFill="1" applyBorder="1" applyAlignment="1" applyProtection="1">
      <alignment horizontal="left" vertical="center" wrapText="1"/>
      <protection locked="0"/>
    </xf>
    <xf numFmtId="0" fontId="21" fillId="4" borderId="6" xfId="0" applyFont="1" applyFill="1" applyBorder="1" applyAlignment="1" applyProtection="1">
      <alignment horizontal="left" vertical="center" wrapText="1"/>
      <protection locked="0"/>
    </xf>
    <xf numFmtId="0" fontId="21" fillId="0" borderId="0" xfId="0" applyFont="1" applyBorder="1" applyAlignment="1">
      <alignment horizontal="center" vertical="center"/>
    </xf>
    <xf numFmtId="0" fontId="21" fillId="2" borderId="0" xfId="0" applyFont="1" applyFill="1" applyAlignment="1">
      <alignment horizontal="center" vertical="center"/>
    </xf>
    <xf numFmtId="0" fontId="21" fillId="0" borderId="0" xfId="0" applyFont="1" applyAlignment="1">
      <alignment horizontal="center" vertical="center"/>
    </xf>
    <xf numFmtId="0" fontId="21" fillId="4" borderId="0"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180" fontId="21" fillId="0" borderId="13" xfId="2" applyNumberFormat="1" applyFont="1" applyBorder="1" applyAlignment="1">
      <alignment horizontal="center" vertical="center" shrinkToFit="1"/>
    </xf>
    <xf numFmtId="180" fontId="21" fillId="0" borderId="1" xfId="2" applyNumberFormat="1" applyFont="1" applyBorder="1" applyAlignment="1">
      <alignment horizontal="center" vertical="center" shrinkToFit="1"/>
    </xf>
    <xf numFmtId="0" fontId="21" fillId="0" borderId="0" xfId="0" quotePrefix="1" applyFont="1" applyBorder="1" applyAlignment="1">
      <alignment horizontal="center" vertical="center" shrinkToFit="1"/>
    </xf>
    <xf numFmtId="38" fontId="21" fillId="0" borderId="13" xfId="2" applyFont="1" applyBorder="1" applyAlignment="1">
      <alignment horizontal="center" vertical="center" shrinkToFit="1"/>
    </xf>
    <xf numFmtId="38" fontId="21" fillId="0" borderId="1" xfId="2" applyFont="1" applyBorder="1" applyAlignment="1">
      <alignment horizontal="center" vertical="center" shrinkToFit="1"/>
    </xf>
    <xf numFmtId="38" fontId="21" fillId="0" borderId="0" xfId="2" applyFont="1" applyBorder="1" applyAlignment="1">
      <alignment horizontal="center" vertical="center" shrinkToFit="1"/>
    </xf>
    <xf numFmtId="180" fontId="21" fillId="0" borderId="0" xfId="0" applyNumberFormat="1" applyFont="1" applyBorder="1" applyAlignment="1">
      <alignment horizontal="center" vertical="center"/>
    </xf>
    <xf numFmtId="180" fontId="21" fillId="0" borderId="1" xfId="0" applyNumberFormat="1" applyFont="1" applyBorder="1" applyAlignment="1">
      <alignment horizontal="center" vertical="center"/>
    </xf>
    <xf numFmtId="180" fontId="20" fillId="2" borderId="0" xfId="2" applyNumberFormat="1" applyFont="1" applyFill="1" applyBorder="1" applyAlignment="1">
      <alignment horizontal="center" vertical="center"/>
    </xf>
    <xf numFmtId="180" fontId="20" fillId="2" borderId="1" xfId="2" applyNumberFormat="1" applyFont="1" applyFill="1" applyBorder="1" applyAlignment="1">
      <alignment horizontal="center" vertical="center"/>
    </xf>
    <xf numFmtId="0" fontId="20" fillId="4" borderId="11" xfId="0" applyFont="1" applyFill="1" applyBorder="1" applyAlignment="1" applyProtection="1">
      <alignment vertical="center"/>
      <protection locked="0"/>
    </xf>
    <xf numFmtId="0" fontId="20" fillId="4" borderId="13" xfId="0" applyFont="1" applyFill="1" applyBorder="1" applyAlignment="1" applyProtection="1">
      <alignment vertical="center"/>
      <protection locked="0"/>
    </xf>
    <xf numFmtId="0" fontId="20" fillId="4" borderId="12" xfId="0" applyFont="1" applyFill="1" applyBorder="1" applyAlignment="1" applyProtection="1">
      <alignment vertical="center"/>
      <protection locked="0"/>
    </xf>
    <xf numFmtId="0" fontId="20" fillId="4" borderId="6" xfId="0" applyFont="1" applyFill="1" applyBorder="1" applyAlignment="1" applyProtection="1">
      <alignment vertical="center"/>
      <protection locked="0"/>
    </xf>
    <xf numFmtId="0" fontId="20" fillId="4" borderId="1" xfId="0" applyFont="1" applyFill="1" applyBorder="1" applyAlignment="1" applyProtection="1">
      <alignment vertical="center"/>
      <protection locked="0"/>
    </xf>
    <xf numFmtId="0" fontId="20" fillId="4" borderId="7" xfId="0" applyFont="1" applyFill="1" applyBorder="1" applyAlignment="1" applyProtection="1">
      <alignment vertical="center"/>
      <protection locked="0"/>
    </xf>
    <xf numFmtId="0" fontId="20" fillId="0" borderId="12" xfId="0" applyFont="1" applyBorder="1" applyAlignment="1" applyProtection="1">
      <alignment horizontal="left" vertical="center"/>
      <protection locked="0"/>
    </xf>
    <xf numFmtId="0" fontId="20" fillId="0" borderId="7" xfId="0" applyFont="1" applyBorder="1" applyAlignment="1" applyProtection="1">
      <alignment horizontal="left" vertical="center"/>
      <protection locked="0"/>
    </xf>
    <xf numFmtId="0" fontId="20" fillId="4" borderId="13" xfId="0" applyFont="1" applyFill="1" applyBorder="1" applyAlignment="1" applyProtection="1">
      <alignment horizontal="center" vertical="center"/>
      <protection locked="0"/>
    </xf>
    <xf numFmtId="0" fontId="20" fillId="4" borderId="1" xfId="0" applyFont="1" applyFill="1" applyBorder="1" applyAlignment="1" applyProtection="1">
      <alignment horizontal="center" vertical="center"/>
      <protection locked="0"/>
    </xf>
    <xf numFmtId="0" fontId="20" fillId="4" borderId="4" xfId="0" applyFont="1" applyFill="1" applyBorder="1" applyAlignment="1" applyProtection="1">
      <alignment vertical="center"/>
      <protection locked="0"/>
    </xf>
    <xf numFmtId="0" fontId="20" fillId="4" borderId="0" xfId="0" applyFont="1" applyFill="1" applyBorder="1" applyAlignment="1" applyProtection="1">
      <alignment vertical="center"/>
      <protection locked="0"/>
    </xf>
    <xf numFmtId="0" fontId="20" fillId="4" borderId="5" xfId="0" applyFont="1" applyFill="1" applyBorder="1" applyAlignment="1" applyProtection="1">
      <alignment vertical="center"/>
      <protection locked="0"/>
    </xf>
    <xf numFmtId="0" fontId="21" fillId="4" borderId="4" xfId="0" applyFont="1" applyFill="1" applyBorder="1" applyAlignment="1" applyProtection="1">
      <alignment horizontal="left" vertical="center" wrapText="1"/>
      <protection locked="0"/>
    </xf>
    <xf numFmtId="0" fontId="20" fillId="0" borderId="11" xfId="0" applyFont="1" applyBorder="1" applyAlignment="1" applyProtection="1">
      <alignment horizontal="right" vertical="center"/>
      <protection locked="0"/>
    </xf>
    <xf numFmtId="0" fontId="20" fillId="0" borderId="6" xfId="0" applyFont="1" applyBorder="1" applyAlignment="1" applyProtection="1">
      <alignment horizontal="right" vertical="center"/>
      <protection locked="0"/>
    </xf>
    <xf numFmtId="0" fontId="20" fillId="0" borderId="13"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1" fillId="2" borderId="0" xfId="0" applyFont="1" applyFill="1" applyBorder="1" applyAlignment="1">
      <alignment horizontal="center" vertical="center"/>
    </xf>
    <xf numFmtId="0" fontId="0" fillId="0" borderId="4" xfId="0" applyFont="1" applyBorder="1" applyAlignment="1">
      <alignment horizontal="center" vertical="center"/>
    </xf>
    <xf numFmtId="0" fontId="0" fillId="0" borderId="0" xfId="0" applyFont="1" applyBorder="1" applyAlignment="1">
      <alignment horizontal="center" vertical="center"/>
    </xf>
    <xf numFmtId="0" fontId="20" fillId="0" borderId="0" xfId="0" applyFont="1" applyAlignment="1">
      <alignment horizontal="left" vertical="center"/>
    </xf>
    <xf numFmtId="0" fontId="20" fillId="0" borderId="0" xfId="0" applyFont="1" applyAlignment="1">
      <alignment horizontal="center" vertical="center"/>
    </xf>
    <xf numFmtId="0" fontId="39" fillId="4" borderId="0" xfId="0" applyFont="1" applyFill="1" applyBorder="1" applyAlignment="1" applyProtection="1">
      <alignment horizontal="center" vertical="center"/>
      <protection locked="0"/>
    </xf>
    <xf numFmtId="0" fontId="39" fillId="4" borderId="1" xfId="0" applyFont="1" applyFill="1" applyBorder="1" applyAlignment="1" applyProtection="1">
      <alignment horizontal="center" vertical="center"/>
      <protection locked="0"/>
    </xf>
    <xf numFmtId="0" fontId="21" fillId="0" borderId="0" xfId="0" applyFont="1" applyAlignment="1">
      <alignment horizontal="center"/>
    </xf>
    <xf numFmtId="0" fontId="20" fillId="0" borderId="58" xfId="0" applyFont="1" applyBorder="1" applyAlignment="1">
      <alignment horizontal="center" vertical="center"/>
    </xf>
    <xf numFmtId="0" fontId="20" fillId="0" borderId="52" xfId="0" applyFont="1" applyBorder="1" applyAlignment="1">
      <alignment horizontal="center" vertical="center"/>
    </xf>
    <xf numFmtId="0" fontId="20" fillId="0" borderId="53" xfId="0" applyFont="1" applyBorder="1" applyAlignment="1">
      <alignment horizontal="center" vertical="center"/>
    </xf>
    <xf numFmtId="0" fontId="43" fillId="4" borderId="11" xfId="0" applyFont="1" applyFill="1" applyBorder="1" applyAlignment="1" applyProtection="1">
      <alignment vertical="center"/>
      <protection locked="0"/>
    </xf>
    <xf numFmtId="0" fontId="43" fillId="4" borderId="13" xfId="0" applyFont="1" applyFill="1" applyBorder="1" applyAlignment="1" applyProtection="1">
      <alignment vertical="center"/>
      <protection locked="0"/>
    </xf>
    <xf numFmtId="0" fontId="43" fillId="4" borderId="12" xfId="0" applyFont="1" applyFill="1" applyBorder="1" applyAlignment="1" applyProtection="1">
      <alignment vertical="center"/>
      <protection locked="0"/>
    </xf>
    <xf numFmtId="0" fontId="43" fillId="4" borderId="4" xfId="0" applyFont="1" applyFill="1" applyBorder="1" applyAlignment="1" applyProtection="1">
      <alignment vertical="center"/>
      <protection locked="0"/>
    </xf>
    <xf numFmtId="0" fontId="43" fillId="4" borderId="0" xfId="0" applyFont="1" applyFill="1" applyBorder="1" applyAlignment="1" applyProtection="1">
      <alignment vertical="center"/>
      <protection locked="0"/>
    </xf>
    <xf numFmtId="0" fontId="43" fillId="4" borderId="5" xfId="0" applyFont="1" applyFill="1" applyBorder="1" applyAlignment="1" applyProtection="1">
      <alignment vertical="center"/>
      <protection locked="0"/>
    </xf>
    <xf numFmtId="0" fontId="43" fillId="4" borderId="6" xfId="0" applyFont="1" applyFill="1" applyBorder="1" applyAlignment="1" applyProtection="1">
      <alignment vertical="center"/>
      <protection locked="0"/>
    </xf>
    <xf numFmtId="0" fontId="43" fillId="4" borderId="1" xfId="0" applyFont="1" applyFill="1" applyBorder="1" applyAlignment="1" applyProtection="1">
      <alignment vertical="center"/>
      <protection locked="0"/>
    </xf>
    <xf numFmtId="0" fontId="43" fillId="4" borderId="7" xfId="0" applyFont="1" applyFill="1" applyBorder="1" applyAlignment="1" applyProtection="1">
      <alignment vertical="center"/>
      <protection locked="0"/>
    </xf>
    <xf numFmtId="0" fontId="20" fillId="4" borderId="16" xfId="0" applyFont="1" applyFill="1" applyBorder="1" applyAlignment="1" applyProtection="1">
      <alignment horizontal="right" vertical="center"/>
      <protection locked="0"/>
    </xf>
    <xf numFmtId="0" fontId="21" fillId="0" borderId="0" xfId="0" applyFont="1" applyBorder="1" applyAlignment="1">
      <alignment horizontal="left" vertical="center"/>
    </xf>
    <xf numFmtId="180" fontId="21" fillId="2" borderId="1" xfId="0" applyNumberFormat="1" applyFont="1" applyFill="1" applyBorder="1" applyAlignment="1">
      <alignment horizontal="right" vertical="center"/>
    </xf>
    <xf numFmtId="0" fontId="21" fillId="4" borderId="1" xfId="0" applyFont="1" applyFill="1" applyBorder="1" applyAlignment="1" applyProtection="1">
      <alignment horizontal="right" vertical="center"/>
      <protection locked="0"/>
    </xf>
    <xf numFmtId="0" fontId="5" fillId="0" borderId="0" xfId="0" applyFont="1" applyFill="1" applyBorder="1" applyAlignment="1">
      <alignment horizontal="center" vertical="center"/>
    </xf>
    <xf numFmtId="0" fontId="21" fillId="2" borderId="0" xfId="0" applyFont="1" applyFill="1" applyAlignment="1">
      <alignment horizontal="left" vertical="center"/>
    </xf>
    <xf numFmtId="0" fontId="21" fillId="2" borderId="0" xfId="0" applyFont="1" applyFill="1" applyBorder="1" applyAlignment="1">
      <alignment horizontal="left" vertical="center"/>
    </xf>
    <xf numFmtId="0" fontId="20" fillId="0" borderId="11" xfId="0" applyFont="1" applyBorder="1" applyAlignment="1" applyProtection="1">
      <alignment horizontal="center"/>
      <protection locked="0"/>
    </xf>
    <xf numFmtId="0" fontId="20" fillId="0" borderId="13" xfId="0" applyFont="1" applyBorder="1" applyAlignment="1" applyProtection="1">
      <alignment horizontal="center"/>
      <protection locked="0"/>
    </xf>
    <xf numFmtId="0" fontId="20" fillId="0" borderId="12" xfId="0" applyFont="1" applyBorder="1" applyAlignment="1" applyProtection="1">
      <alignment horizontal="center"/>
      <protection locked="0"/>
    </xf>
    <xf numFmtId="0" fontId="20" fillId="0" borderId="0" xfId="0" applyFont="1" applyBorder="1" applyAlignment="1">
      <alignment horizontal="center" vertical="center"/>
    </xf>
    <xf numFmtId="0" fontId="21" fillId="0" borderId="1" xfId="0" applyFont="1" applyBorder="1" applyAlignment="1">
      <alignment horizontal="center" vertical="center"/>
    </xf>
    <xf numFmtId="0" fontId="20" fillId="0" borderId="4" xfId="0" applyFont="1" applyBorder="1" applyAlignment="1">
      <alignment horizontal="center" vertical="center"/>
    </xf>
    <xf numFmtId="180" fontId="20" fillId="0" borderId="0" xfId="2" applyNumberFormat="1" applyFont="1" applyBorder="1" applyAlignment="1">
      <alignment horizontal="center" vertical="center"/>
    </xf>
    <xf numFmtId="180" fontId="20" fillId="0" borderId="1" xfId="2" applyNumberFormat="1" applyFont="1" applyBorder="1" applyAlignment="1">
      <alignment horizontal="center" vertical="center"/>
    </xf>
    <xf numFmtId="0" fontId="20" fillId="0" borderId="16" xfId="0" applyFont="1" applyBorder="1" applyAlignment="1">
      <alignment horizontal="center" vertical="center"/>
    </xf>
    <xf numFmtId="0" fontId="20" fillId="4" borderId="17" xfId="0" applyFont="1" applyFill="1" applyBorder="1" applyAlignment="1" applyProtection="1">
      <alignment horizontal="right" vertical="center"/>
      <protection locked="0"/>
    </xf>
    <xf numFmtId="0" fontId="20" fillId="4" borderId="22" xfId="0" applyFont="1" applyFill="1" applyBorder="1" applyAlignment="1" applyProtection="1">
      <alignment horizontal="right" vertical="center"/>
      <protection locked="0"/>
    </xf>
    <xf numFmtId="0" fontId="20" fillId="4" borderId="57" xfId="0" applyFont="1" applyFill="1" applyBorder="1" applyAlignment="1" applyProtection="1">
      <alignment horizontal="right" vertical="center"/>
      <protection locked="0"/>
    </xf>
    <xf numFmtId="0" fontId="20" fillId="0" borderId="17" xfId="0" applyFont="1" applyBorder="1" applyAlignment="1">
      <alignment horizontal="center" vertical="center"/>
    </xf>
    <xf numFmtId="180" fontId="21" fillId="0" borderId="1" xfId="0" applyNumberFormat="1" applyFont="1" applyBorder="1" applyAlignment="1">
      <alignment horizontal="right"/>
    </xf>
    <xf numFmtId="180" fontId="21" fillId="0" borderId="1" xfId="0" applyNumberFormat="1" applyFont="1" applyBorder="1" applyAlignment="1">
      <alignment horizontal="right" vertical="center"/>
    </xf>
    <xf numFmtId="0" fontId="21" fillId="4" borderId="0" xfId="0" applyFont="1" applyFill="1" applyAlignment="1">
      <alignment horizontal="center"/>
    </xf>
    <xf numFmtId="0" fontId="12" fillId="4" borderId="0" xfId="0" applyFont="1" applyFill="1" applyAlignment="1" applyProtection="1">
      <alignment horizontal="right"/>
      <protection locked="0"/>
    </xf>
    <xf numFmtId="0" fontId="12" fillId="4" borderId="0" xfId="0" applyFont="1" applyFill="1" applyAlignment="1">
      <alignment horizontal="right"/>
    </xf>
    <xf numFmtId="0" fontId="12" fillId="4" borderId="0" xfId="0" applyFont="1" applyFill="1" applyAlignment="1"/>
    <xf numFmtId="0" fontId="12" fillId="4" borderId="0" xfId="0" applyFont="1" applyFill="1" applyAlignment="1">
      <alignment horizontal="center"/>
    </xf>
    <xf numFmtId="0" fontId="5" fillId="0"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5" fillId="0" borderId="0" xfId="0" applyFont="1" applyFill="1" applyBorder="1" applyAlignment="1">
      <alignment horizontal="center" vertical="center" shrinkToFit="1"/>
    </xf>
    <xf numFmtId="0" fontId="5" fillId="4" borderId="0" xfId="0" applyFont="1" applyFill="1" applyBorder="1" applyAlignment="1">
      <alignment horizontal="center" vertical="center"/>
    </xf>
    <xf numFmtId="0" fontId="20" fillId="0" borderId="0" xfId="0" applyFont="1" applyFill="1" applyAlignment="1" applyProtection="1">
      <alignment horizontal="center"/>
      <protection locked="0"/>
    </xf>
    <xf numFmtId="0" fontId="12" fillId="4" borderId="0" xfId="0" applyFont="1" applyFill="1" applyAlignment="1" applyProtection="1">
      <alignment horizontal="center"/>
      <protection locked="0"/>
    </xf>
    <xf numFmtId="0" fontId="12" fillId="4" borderId="0" xfId="0" applyFont="1" applyFill="1" applyAlignment="1" applyProtection="1">
      <protection locked="0"/>
    </xf>
    <xf numFmtId="0" fontId="20" fillId="0" borderId="6" xfId="0" applyFont="1" applyBorder="1" applyAlignment="1" applyProtection="1">
      <alignment horizontal="center"/>
      <protection locked="0"/>
    </xf>
    <xf numFmtId="0" fontId="20" fillId="0" borderId="1" xfId="0" applyFont="1" applyBorder="1" applyAlignment="1" applyProtection="1">
      <alignment horizontal="center"/>
      <protection locked="0"/>
    </xf>
    <xf numFmtId="0" fontId="20" fillId="0" borderId="7" xfId="0" applyFont="1" applyBorder="1" applyAlignment="1" applyProtection="1">
      <alignment horizontal="center"/>
      <protection locked="0"/>
    </xf>
    <xf numFmtId="0" fontId="0" fillId="4" borderId="13" xfId="0" applyFill="1" applyBorder="1" applyAlignment="1">
      <alignment horizontal="left" vertical="center" wrapText="1"/>
    </xf>
    <xf numFmtId="0" fontId="0" fillId="4" borderId="12" xfId="0" applyFill="1" applyBorder="1" applyAlignment="1">
      <alignment horizontal="left" vertical="center" wrapText="1"/>
    </xf>
    <xf numFmtId="0" fontId="0" fillId="4" borderId="6" xfId="0" applyFill="1" applyBorder="1" applyAlignment="1">
      <alignment horizontal="left" vertical="center" wrapText="1"/>
    </xf>
    <xf numFmtId="0" fontId="0" fillId="4" borderId="1" xfId="0" applyFill="1" applyBorder="1" applyAlignment="1">
      <alignment horizontal="left" vertical="center" wrapText="1"/>
    </xf>
    <xf numFmtId="0" fontId="0" fillId="4" borderId="7" xfId="0" applyFill="1" applyBorder="1" applyAlignment="1">
      <alignment horizontal="left" vertical="center" wrapText="1"/>
    </xf>
    <xf numFmtId="0" fontId="26" fillId="0" borderId="0" xfId="0" applyFont="1" applyBorder="1" applyAlignment="1">
      <alignment horizontal="right"/>
    </xf>
    <xf numFmtId="0" fontId="39" fillId="0" borderId="0" xfId="0" applyFont="1" applyBorder="1" applyAlignment="1">
      <alignment horizontal="left" vertical="center" wrapText="1"/>
    </xf>
    <xf numFmtId="0" fontId="19" fillId="0" borderId="4" xfId="0" applyFont="1" applyBorder="1" applyAlignment="1">
      <alignment horizontal="center" vertical="center" shrinkToFit="1"/>
    </xf>
    <xf numFmtId="0" fontId="0" fillId="0" borderId="117" xfId="0" applyBorder="1" applyAlignment="1">
      <alignment horizontal="center" vertical="center"/>
    </xf>
    <xf numFmtId="0" fontId="0" fillId="0" borderId="118" xfId="0" applyBorder="1" applyAlignment="1">
      <alignment horizontal="center" vertical="center"/>
    </xf>
    <xf numFmtId="0" fontId="0" fillId="0" borderId="119" xfId="0" applyBorder="1" applyAlignment="1">
      <alignment horizontal="center" vertical="center"/>
    </xf>
    <xf numFmtId="0" fontId="5" fillId="0" borderId="0" xfId="0" applyFont="1" applyAlignment="1">
      <alignment horizontal="right" vertical="center"/>
    </xf>
    <xf numFmtId="0" fontId="0" fillId="0" borderId="105" xfId="0" applyBorder="1" applyAlignment="1">
      <alignment horizontal="center" vertical="center"/>
    </xf>
    <xf numFmtId="0" fontId="0" fillId="0" borderId="84" xfId="0" applyBorder="1" applyAlignment="1">
      <alignment horizontal="center" vertical="center"/>
    </xf>
    <xf numFmtId="0" fontId="0" fillId="0" borderId="106" xfId="0" applyBorder="1" applyAlignment="1">
      <alignment horizontal="center" vertical="center"/>
    </xf>
    <xf numFmtId="0" fontId="39" fillId="4" borderId="0" xfId="0" applyFont="1" applyFill="1" applyBorder="1" applyAlignment="1" applyProtection="1">
      <alignment horizontal="right" vertical="center"/>
      <protection locked="0"/>
    </xf>
    <xf numFmtId="177" fontId="5" fillId="2" borderId="0" xfId="0" applyNumberFormat="1" applyFont="1" applyFill="1" applyBorder="1" applyAlignment="1">
      <alignment horizontal="right" vertical="center"/>
    </xf>
    <xf numFmtId="0" fontId="5" fillId="2" borderId="0" xfId="0" applyFont="1" applyFill="1" applyBorder="1" applyAlignment="1">
      <alignment horizontal="right" vertical="center"/>
    </xf>
    <xf numFmtId="180" fontId="5" fillId="0" borderId="0" xfId="0" applyNumberFormat="1" applyFont="1" applyBorder="1" applyAlignment="1">
      <alignment horizontal="right" vertical="center"/>
    </xf>
    <xf numFmtId="0" fontId="39" fillId="0" borderId="12" xfId="0" applyFont="1" applyBorder="1" applyAlignment="1">
      <alignment horizontal="center" vertical="center"/>
    </xf>
    <xf numFmtId="0" fontId="39" fillId="0" borderId="5" xfId="0" applyFont="1" applyBorder="1" applyAlignment="1">
      <alignment horizontal="center" vertical="center"/>
    </xf>
    <xf numFmtId="0" fontId="39" fillId="0" borderId="7" xfId="0" applyFont="1" applyBorder="1" applyAlignment="1">
      <alignment horizontal="center" vertical="center"/>
    </xf>
    <xf numFmtId="0" fontId="39" fillId="0" borderId="0" xfId="0" applyFont="1" applyBorder="1" applyAlignment="1">
      <alignment horizontal="left" vertical="center"/>
    </xf>
    <xf numFmtId="177" fontId="39" fillId="0" borderId="0" xfId="0" applyNumberFormat="1" applyFont="1" applyBorder="1" applyAlignment="1">
      <alignment horizontal="right" vertical="center"/>
    </xf>
    <xf numFmtId="177" fontId="39" fillId="0" borderId="1" xfId="0" applyNumberFormat="1" applyFont="1" applyBorder="1" applyAlignment="1">
      <alignment horizontal="right" vertical="center"/>
    </xf>
    <xf numFmtId="0" fontId="39" fillId="0" borderId="0" xfId="0" applyFont="1" applyBorder="1" applyAlignment="1">
      <alignment horizontal="center" vertical="center"/>
    </xf>
    <xf numFmtId="180" fontId="39" fillId="0" borderId="105" xfId="0" applyNumberFormat="1" applyFont="1" applyBorder="1" applyAlignment="1">
      <alignment horizontal="right" vertical="center"/>
    </xf>
    <xf numFmtId="180" fontId="39" fillId="0" borderId="106" xfId="0" applyNumberFormat="1" applyFont="1" applyBorder="1" applyAlignment="1">
      <alignment horizontal="right" vertical="center"/>
    </xf>
    <xf numFmtId="180" fontId="39" fillId="2" borderId="5" xfId="0" applyNumberFormat="1" applyFont="1" applyFill="1" applyBorder="1" applyAlignment="1">
      <alignment horizontal="center" vertical="center"/>
    </xf>
    <xf numFmtId="0" fontId="42" fillId="0" borderId="19" xfId="0" applyFont="1" applyBorder="1" applyAlignment="1">
      <alignment horizontal="center" vertical="center"/>
    </xf>
    <xf numFmtId="0" fontId="42" fillId="0" borderId="55" xfId="0" applyFont="1" applyBorder="1" applyAlignment="1">
      <alignment horizontal="center" vertical="center"/>
    </xf>
    <xf numFmtId="0" fontId="42" fillId="0" borderId="56" xfId="0" applyFont="1" applyBorder="1" applyAlignment="1">
      <alignment horizontal="center" vertical="center"/>
    </xf>
    <xf numFmtId="0" fontId="39" fillId="0" borderId="11" xfId="0" quotePrefix="1" applyNumberFormat="1" applyFont="1" applyBorder="1" applyAlignment="1">
      <alignment horizontal="center" vertical="center"/>
    </xf>
    <xf numFmtId="0" fontId="39" fillId="0" borderId="4" xfId="0" quotePrefix="1" applyNumberFormat="1" applyFont="1" applyBorder="1" applyAlignment="1">
      <alignment horizontal="center" vertical="center"/>
    </xf>
    <xf numFmtId="0" fontId="39" fillId="0" borderId="6" xfId="0" quotePrefix="1" applyNumberFormat="1" applyFont="1" applyBorder="1" applyAlignment="1">
      <alignment horizontal="center" vertical="center"/>
    </xf>
    <xf numFmtId="0" fontId="42" fillId="0" borderId="117" xfId="0" applyFont="1" applyBorder="1" applyAlignment="1">
      <alignment horizontal="center" vertical="center"/>
    </xf>
    <xf numFmtId="0" fontId="42" fillId="0" borderId="119" xfId="0" applyFont="1" applyBorder="1" applyAlignment="1">
      <alignment horizontal="center" vertical="center"/>
    </xf>
    <xf numFmtId="180" fontId="39" fillId="0" borderId="0" xfId="0" applyNumberFormat="1" applyFont="1" applyBorder="1" applyAlignment="1">
      <alignment horizontal="right" vertical="center"/>
    </xf>
    <xf numFmtId="180" fontId="39" fillId="0" borderId="1" xfId="0" applyNumberFormat="1" applyFont="1" applyBorder="1" applyAlignment="1">
      <alignment horizontal="right" vertical="center"/>
    </xf>
    <xf numFmtId="0" fontId="42" fillId="0" borderId="11" xfId="0" quotePrefix="1" applyFont="1" applyBorder="1" applyAlignment="1">
      <alignment horizontal="center" vertical="center"/>
    </xf>
    <xf numFmtId="180" fontId="39" fillId="0" borderId="83" xfId="0" applyNumberFormat="1" applyFont="1" applyBorder="1" applyAlignment="1">
      <alignment horizontal="right" vertical="center"/>
    </xf>
    <xf numFmtId="180" fontId="39" fillId="0" borderId="60" xfId="0" applyNumberFormat="1" applyFont="1" applyBorder="1" applyAlignment="1">
      <alignment horizontal="right" vertical="center"/>
    </xf>
    <xf numFmtId="0" fontId="39" fillId="0" borderId="4" xfId="0" applyFont="1" applyBorder="1" applyAlignment="1">
      <alignment horizontal="center" vertical="center"/>
    </xf>
    <xf numFmtId="0" fontId="39" fillId="0" borderId="114" xfId="0" applyNumberFormat="1" applyFont="1" applyBorder="1" applyAlignment="1">
      <alignment horizontal="center" vertical="center"/>
    </xf>
    <xf numFmtId="0" fontId="39" fillId="0" borderId="115" xfId="0" applyNumberFormat="1" applyFont="1" applyBorder="1" applyAlignment="1">
      <alignment horizontal="center" vertical="center"/>
    </xf>
    <xf numFmtId="0" fontId="39" fillId="0" borderId="116" xfId="0" applyNumberFormat="1" applyFont="1" applyBorder="1" applyAlignment="1">
      <alignment horizontal="center" vertical="center"/>
    </xf>
    <xf numFmtId="0" fontId="18" fillId="0" borderId="13" xfId="0" applyFont="1" applyBorder="1" applyAlignment="1">
      <alignment horizontal="center" vertical="center"/>
    </xf>
    <xf numFmtId="0" fontId="18" fillId="0" borderId="0" xfId="0" applyFont="1" applyBorder="1" applyAlignment="1">
      <alignment horizontal="center" vertical="center"/>
    </xf>
    <xf numFmtId="0" fontId="45" fillId="0" borderId="0" xfId="0" applyFont="1" applyBorder="1" applyAlignment="1">
      <alignment horizontal="center" vertical="center"/>
    </xf>
    <xf numFmtId="0" fontId="39" fillId="0" borderId="51" xfId="0" applyFont="1" applyBorder="1" applyAlignment="1">
      <alignment horizontal="center" vertical="center"/>
    </xf>
    <xf numFmtId="0" fontId="39" fillId="0" borderId="24" xfId="0" applyFont="1" applyBorder="1" applyAlignment="1">
      <alignment horizontal="center" vertical="center"/>
    </xf>
    <xf numFmtId="0" fontId="39" fillId="4" borderId="1" xfId="0" applyFont="1" applyFill="1" applyBorder="1" applyAlignment="1" applyProtection="1">
      <alignment horizontal="right" vertical="center"/>
      <protection locked="0"/>
    </xf>
    <xf numFmtId="0" fontId="42" fillId="2" borderId="5" xfId="0" applyFont="1" applyFill="1" applyBorder="1" applyAlignment="1">
      <alignment horizontal="center" vertical="center"/>
    </xf>
    <xf numFmtId="0" fontId="42" fillId="4" borderId="4" xfId="0" applyFont="1" applyFill="1" applyBorder="1" applyAlignment="1">
      <alignment horizontal="center" vertical="center"/>
    </xf>
    <xf numFmtId="0" fontId="42" fillId="4" borderId="5" xfId="0" applyFont="1" applyFill="1" applyBorder="1" applyAlignment="1">
      <alignment horizontal="center" vertical="center"/>
    </xf>
    <xf numFmtId="0" fontId="42" fillId="0" borderId="16" xfId="0" applyFont="1" applyBorder="1" applyAlignment="1">
      <alignment horizontal="left" vertical="center"/>
    </xf>
    <xf numFmtId="0" fontId="54" fillId="0" borderId="0" xfId="0" applyFont="1" applyBorder="1" applyAlignment="1">
      <alignment horizontal="left" shrinkToFit="1"/>
    </xf>
    <xf numFmtId="0" fontId="0" fillId="0" borderId="0" xfId="0" applyFont="1" applyAlignment="1">
      <alignment horizontal="left" shrinkToFit="1"/>
    </xf>
    <xf numFmtId="0" fontId="39" fillId="0" borderId="4" xfId="0" applyFont="1" applyBorder="1" applyAlignment="1">
      <alignment horizontal="left" vertical="center"/>
    </xf>
    <xf numFmtId="0" fontId="39" fillId="0" borderId="6" xfId="0" applyFont="1" applyBorder="1" applyAlignment="1">
      <alignment horizontal="left" vertical="center"/>
    </xf>
    <xf numFmtId="0" fontId="39" fillId="0" borderId="1" xfId="0" applyFont="1" applyBorder="1" applyAlignment="1">
      <alignment horizontal="left" vertical="center"/>
    </xf>
    <xf numFmtId="0" fontId="21" fillId="0" borderId="4" xfId="0" applyFont="1" applyBorder="1" applyAlignment="1">
      <alignment horizontal="center" vertical="center"/>
    </xf>
    <xf numFmtId="0" fontId="21" fillId="0" borderId="6" xfId="0" applyFont="1" applyBorder="1" applyAlignment="1">
      <alignment horizontal="center" vertical="center"/>
    </xf>
    <xf numFmtId="0" fontId="39" fillId="0" borderId="0" xfId="0" applyFont="1" applyBorder="1" applyAlignment="1">
      <alignment horizontal="right" vertical="center" wrapText="1"/>
    </xf>
    <xf numFmtId="0" fontId="39" fillId="0" borderId="0" xfId="0" applyFont="1" applyBorder="1" applyAlignment="1">
      <alignment horizontal="right" vertical="center"/>
    </xf>
    <xf numFmtId="0" fontId="39" fillId="0" borderId="17" xfId="0" quotePrefix="1" applyNumberFormat="1" applyFont="1" applyBorder="1" applyAlignment="1">
      <alignment horizontal="center" vertical="center"/>
    </xf>
    <xf numFmtId="0" fontId="39" fillId="0" borderId="22" xfId="0" quotePrefix="1" applyNumberFormat="1" applyFont="1" applyBorder="1" applyAlignment="1">
      <alignment horizontal="center" vertical="center"/>
    </xf>
    <xf numFmtId="0" fontId="39" fillId="0" borderId="22" xfId="0" applyNumberFormat="1" applyFont="1" applyBorder="1" applyAlignment="1">
      <alignment horizontal="center" vertical="center"/>
    </xf>
    <xf numFmtId="0" fontId="39" fillId="0" borderId="57" xfId="0" applyNumberFormat="1" applyFont="1" applyBorder="1" applyAlignment="1">
      <alignment horizontal="center" vertical="center"/>
    </xf>
    <xf numFmtId="176" fontId="39" fillId="0" borderId="13" xfId="0" applyNumberFormat="1" applyFont="1" applyBorder="1" applyAlignment="1">
      <alignment horizontal="right" vertical="center"/>
    </xf>
    <xf numFmtId="176" fontId="39" fillId="0" borderId="0" xfId="0" applyNumberFormat="1" applyFont="1" applyBorder="1" applyAlignment="1">
      <alignment horizontal="right" vertical="center"/>
    </xf>
    <xf numFmtId="176" fontId="39" fillId="0" borderId="1" xfId="0" applyNumberFormat="1" applyFont="1" applyBorder="1" applyAlignment="1">
      <alignment horizontal="right" vertical="center"/>
    </xf>
    <xf numFmtId="180" fontId="39" fillId="0" borderId="13" xfId="0" applyNumberFormat="1" applyFont="1" applyBorder="1" applyAlignment="1">
      <alignment horizontal="right" vertical="center"/>
    </xf>
    <xf numFmtId="0" fontId="18" fillId="0" borderId="1" xfId="0" applyFont="1" applyBorder="1" applyAlignment="1">
      <alignment horizontal="center" vertical="center"/>
    </xf>
    <xf numFmtId="180" fontId="39" fillId="2" borderId="27" xfId="0" applyNumberFormat="1" applyFont="1" applyFill="1" applyBorder="1" applyAlignment="1">
      <alignment horizontal="right" vertical="center"/>
    </xf>
    <xf numFmtId="180" fontId="39" fillId="2" borderId="1" xfId="0" applyNumberFormat="1" applyFont="1" applyFill="1" applyBorder="1" applyAlignment="1">
      <alignment horizontal="right" vertical="center"/>
    </xf>
    <xf numFmtId="0" fontId="0" fillId="0" borderId="5" xfId="0" applyBorder="1" applyAlignment="1">
      <alignment horizontal="center" vertical="center"/>
    </xf>
    <xf numFmtId="0" fontId="39" fillId="0" borderId="18" xfId="0" applyFont="1" applyBorder="1" applyAlignment="1">
      <alignment horizontal="center" vertical="center"/>
    </xf>
    <xf numFmtId="0" fontId="39" fillId="0" borderId="37" xfId="0" applyFont="1" applyBorder="1" applyAlignment="1">
      <alignment horizontal="center" vertical="center"/>
    </xf>
    <xf numFmtId="0" fontId="39" fillId="0" borderId="102" xfId="0" applyFont="1" applyBorder="1" applyAlignment="1">
      <alignment horizontal="center" vertical="center"/>
    </xf>
    <xf numFmtId="0" fontId="39" fillId="0" borderId="11" xfId="0" applyFont="1" applyBorder="1" applyAlignment="1">
      <alignment horizontal="left" vertical="center"/>
    </xf>
    <xf numFmtId="0" fontId="39" fillId="0" borderId="13" xfId="0" applyFont="1" applyBorder="1" applyAlignment="1">
      <alignment horizontal="left" vertical="center"/>
    </xf>
    <xf numFmtId="0" fontId="42" fillId="4" borderId="0" xfId="0" applyFont="1" applyFill="1" applyBorder="1" applyAlignment="1">
      <alignment horizontal="center" vertical="center"/>
    </xf>
    <xf numFmtId="0" fontId="21" fillId="0" borderId="4"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center" vertical="center" wrapText="1"/>
    </xf>
    <xf numFmtId="177" fontId="42" fillId="0" borderId="57" xfId="0" applyNumberFormat="1" applyFont="1" applyBorder="1" applyAlignment="1">
      <alignment horizontal="left" vertical="center"/>
    </xf>
    <xf numFmtId="177" fontId="42" fillId="0" borderId="16" xfId="0" applyNumberFormat="1" applyFont="1" applyBorder="1" applyAlignment="1">
      <alignment horizontal="left" vertical="center"/>
    </xf>
    <xf numFmtId="0" fontId="39" fillId="0" borderId="99" xfId="0" applyFont="1" applyBorder="1" applyAlignment="1">
      <alignment horizontal="center" vertical="center"/>
    </xf>
    <xf numFmtId="0" fontId="39" fillId="0" borderId="100" xfId="0" applyFont="1" applyBorder="1" applyAlignment="1">
      <alignment horizontal="center" vertical="center"/>
    </xf>
    <xf numFmtId="0" fontId="42" fillId="0" borderId="28" xfId="0" applyFont="1" applyBorder="1" applyAlignment="1">
      <alignment horizontal="center" vertical="center"/>
    </xf>
    <xf numFmtId="0" fontId="42" fillId="0" borderId="5" xfId="0" applyFont="1" applyBorder="1" applyAlignment="1">
      <alignment horizontal="center" vertical="center"/>
    </xf>
    <xf numFmtId="177" fontId="42" fillId="0" borderId="83" xfId="0" applyNumberFormat="1" applyFont="1" applyBorder="1" applyAlignment="1">
      <alignment horizontal="center" vertical="center"/>
    </xf>
    <xf numFmtId="177" fontId="42" fillId="0" borderId="0" xfId="0" applyNumberFormat="1" applyFont="1" applyBorder="1" applyAlignment="1">
      <alignment horizontal="center" vertical="center"/>
    </xf>
    <xf numFmtId="177" fontId="42" fillId="0" borderId="60" xfId="0" applyNumberFormat="1" applyFont="1" applyBorder="1" applyAlignment="1">
      <alignment horizontal="center" vertical="center"/>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3" xfId="0" applyNumberFormat="1" applyFont="1" applyBorder="1" applyAlignment="1">
      <alignment horizontal="center" vertical="center"/>
    </xf>
    <xf numFmtId="0" fontId="39" fillId="0" borderId="11"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24" xfId="0" applyFont="1" applyBorder="1" applyAlignment="1">
      <alignment horizontal="center" vertical="center" wrapText="1"/>
    </xf>
    <xf numFmtId="0" fontId="39" fillId="0" borderId="25" xfId="0" applyFont="1" applyBorder="1" applyAlignment="1">
      <alignment horizontal="center" vertical="center" wrapText="1"/>
    </xf>
    <xf numFmtId="0" fontId="39" fillId="0" borderId="26"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78" xfId="0" applyFont="1" applyBorder="1" applyAlignment="1">
      <alignment horizontal="center" vertical="center" wrapText="1"/>
    </xf>
    <xf numFmtId="0" fontId="39" fillId="4" borderId="0" xfId="0" applyFont="1" applyFill="1" applyBorder="1" applyAlignment="1" applyProtection="1">
      <alignment horizontal="right" vertical="center" wrapText="1"/>
      <protection locked="0"/>
    </xf>
    <xf numFmtId="0" fontId="39" fillId="4" borderId="1" xfId="0" applyFont="1" applyFill="1" applyBorder="1" applyAlignment="1" applyProtection="1">
      <alignment horizontal="right" vertical="center" wrapText="1"/>
      <protection locked="0"/>
    </xf>
    <xf numFmtId="0" fontId="18" fillId="0" borderId="27" xfId="0" applyFont="1" applyBorder="1" applyAlignment="1">
      <alignment horizontal="center" vertical="center"/>
    </xf>
    <xf numFmtId="0" fontId="39" fillId="0" borderId="25" xfId="0" applyFont="1" applyBorder="1" applyAlignment="1">
      <alignment horizontal="center" vertical="center"/>
    </xf>
    <xf numFmtId="0" fontId="39" fillId="0" borderId="17" xfId="0" applyFont="1" applyBorder="1" applyAlignment="1">
      <alignment horizontal="center" vertical="center" wrapText="1"/>
    </xf>
    <xf numFmtId="0" fontId="39" fillId="0" borderId="23" xfId="0" applyFont="1" applyBorder="1" applyAlignment="1">
      <alignment horizontal="center" vertical="center"/>
    </xf>
    <xf numFmtId="0" fontId="42" fillId="0" borderId="11"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24" xfId="0" applyFont="1" applyBorder="1" applyAlignment="1">
      <alignment horizontal="center" vertical="center" wrapText="1"/>
    </xf>
    <xf numFmtId="0" fontId="42" fillId="0" borderId="25" xfId="0" applyFont="1" applyBorder="1" applyAlignment="1">
      <alignment horizontal="center" vertical="center" wrapText="1"/>
    </xf>
    <xf numFmtId="0" fontId="39" fillId="0" borderId="26" xfId="0" applyFont="1" applyBorder="1" applyAlignment="1">
      <alignment horizontal="center" vertical="center"/>
    </xf>
    <xf numFmtId="0" fontId="42" fillId="0" borderId="107" xfId="0" applyFont="1" applyBorder="1" applyAlignment="1">
      <alignment horizontal="center" vertical="center"/>
    </xf>
    <xf numFmtId="0" fontId="42" fillId="0" borderId="108" xfId="0" applyFont="1" applyBorder="1" applyAlignment="1">
      <alignment horizontal="center" vertical="center"/>
    </xf>
    <xf numFmtId="0" fontId="42" fillId="0" borderId="109" xfId="0" applyFont="1" applyBorder="1" applyAlignment="1">
      <alignment horizontal="center" vertical="center"/>
    </xf>
    <xf numFmtId="0" fontId="42" fillId="0" borderId="99" xfId="0" applyFont="1" applyBorder="1" applyAlignment="1">
      <alignment horizontal="center" vertical="center"/>
    </xf>
    <xf numFmtId="0" fontId="42" fillId="0" borderId="110" xfId="0" applyFont="1" applyBorder="1" applyAlignment="1">
      <alignment horizontal="center" vertical="center"/>
    </xf>
    <xf numFmtId="0" fontId="42" fillId="0" borderId="111" xfId="0" applyFont="1" applyBorder="1" applyAlignment="1">
      <alignment horizontal="center" vertical="center"/>
    </xf>
    <xf numFmtId="0" fontId="42" fillId="0" borderId="100" xfId="0" applyFont="1" applyBorder="1" applyAlignment="1">
      <alignment horizontal="center" vertical="center"/>
    </xf>
    <xf numFmtId="0" fontId="42" fillId="0" borderId="112" xfId="0" applyFont="1" applyBorder="1" applyAlignment="1">
      <alignment horizontal="center" vertical="center"/>
    </xf>
    <xf numFmtId="0" fontId="42" fillId="0" borderId="113" xfId="0" applyFont="1" applyBorder="1" applyAlignment="1">
      <alignment horizontal="center" vertical="center"/>
    </xf>
    <xf numFmtId="0" fontId="42" fillId="0" borderId="18" xfId="0" applyFont="1" applyBorder="1" applyAlignment="1">
      <alignment horizontal="center" vertical="center"/>
    </xf>
    <xf numFmtId="0" fontId="42" fillId="0" borderId="37" xfId="0" applyFont="1" applyBorder="1" applyAlignment="1">
      <alignment horizontal="center" vertical="center"/>
    </xf>
    <xf numFmtId="0" fontId="42" fillId="0" borderId="102" xfId="0" applyFont="1" applyBorder="1" applyAlignment="1">
      <alignment horizontal="center" vertical="center"/>
    </xf>
    <xf numFmtId="0" fontId="39" fillId="2" borderId="5" xfId="0" applyFont="1" applyFill="1" applyBorder="1" applyAlignment="1">
      <alignment horizontal="center" vertical="center"/>
    </xf>
    <xf numFmtId="0" fontId="39" fillId="0" borderId="51" xfId="0" quotePrefix="1" applyNumberFormat="1" applyFont="1" applyBorder="1" applyAlignment="1">
      <alignment horizontal="center" vertical="center"/>
    </xf>
    <xf numFmtId="0" fontId="42" fillId="0" borderId="57" xfId="0" applyFont="1" applyBorder="1" applyAlignment="1">
      <alignment horizontal="left" vertical="center"/>
    </xf>
    <xf numFmtId="0" fontId="42" fillId="0" borderId="78" xfId="0" applyFont="1" applyBorder="1" applyAlignment="1">
      <alignment horizontal="left" vertical="center"/>
    </xf>
    <xf numFmtId="38" fontId="4" fillId="0" borderId="0" xfId="2" applyFont="1" applyAlignment="1">
      <alignment horizontal="left" vertical="center" wrapText="1"/>
    </xf>
    <xf numFmtId="0" fontId="4" fillId="0" borderId="0" xfId="0" quotePrefix="1" applyFont="1" applyAlignment="1">
      <alignment horizontal="left" vertical="center"/>
    </xf>
    <xf numFmtId="38" fontId="21" fillId="0" borderId="61" xfId="2" applyFont="1" applyBorder="1" applyAlignment="1">
      <alignment horizontal="center" vertical="center" shrinkToFit="1"/>
    </xf>
    <xf numFmtId="38" fontId="21" fillId="0" borderId="104" xfId="2" applyFont="1" applyBorder="1" applyAlignment="1">
      <alignment horizontal="center" vertical="center" shrinkToFit="1"/>
    </xf>
    <xf numFmtId="38" fontId="21" fillId="0" borderId="16" xfId="2" applyFont="1" applyBorder="1" applyAlignment="1">
      <alignment horizontal="right" vertical="center" shrinkToFit="1"/>
    </xf>
    <xf numFmtId="38" fontId="36" fillId="0" borderId="0" xfId="2" applyFont="1" applyAlignment="1">
      <alignment horizontal="left" vertical="center"/>
    </xf>
    <xf numFmtId="38" fontId="21" fillId="0" borderId="11" xfId="2" applyFont="1" applyBorder="1" applyAlignment="1">
      <alignment horizontal="center" vertical="center" shrinkToFit="1"/>
    </xf>
    <xf numFmtId="38" fontId="21" fillId="0" borderId="12" xfId="2" applyFont="1" applyBorder="1" applyAlignment="1">
      <alignment horizontal="center" vertical="center" shrinkToFit="1"/>
    </xf>
    <xf numFmtId="38" fontId="21" fillId="0" borderId="6" xfId="2" applyFont="1" applyBorder="1" applyAlignment="1">
      <alignment horizontal="center" vertical="center" shrinkToFit="1"/>
    </xf>
    <xf numFmtId="38" fontId="21" fillId="0" borderId="7" xfId="2" applyFont="1" applyBorder="1" applyAlignment="1">
      <alignment horizontal="center" vertical="center" shrinkToFit="1"/>
    </xf>
    <xf numFmtId="38" fontId="21" fillId="0" borderId="15" xfId="2" applyFont="1" applyBorder="1" applyAlignment="1">
      <alignment horizontal="center" vertical="center" shrinkToFit="1"/>
    </xf>
    <xf numFmtId="38" fontId="21" fillId="0" borderId="59" xfId="2" applyFont="1" applyBorder="1" applyAlignment="1">
      <alignment horizontal="center" vertical="center" shrinkToFit="1"/>
    </xf>
    <xf numFmtId="179" fontId="21" fillId="0" borderId="11" xfId="2" applyNumberFormat="1" applyFont="1" applyBorder="1" applyAlignment="1">
      <alignment horizontal="right" vertical="center" shrinkToFit="1"/>
    </xf>
    <xf numFmtId="179" fontId="21" fillId="0" borderId="12" xfId="2" applyNumberFormat="1" applyFont="1" applyBorder="1" applyAlignment="1">
      <alignment horizontal="right" vertical="center" shrinkToFit="1"/>
    </xf>
    <xf numFmtId="179" fontId="21" fillId="0" borderId="6" xfId="2" applyNumberFormat="1" applyFont="1" applyBorder="1" applyAlignment="1">
      <alignment horizontal="right" vertical="center" shrinkToFit="1"/>
    </xf>
    <xf numFmtId="179" fontId="21" fillId="0" borderId="7" xfId="2" applyNumberFormat="1" applyFont="1" applyBorder="1" applyAlignment="1">
      <alignment horizontal="right" vertical="center" shrinkToFit="1"/>
    </xf>
    <xf numFmtId="38" fontId="4" fillId="0" borderId="0" xfId="2" applyFont="1" applyAlignment="1">
      <alignment horizontal="left" vertical="center"/>
    </xf>
    <xf numFmtId="38" fontId="21" fillId="0" borderId="120" xfId="2" applyFont="1" applyBorder="1" applyAlignment="1">
      <alignment horizontal="left" vertical="center" shrinkToFit="1"/>
    </xf>
    <xf numFmtId="38" fontId="21" fillId="0" borderId="16" xfId="2" applyFont="1" applyBorder="1" applyAlignment="1">
      <alignment horizontal="left" vertical="center" shrinkToFit="1"/>
    </xf>
    <xf numFmtId="38" fontId="21" fillId="0" borderId="17" xfId="2" applyFont="1" applyBorder="1" applyAlignment="1">
      <alignment horizontal="left" vertical="center" shrinkToFit="1"/>
    </xf>
    <xf numFmtId="38" fontId="21" fillId="0" borderId="57" xfId="2" applyFont="1" applyBorder="1" applyAlignment="1">
      <alignment horizontal="left" vertical="center" shrinkToFit="1"/>
    </xf>
    <xf numFmtId="0" fontId="4" fillId="0" borderId="0" xfId="0" applyFont="1" applyAlignment="1">
      <alignment horizontal="left" vertical="top" wrapText="1"/>
    </xf>
    <xf numFmtId="38" fontId="21" fillId="0" borderId="11" xfId="2" applyFont="1" applyBorder="1" applyAlignment="1">
      <alignment horizontal="center" vertical="center"/>
    </xf>
    <xf numFmtId="38" fontId="21" fillId="0" borderId="4" xfId="2" applyFont="1" applyBorder="1" applyAlignment="1">
      <alignment horizontal="center" vertical="center"/>
    </xf>
    <xf numFmtId="38" fontId="21" fillId="0" borderId="24" xfId="2" applyFont="1" applyBorder="1" applyAlignment="1">
      <alignment horizontal="center" vertical="center"/>
    </xf>
    <xf numFmtId="38" fontId="21" fillId="0" borderId="16" xfId="2" applyFont="1" applyBorder="1" applyAlignment="1">
      <alignment horizontal="right" vertical="center"/>
    </xf>
    <xf numFmtId="38" fontId="21" fillId="0" borderId="87" xfId="2" applyFont="1" applyBorder="1" applyAlignment="1">
      <alignment horizontal="center" vertical="center" shrinkToFit="1"/>
    </xf>
    <xf numFmtId="38" fontId="21" fillId="0" borderId="85" xfId="2" applyFont="1" applyBorder="1" applyAlignment="1">
      <alignment horizontal="center" vertical="center" shrinkToFit="1"/>
    </xf>
    <xf numFmtId="38" fontId="21" fillId="0" borderId="17" xfId="2" applyFont="1" applyBorder="1" applyAlignment="1">
      <alignment horizontal="center" vertical="center" shrinkToFit="1"/>
    </xf>
    <xf numFmtId="38" fontId="21" fillId="0" borderId="57" xfId="2" applyFont="1" applyBorder="1" applyAlignment="1">
      <alignment horizontal="center" vertical="center" shrinkToFit="1"/>
    </xf>
    <xf numFmtId="38" fontId="21" fillId="0" borderId="135" xfId="2" applyFont="1" applyBorder="1" applyAlignment="1">
      <alignment horizontal="center" vertical="center" shrinkToFit="1"/>
    </xf>
    <xf numFmtId="38" fontId="9" fillId="0" borderId="0" xfId="2" applyFont="1" applyBorder="1" applyAlignment="1">
      <alignment horizontal="center"/>
    </xf>
    <xf numFmtId="38" fontId="9" fillId="0" borderId="60" xfId="2" applyFont="1" applyBorder="1" applyAlignment="1">
      <alignment horizontal="center"/>
    </xf>
    <xf numFmtId="38" fontId="21" fillId="0" borderId="138" xfId="2" applyFont="1" applyBorder="1" applyAlignment="1">
      <alignment horizontal="center" vertical="center"/>
    </xf>
    <xf numFmtId="38" fontId="21" fillId="0" borderId="139" xfId="2" applyFont="1" applyBorder="1" applyAlignment="1">
      <alignment horizontal="center" vertical="center"/>
    </xf>
    <xf numFmtId="38" fontId="21" fillId="0" borderId="140" xfId="2" applyFont="1" applyBorder="1" applyAlignment="1">
      <alignment horizontal="center" vertical="center"/>
    </xf>
    <xf numFmtId="38" fontId="19" fillId="0" borderId="67" xfId="2" quotePrefix="1" applyFont="1" applyBorder="1" applyAlignment="1">
      <alignment horizontal="center" vertical="center" wrapText="1"/>
    </xf>
    <xf numFmtId="38" fontId="19" fillId="0" borderId="137" xfId="2" quotePrefix="1" applyFont="1" applyBorder="1" applyAlignment="1">
      <alignment horizontal="center" vertical="center" wrapText="1"/>
    </xf>
    <xf numFmtId="38" fontId="21" fillId="0" borderId="17" xfId="2" applyFont="1" applyBorder="1" applyAlignment="1">
      <alignment horizontal="right" vertical="center" shrinkToFit="1"/>
    </xf>
    <xf numFmtId="38" fontId="21" fillId="0" borderId="57" xfId="2" applyFont="1" applyBorder="1" applyAlignment="1">
      <alignment horizontal="right" vertical="center" shrinkToFit="1"/>
    </xf>
    <xf numFmtId="38" fontId="53" fillId="2" borderId="14" xfId="2" applyFont="1" applyFill="1" applyBorder="1" applyAlignment="1">
      <alignment horizontal="right" vertical="center" shrinkToFit="1"/>
    </xf>
    <xf numFmtId="38" fontId="53" fillId="2" borderId="57" xfId="2" applyFont="1" applyFill="1" applyBorder="1" applyAlignment="1">
      <alignment horizontal="right" vertical="center" shrinkToFit="1"/>
    </xf>
    <xf numFmtId="179" fontId="21" fillId="0" borderId="15" xfId="2" applyNumberFormat="1" applyFont="1" applyBorder="1" applyAlignment="1">
      <alignment horizontal="right" vertical="center" shrinkToFit="1"/>
    </xf>
    <xf numFmtId="179" fontId="21" fillId="0" borderId="59" xfId="2" applyNumberFormat="1" applyFont="1" applyBorder="1" applyAlignment="1">
      <alignment horizontal="right" vertical="center" shrinkToFit="1"/>
    </xf>
    <xf numFmtId="38" fontId="21" fillId="0" borderId="136" xfId="2" applyFont="1" applyBorder="1" applyAlignment="1">
      <alignment horizontal="left" vertical="center" shrinkToFit="1"/>
    </xf>
    <xf numFmtId="38" fontId="21" fillId="0" borderId="134" xfId="2" applyFont="1" applyBorder="1" applyAlignment="1">
      <alignment horizontal="left" vertical="center" shrinkToFit="1"/>
    </xf>
    <xf numFmtId="178" fontId="21" fillId="0" borderId="16" xfId="2" applyNumberFormat="1" applyFont="1" applyBorder="1" applyAlignment="1">
      <alignment horizontal="center" vertical="center" shrinkToFit="1"/>
    </xf>
    <xf numFmtId="178" fontId="21" fillId="0" borderId="134" xfId="2" applyNumberFormat="1" applyFont="1" applyBorder="1" applyAlignment="1">
      <alignment horizontal="center" vertical="center" shrinkToFit="1"/>
    </xf>
    <xf numFmtId="38" fontId="21" fillId="0" borderId="135" xfId="2" applyFont="1" applyBorder="1" applyAlignment="1">
      <alignment horizontal="left" vertical="center" shrinkToFit="1"/>
    </xf>
    <xf numFmtId="38" fontId="21" fillId="0" borderId="132" xfId="2" applyFont="1" applyBorder="1" applyAlignment="1">
      <alignment horizontal="center" vertical="center" shrinkToFit="1"/>
    </xf>
    <xf numFmtId="38" fontId="21" fillId="0" borderId="133" xfId="2" applyFont="1" applyBorder="1" applyAlignment="1">
      <alignment horizontal="center" vertical="center" shrinkToFit="1"/>
    </xf>
    <xf numFmtId="38" fontId="21" fillId="0" borderId="134" xfId="2" applyFont="1" applyBorder="1" applyAlignment="1">
      <alignment horizontal="right" vertical="center" shrinkToFit="1"/>
    </xf>
    <xf numFmtId="38" fontId="21" fillId="0" borderId="135" xfId="2" applyFont="1" applyBorder="1" applyAlignment="1">
      <alignment horizontal="right" vertical="center" shrinkToFit="1"/>
    </xf>
    <xf numFmtId="38" fontId="21" fillId="0" borderId="16" xfId="2" applyFont="1" applyBorder="1" applyAlignment="1">
      <alignment horizontal="right"/>
    </xf>
    <xf numFmtId="38" fontId="21" fillId="0" borderId="134" xfId="2" applyFont="1" applyBorder="1" applyAlignment="1">
      <alignment horizontal="right"/>
    </xf>
    <xf numFmtId="38" fontId="21" fillId="0" borderId="127" xfId="2" applyFont="1" applyBorder="1" applyAlignment="1">
      <alignment horizontal="center" vertical="center" wrapText="1"/>
    </xf>
    <xf numFmtId="38" fontId="21" fillId="0" borderId="103" xfId="2" applyFont="1" applyBorder="1" applyAlignment="1">
      <alignment horizontal="center" vertical="center" wrapText="1"/>
    </xf>
    <xf numFmtId="38" fontId="21" fillId="0" borderId="128" xfId="2" applyFont="1" applyBorder="1" applyAlignment="1">
      <alignment horizontal="center" vertical="center" wrapText="1"/>
    </xf>
    <xf numFmtId="38" fontId="21" fillId="0" borderId="124" xfId="2" applyFont="1" applyBorder="1" applyAlignment="1">
      <alignment horizontal="center" vertical="center" wrapText="1"/>
    </xf>
    <xf numFmtId="38" fontId="21" fillId="0" borderId="125" xfId="2" applyFont="1" applyBorder="1" applyAlignment="1">
      <alignment horizontal="center" vertical="center" wrapText="1"/>
    </xf>
    <xf numFmtId="38" fontId="21" fillId="0" borderId="4" xfId="2" applyFont="1" applyBorder="1" applyAlignment="1">
      <alignment horizontal="center" vertical="center" wrapText="1"/>
    </xf>
    <xf numFmtId="38" fontId="21" fillId="0" borderId="5" xfId="2" applyFont="1" applyBorder="1" applyAlignment="1">
      <alignment horizontal="center" vertical="center" wrapText="1"/>
    </xf>
    <xf numFmtId="38" fontId="21" fillId="0" borderId="24" xfId="2" applyFont="1" applyBorder="1" applyAlignment="1">
      <alignment horizontal="center" vertical="center" wrapText="1"/>
    </xf>
    <xf numFmtId="38" fontId="21" fillId="0" borderId="26" xfId="2" applyFont="1" applyBorder="1" applyAlignment="1">
      <alignment horizontal="center" vertical="center" wrapText="1"/>
    </xf>
    <xf numFmtId="38" fontId="21" fillId="0" borderId="16" xfId="2" quotePrefix="1" applyFont="1" applyBorder="1" applyAlignment="1">
      <alignment horizontal="center" vertical="center" wrapText="1"/>
    </xf>
    <xf numFmtId="38" fontId="21" fillId="0" borderId="16" xfId="2" applyFont="1" applyBorder="1" applyAlignment="1">
      <alignment horizontal="center" vertical="center" wrapText="1"/>
    </xf>
    <xf numFmtId="38" fontId="21" fillId="0" borderId="78" xfId="2" applyFont="1" applyBorder="1" applyAlignment="1">
      <alignment horizontal="center" vertical="center" wrapText="1"/>
    </xf>
    <xf numFmtId="38" fontId="21" fillId="0" borderId="17" xfId="2" applyFont="1" applyBorder="1" applyAlignment="1">
      <alignment horizontal="distributed" vertical="center" wrapText="1"/>
    </xf>
    <xf numFmtId="38" fontId="21" fillId="0" borderId="22" xfId="2" applyFont="1" applyBorder="1" applyAlignment="1">
      <alignment horizontal="distributed" vertical="center" wrapText="1"/>
    </xf>
    <xf numFmtId="38" fontId="21" fillId="0" borderId="23" xfId="2" applyFont="1" applyBorder="1" applyAlignment="1">
      <alignment horizontal="distributed" vertical="center" wrapText="1"/>
    </xf>
    <xf numFmtId="38" fontId="21" fillId="0" borderId="11" xfId="2" applyFont="1" applyBorder="1" applyAlignment="1">
      <alignment horizontal="center" vertical="center" wrapText="1"/>
    </xf>
    <xf numFmtId="38" fontId="21" fillId="0" borderId="12" xfId="2" applyFont="1" applyBorder="1" applyAlignment="1">
      <alignment horizontal="center" vertical="center" wrapText="1"/>
    </xf>
    <xf numFmtId="38" fontId="42" fillId="0" borderId="126" xfId="2" applyFont="1" applyBorder="1" applyAlignment="1">
      <alignment horizontal="center" vertical="center" wrapText="1"/>
    </xf>
    <xf numFmtId="0" fontId="49" fillId="0" borderId="22" xfId="0" applyFont="1" applyBorder="1" applyAlignment="1">
      <alignment horizontal="center" vertical="center" wrapText="1"/>
    </xf>
    <xf numFmtId="0" fontId="49" fillId="0" borderId="23" xfId="0" applyFont="1" applyBorder="1" applyAlignment="1">
      <alignment horizontal="center" vertical="center" wrapText="1"/>
    </xf>
    <xf numFmtId="38" fontId="53" fillId="0" borderId="14" xfId="2" applyFont="1" applyBorder="1" applyAlignment="1">
      <alignment horizontal="center" vertical="center" shrinkToFit="1"/>
    </xf>
    <xf numFmtId="38" fontId="53" fillId="0" borderId="57" xfId="2" applyFont="1" applyBorder="1" applyAlignment="1">
      <alignment horizontal="center" vertical="center" shrinkToFit="1"/>
    </xf>
    <xf numFmtId="38" fontId="53" fillId="2" borderId="129" xfId="2" applyFont="1" applyFill="1" applyBorder="1" applyAlignment="1">
      <alignment horizontal="right" vertical="center"/>
    </xf>
    <xf numFmtId="38" fontId="53" fillId="2" borderId="16" xfId="2" applyFont="1" applyFill="1" applyBorder="1" applyAlignment="1">
      <alignment horizontal="right" vertical="center"/>
    </xf>
    <xf numFmtId="38" fontId="53" fillId="0" borderId="130" xfId="2" applyFont="1" applyBorder="1" applyAlignment="1">
      <alignment horizontal="center" vertical="center" shrinkToFit="1"/>
    </xf>
    <xf numFmtId="38" fontId="53" fillId="0" borderId="104" xfId="2" applyFont="1" applyBorder="1" applyAlignment="1">
      <alignment horizontal="center" vertical="center" shrinkToFit="1"/>
    </xf>
    <xf numFmtId="38" fontId="53" fillId="2" borderId="16" xfId="2" applyFont="1" applyFill="1" applyBorder="1" applyAlignment="1">
      <alignment horizontal="right" vertical="center" shrinkToFit="1"/>
    </xf>
    <xf numFmtId="38" fontId="53" fillId="0" borderId="14" xfId="2" applyFont="1" applyBorder="1" applyAlignment="1">
      <alignment vertical="center" shrinkToFit="1"/>
    </xf>
    <xf numFmtId="38" fontId="53" fillId="0" borderId="57" xfId="2" applyFont="1" applyBorder="1" applyAlignment="1">
      <alignment vertical="center" shrinkToFit="1"/>
    </xf>
    <xf numFmtId="38" fontId="53" fillId="2" borderId="51" xfId="2" applyFont="1" applyFill="1" applyBorder="1" applyAlignment="1">
      <alignment horizontal="center" vertical="center" shrinkToFit="1"/>
    </xf>
    <xf numFmtId="38" fontId="53" fillId="2" borderId="28" xfId="2" applyFont="1" applyFill="1" applyBorder="1" applyAlignment="1">
      <alignment horizontal="center" vertical="center" shrinkToFit="1"/>
    </xf>
    <xf numFmtId="38" fontId="53" fillId="2" borderId="6" xfId="2" applyFont="1" applyFill="1" applyBorder="1" applyAlignment="1">
      <alignment horizontal="center" vertical="center" shrinkToFit="1"/>
    </xf>
    <xf numFmtId="38" fontId="53" fillId="2" borderId="7" xfId="2" applyFont="1" applyFill="1" applyBorder="1" applyAlignment="1">
      <alignment horizontal="center" vertical="center" shrinkToFit="1"/>
    </xf>
    <xf numFmtId="38" fontId="53" fillId="0" borderId="4" xfId="2" applyFont="1" applyBorder="1" applyAlignment="1">
      <alignment vertical="center" shrinkToFit="1"/>
    </xf>
    <xf numFmtId="38" fontId="53" fillId="0" borderId="6" xfId="2" applyFont="1" applyBorder="1" applyAlignment="1">
      <alignment vertical="center" shrinkToFit="1"/>
    </xf>
    <xf numFmtId="178" fontId="53" fillId="0" borderId="14" xfId="2" applyNumberFormat="1" applyFont="1" applyBorder="1" applyAlignment="1">
      <alignment horizontal="center" vertical="center" shrinkToFit="1"/>
    </xf>
    <xf numFmtId="178" fontId="53" fillId="0" borderId="57" xfId="2" applyNumberFormat="1" applyFont="1" applyBorder="1" applyAlignment="1">
      <alignment horizontal="center" vertical="center" shrinkToFit="1"/>
    </xf>
    <xf numFmtId="38" fontId="21" fillId="0" borderId="124" xfId="2" applyFont="1" applyBorder="1" applyAlignment="1">
      <alignment horizontal="center"/>
    </xf>
    <xf numFmtId="38" fontId="21" fillId="0" borderId="125" xfId="2" applyFont="1" applyBorder="1" applyAlignment="1">
      <alignment horizontal="center"/>
    </xf>
    <xf numFmtId="38" fontId="53" fillId="0" borderId="51" xfId="2" applyFont="1" applyBorder="1" applyAlignment="1">
      <alignment horizontal="center" vertical="center" shrinkToFit="1"/>
    </xf>
    <xf numFmtId="38" fontId="53" fillId="0" borderId="28" xfId="2" applyFont="1" applyBorder="1" applyAlignment="1">
      <alignment horizontal="center" vertical="center" shrinkToFit="1"/>
    </xf>
    <xf numFmtId="38" fontId="53" fillId="0" borderId="6" xfId="2" applyFont="1" applyBorder="1" applyAlignment="1">
      <alignment horizontal="center" vertical="center" shrinkToFit="1"/>
    </xf>
    <xf numFmtId="38" fontId="53" fillId="0" borderId="7" xfId="2" applyFont="1" applyBorder="1" applyAlignment="1">
      <alignment horizontal="center" vertical="center" shrinkToFit="1"/>
    </xf>
    <xf numFmtId="38" fontId="53" fillId="0" borderId="86" xfId="2" applyFont="1" applyBorder="1" applyAlignment="1">
      <alignment vertical="center" shrinkToFit="1"/>
    </xf>
    <xf numFmtId="38" fontId="53" fillId="0" borderId="85" xfId="2" applyFont="1" applyBorder="1" applyAlignment="1">
      <alignment vertical="center" shrinkToFit="1"/>
    </xf>
    <xf numFmtId="38" fontId="21" fillId="0" borderId="121" xfId="2" applyFont="1" applyBorder="1" applyAlignment="1">
      <alignment horizontal="center" vertical="center"/>
    </xf>
    <xf numFmtId="38" fontId="21" fillId="0" borderId="120" xfId="2" applyFont="1" applyBorder="1" applyAlignment="1">
      <alignment horizontal="center" vertical="center"/>
    </xf>
    <xf numFmtId="38" fontId="21" fillId="0" borderId="122" xfId="2" applyFont="1" applyBorder="1" applyAlignment="1">
      <alignment horizontal="center" vertical="center"/>
    </xf>
    <xf numFmtId="38" fontId="21" fillId="0" borderId="123" xfId="2" applyFont="1" applyBorder="1" applyAlignment="1">
      <alignment horizontal="center" vertical="center"/>
    </xf>
    <xf numFmtId="38" fontId="21" fillId="0" borderId="16" xfId="2" applyFont="1" applyBorder="1" applyAlignment="1">
      <alignment horizontal="center" vertical="center"/>
    </xf>
    <xf numFmtId="38" fontId="21" fillId="0" borderId="78" xfId="2" applyFont="1" applyBorder="1" applyAlignment="1">
      <alignment horizontal="center" vertical="center"/>
    </xf>
    <xf numFmtId="38" fontId="21" fillId="0" borderId="123" xfId="2" applyFont="1" applyBorder="1" applyAlignment="1">
      <alignment horizontal="center" vertical="center" wrapText="1"/>
    </xf>
    <xf numFmtId="38" fontId="21" fillId="0" borderId="17" xfId="2" quotePrefix="1" applyFont="1" applyBorder="1" applyAlignment="1">
      <alignment horizontal="center" vertical="center" wrapText="1"/>
    </xf>
    <xf numFmtId="38" fontId="21" fillId="0" borderId="22" xfId="2" quotePrefix="1" applyFont="1" applyBorder="1" applyAlignment="1">
      <alignment horizontal="center" vertical="center" wrapText="1"/>
    </xf>
    <xf numFmtId="38" fontId="21" fillId="0" borderId="23" xfId="2" quotePrefix="1" applyFont="1" applyBorder="1" applyAlignment="1">
      <alignment horizontal="center" vertical="center" wrapText="1"/>
    </xf>
    <xf numFmtId="38" fontId="21" fillId="0" borderId="124" xfId="2" quotePrefix="1" applyFont="1" applyBorder="1" applyAlignment="1">
      <alignment horizontal="center" wrapText="1"/>
    </xf>
    <xf numFmtId="38" fontId="21" fillId="0" borderId="125" xfId="2" quotePrefix="1" applyFont="1" applyBorder="1" applyAlignment="1">
      <alignment horizontal="center" wrapText="1"/>
    </xf>
    <xf numFmtId="38" fontId="21" fillId="0" borderId="126" xfId="2" applyFont="1" applyBorder="1" applyAlignment="1">
      <alignment horizontal="center" vertical="center" wrapText="1"/>
    </xf>
    <xf numFmtId="38" fontId="21" fillId="0" borderId="22" xfId="2" applyFont="1" applyBorder="1" applyAlignment="1">
      <alignment horizontal="center" vertical="center" wrapText="1"/>
    </xf>
    <xf numFmtId="38" fontId="21" fillId="0" borderId="23" xfId="2" applyFont="1" applyBorder="1" applyAlignment="1">
      <alignment horizontal="center" vertical="center" wrapText="1"/>
    </xf>
    <xf numFmtId="38" fontId="21" fillId="0" borderId="126" xfId="2" applyFont="1" applyBorder="1" applyAlignment="1">
      <alignment horizontal="center" wrapText="1"/>
    </xf>
    <xf numFmtId="38" fontId="21" fillId="0" borderId="22" xfId="2" applyFont="1" applyBorder="1" applyAlignment="1">
      <alignment horizontal="center" wrapText="1"/>
    </xf>
    <xf numFmtId="38" fontId="19" fillId="0" borderId="126" xfId="2" applyFont="1" applyBorder="1" applyAlignment="1">
      <alignment horizontal="center" vertical="center" wrapText="1"/>
    </xf>
    <xf numFmtId="38" fontId="19" fillId="0" borderId="22" xfId="2" applyFont="1" applyBorder="1" applyAlignment="1">
      <alignment horizontal="center" vertical="center" wrapText="1"/>
    </xf>
    <xf numFmtId="38" fontId="19" fillId="0" borderId="23" xfId="2" applyFont="1" applyBorder="1" applyAlignment="1">
      <alignment horizontal="center" vertical="center" wrapText="1"/>
    </xf>
    <xf numFmtId="6" fontId="21" fillId="0" borderId="11" xfId="3" quotePrefix="1" applyFont="1" applyBorder="1" applyAlignment="1">
      <alignment horizontal="center" vertical="center"/>
    </xf>
    <xf numFmtId="6" fontId="21" fillId="0" borderId="12" xfId="3" quotePrefix="1" applyFont="1" applyBorder="1" applyAlignment="1">
      <alignment horizontal="center" vertical="center"/>
    </xf>
    <xf numFmtId="6" fontId="21" fillId="0" borderId="6" xfId="3" quotePrefix="1" applyFont="1" applyBorder="1" applyAlignment="1">
      <alignment horizontal="center" vertical="center"/>
    </xf>
    <xf numFmtId="6" fontId="21" fillId="0" borderId="7" xfId="3" quotePrefix="1" applyFont="1" applyBorder="1" applyAlignment="1">
      <alignment horizontal="center" vertical="center"/>
    </xf>
    <xf numFmtId="179" fontId="53" fillId="0" borderId="51" xfId="2" applyNumberFormat="1" applyFont="1" applyBorder="1" applyAlignment="1">
      <alignment horizontal="right" vertical="center" shrinkToFit="1"/>
    </xf>
    <xf numFmtId="179" fontId="53" fillId="0" borderId="28" xfId="2" applyNumberFormat="1" applyFont="1" applyBorder="1" applyAlignment="1">
      <alignment horizontal="right" vertical="center" shrinkToFit="1"/>
    </xf>
    <xf numFmtId="179" fontId="53" fillId="0" borderId="6" xfId="2" applyNumberFormat="1" applyFont="1" applyBorder="1" applyAlignment="1">
      <alignment horizontal="right" vertical="center" shrinkToFit="1"/>
    </xf>
    <xf numFmtId="179" fontId="53" fillId="0" borderId="7" xfId="2" applyNumberFormat="1" applyFont="1" applyBorder="1" applyAlignment="1">
      <alignment horizontal="right" vertical="center" shrinkToFit="1"/>
    </xf>
    <xf numFmtId="38" fontId="27" fillId="0" borderId="131" xfId="2" applyFont="1" applyBorder="1" applyAlignment="1">
      <alignment horizontal="left" vertical="center" wrapText="1" shrinkToFit="1"/>
    </xf>
    <xf numFmtId="38" fontId="53" fillId="0" borderId="120" xfId="2" applyFont="1" applyBorder="1" applyAlignment="1">
      <alignment horizontal="left" vertical="center" shrinkToFit="1"/>
    </xf>
    <xf numFmtId="38" fontId="53" fillId="0" borderId="57" xfId="2" applyFont="1" applyBorder="1" applyAlignment="1">
      <alignment horizontal="left" vertical="center" shrinkToFit="1"/>
    </xf>
    <xf numFmtId="38" fontId="53" fillId="0" borderId="16" xfId="2" applyFont="1" applyBorder="1" applyAlignment="1">
      <alignment horizontal="left" vertical="center" shrinkToFit="1"/>
    </xf>
    <xf numFmtId="178" fontId="53" fillId="0" borderId="16" xfId="2" applyNumberFormat="1" applyFont="1" applyBorder="1" applyAlignment="1">
      <alignment horizontal="center" vertical="center" shrinkToFit="1"/>
    </xf>
    <xf numFmtId="0" fontId="21" fillId="2" borderId="58" xfId="0" applyFont="1" applyFill="1" applyBorder="1" applyAlignment="1">
      <alignment horizontal="center" vertical="center"/>
    </xf>
    <xf numFmtId="0" fontId="21" fillId="2" borderId="52" xfId="0" applyFont="1" applyFill="1" applyBorder="1" applyAlignment="1">
      <alignment horizontal="center" vertical="center"/>
    </xf>
    <xf numFmtId="0" fontId="21" fillId="2" borderId="53"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7" xfId="0" applyFont="1" applyFill="1" applyBorder="1" applyAlignment="1">
      <alignment horizontal="center" vertical="center"/>
    </xf>
    <xf numFmtId="0" fontId="0" fillId="4" borderId="0" xfId="0" applyFont="1" applyFill="1" applyAlignment="1">
      <alignment horizontal="left" vertical="center" wrapText="1"/>
    </xf>
    <xf numFmtId="0" fontId="21" fillId="2" borderId="0" xfId="0" applyFont="1" applyFill="1" applyAlignment="1">
      <alignment horizontal="center" vertical="center" shrinkToFit="1"/>
    </xf>
    <xf numFmtId="0" fontId="0" fillId="0" borderId="0" xfId="0" applyFont="1" applyAlignment="1">
      <alignment horizontal="center" shrinkToFit="1"/>
    </xf>
    <xf numFmtId="0" fontId="21" fillId="2" borderId="58" xfId="0" applyFont="1" applyFill="1" applyBorder="1" applyAlignment="1">
      <alignment horizontal="left" vertical="center"/>
    </xf>
    <xf numFmtId="0" fontId="21" fillId="2" borderId="52" xfId="0" applyFont="1" applyFill="1" applyBorder="1" applyAlignment="1">
      <alignment horizontal="left" vertical="center"/>
    </xf>
    <xf numFmtId="0" fontId="21" fillId="2" borderId="53" xfId="0" applyFont="1" applyFill="1" applyBorder="1" applyAlignment="1">
      <alignment horizontal="left" vertical="center"/>
    </xf>
    <xf numFmtId="0" fontId="21" fillId="0" borderId="1" xfId="0" applyFont="1" applyFill="1" applyBorder="1" applyAlignment="1">
      <alignment horizontal="left"/>
    </xf>
    <xf numFmtId="0" fontId="21" fillId="2" borderId="0" xfId="0" applyFont="1" applyFill="1" applyAlignment="1">
      <alignment horizontal="left" vertical="center" shrinkToFit="1"/>
    </xf>
    <xf numFmtId="0" fontId="21" fillId="4" borderId="0" xfId="0" applyFont="1" applyFill="1" applyBorder="1" applyAlignment="1">
      <alignment horizontal="center"/>
    </xf>
    <xf numFmtId="0" fontId="21" fillId="2" borderId="0" xfId="0" applyFont="1" applyFill="1" applyAlignment="1">
      <alignment horizontal="left" shrinkToFit="1"/>
    </xf>
    <xf numFmtId="0" fontId="21" fillId="4" borderId="0" xfId="0" applyFont="1" applyFill="1" applyAlignment="1">
      <alignment horizontal="left" vertical="center"/>
    </xf>
    <xf numFmtId="0" fontId="21" fillId="2" borderId="0" xfId="0" applyFont="1" applyFill="1" applyAlignment="1">
      <alignment vertical="center"/>
    </xf>
    <xf numFmtId="0" fontId="21" fillId="2" borderId="0" xfId="0" applyFont="1" applyFill="1" applyAlignment="1">
      <alignment horizontal="center"/>
    </xf>
    <xf numFmtId="0" fontId="21" fillId="2" borderId="0" xfId="0" applyFont="1" applyFill="1" applyAlignment="1">
      <alignment horizontal="right"/>
    </xf>
    <xf numFmtId="0" fontId="21" fillId="2" borderId="16" xfId="0" applyFont="1" applyFill="1" applyBorder="1" applyAlignment="1">
      <alignment horizontal="center" vertical="center"/>
    </xf>
    <xf numFmtId="0" fontId="21" fillId="2" borderId="0" xfId="0" applyFont="1" applyFill="1" applyAlignment="1">
      <alignment horizontal="left"/>
    </xf>
    <xf numFmtId="0" fontId="19" fillId="2" borderId="17"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57" xfId="0" applyFont="1" applyFill="1" applyBorder="1" applyAlignment="1">
      <alignment horizontal="center" vertical="center"/>
    </xf>
    <xf numFmtId="0" fontId="20" fillId="4" borderId="17" xfId="0" applyFont="1" applyFill="1" applyBorder="1" applyAlignment="1">
      <alignment horizontal="center" vertical="center"/>
    </xf>
    <xf numFmtId="0" fontId="20" fillId="4" borderId="22" xfId="0" applyFont="1" applyFill="1" applyBorder="1" applyAlignment="1">
      <alignment horizontal="center" vertical="center"/>
    </xf>
    <xf numFmtId="0" fontId="20" fillId="4" borderId="57" xfId="0" applyFont="1" applyFill="1" applyBorder="1" applyAlignment="1">
      <alignment horizontal="center" vertical="center"/>
    </xf>
    <xf numFmtId="0" fontId="21" fillId="2" borderId="11" xfId="0" applyFont="1" applyFill="1" applyBorder="1" applyAlignment="1">
      <alignment horizontal="center" vertical="center" wrapText="1"/>
    </xf>
    <xf numFmtId="0" fontId="21" fillId="2" borderId="4" xfId="0" applyFont="1" applyFill="1" applyBorder="1" applyAlignment="1">
      <alignment horizontal="center" vertical="center"/>
    </xf>
    <xf numFmtId="0" fontId="21" fillId="2" borderId="5" xfId="0" applyFont="1" applyFill="1" applyBorder="1" applyAlignment="1">
      <alignment horizontal="center" vertical="center"/>
    </xf>
    <xf numFmtId="0" fontId="69" fillId="4" borderId="17" xfId="0" applyFont="1" applyFill="1" applyBorder="1" applyAlignment="1">
      <alignment horizontal="center" vertical="center"/>
    </xf>
    <xf numFmtId="0" fontId="69" fillId="4" borderId="22" xfId="0" applyFont="1" applyFill="1" applyBorder="1" applyAlignment="1">
      <alignment horizontal="center" vertical="center"/>
    </xf>
    <xf numFmtId="0" fontId="69" fillId="4" borderId="57" xfId="0" applyFont="1" applyFill="1" applyBorder="1" applyAlignment="1">
      <alignment horizontal="center" vertical="center"/>
    </xf>
    <xf numFmtId="0" fontId="21" fillId="2" borderId="13"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21" fillId="2" borderId="1" xfId="0" applyFont="1" applyFill="1" applyBorder="1" applyAlignment="1">
      <alignment horizontal="left" vertical="center"/>
    </xf>
    <xf numFmtId="0" fontId="21" fillId="2" borderId="17" xfId="0" applyFont="1" applyFill="1" applyBorder="1" applyAlignment="1">
      <alignment horizontal="center" vertical="center"/>
    </xf>
    <xf numFmtId="0" fontId="21" fillId="2" borderId="57" xfId="0" applyFont="1" applyFill="1" applyBorder="1" applyAlignment="1">
      <alignment horizontal="center" vertical="center"/>
    </xf>
    <xf numFmtId="0" fontId="21" fillId="2" borderId="13" xfId="0" applyFont="1" applyFill="1" applyBorder="1" applyAlignment="1">
      <alignment horizontal="right" vertical="center"/>
    </xf>
    <xf numFmtId="0" fontId="21" fillId="2" borderId="0" xfId="0" applyFont="1" applyFill="1" applyBorder="1" applyAlignment="1">
      <alignment horizontal="right" vertical="center"/>
    </xf>
    <xf numFmtId="0" fontId="0" fillId="0" borderId="0" xfId="0" applyFont="1" applyAlignment="1">
      <alignment horizontal="left" vertical="center"/>
    </xf>
    <xf numFmtId="0" fontId="5" fillId="2" borderId="0" xfId="0" applyFont="1" applyFill="1" applyAlignment="1">
      <alignment horizontal="left" vertical="center"/>
    </xf>
    <xf numFmtId="0" fontId="21" fillId="2" borderId="0" xfId="0" applyFont="1" applyFill="1" applyAlignment="1">
      <alignment horizontal="right" vertical="center"/>
    </xf>
    <xf numFmtId="0" fontId="0" fillId="2" borderId="0" xfId="0" applyFont="1" applyFill="1" applyAlignment="1">
      <alignment horizontal="left" vertical="center"/>
    </xf>
    <xf numFmtId="0" fontId="0" fillId="0" borderId="0" xfId="0" applyFont="1" applyAlignment="1"/>
    <xf numFmtId="0" fontId="21" fillId="2" borderId="16" xfId="0" applyFont="1" applyFill="1" applyBorder="1" applyAlignment="1">
      <alignment horizontal="center" vertical="center" wrapText="1"/>
    </xf>
    <xf numFmtId="0" fontId="21" fillId="2" borderId="58"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2" borderId="16" xfId="0" applyFont="1" applyFill="1" applyBorder="1" applyAlignment="1">
      <alignment horizontal="left" vertical="center"/>
    </xf>
    <xf numFmtId="0" fontId="5" fillId="0" borderId="0" xfId="0" applyFont="1" applyFill="1" applyAlignment="1">
      <alignment shrinkToFit="1"/>
    </xf>
    <xf numFmtId="0" fontId="0" fillId="0" borderId="0" xfId="0" applyFont="1" applyFill="1" applyAlignment="1">
      <alignment horizontal="center"/>
    </xf>
    <xf numFmtId="0" fontId="5" fillId="0" borderId="0" xfId="0" applyFont="1" applyFill="1" applyAlignment="1">
      <alignment horizontal="left" vertical="center"/>
    </xf>
    <xf numFmtId="0" fontId="5" fillId="0" borderId="0" xfId="0" applyFont="1" applyFill="1" applyAlignment="1">
      <alignment horizontal="left" shrinkToFit="1"/>
    </xf>
    <xf numFmtId="0" fontId="21" fillId="4" borderId="6" xfId="0" applyFont="1" applyFill="1" applyBorder="1" applyAlignment="1">
      <alignment horizontal="center" vertical="center"/>
    </xf>
    <xf numFmtId="0" fontId="21" fillId="4"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Border="1" applyAlignment="1">
      <alignment horizontal="center" vertical="center"/>
    </xf>
    <xf numFmtId="0" fontId="21" fillId="0" borderId="1" xfId="0" applyFont="1" applyFill="1" applyBorder="1" applyAlignment="1">
      <alignment horizontal="center" vertical="center"/>
    </xf>
    <xf numFmtId="0" fontId="19" fillId="2" borderId="17"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0" fillId="2" borderId="0" xfId="0" applyFont="1" applyFill="1" applyAlignment="1">
      <alignment shrinkToFit="1"/>
    </xf>
    <xf numFmtId="0" fontId="0" fillId="0" borderId="0" xfId="0" applyFont="1" applyAlignment="1">
      <alignment shrinkToFit="1"/>
    </xf>
    <xf numFmtId="0" fontId="21" fillId="0" borderId="0" xfId="0" applyFont="1" applyFill="1" applyBorder="1" applyAlignment="1">
      <alignment horizontal="center" vertical="center" shrinkToFit="1"/>
    </xf>
    <xf numFmtId="0" fontId="21" fillId="0" borderId="1" xfId="0" applyFont="1" applyFill="1" applyBorder="1" applyAlignment="1">
      <alignment horizontal="center" vertical="center" shrinkToFit="1"/>
    </xf>
    <xf numFmtId="0" fontId="21" fillId="4" borderId="0" xfId="0" applyFont="1" applyFill="1" applyBorder="1" applyAlignment="1">
      <alignment horizontal="center" vertical="center" shrinkToFit="1"/>
    </xf>
    <xf numFmtId="0" fontId="21" fillId="4" borderId="1" xfId="0" applyFont="1" applyFill="1" applyBorder="1" applyAlignment="1">
      <alignment horizontal="center" vertical="center" shrinkToFit="1"/>
    </xf>
    <xf numFmtId="0" fontId="20" fillId="0" borderId="0" xfId="0" applyFont="1" applyFill="1" applyAlignment="1">
      <alignment horizontal="center" vertical="center"/>
    </xf>
    <xf numFmtId="0" fontId="21" fillId="0" borderId="0" xfId="0" applyFont="1" applyFill="1" applyAlignment="1">
      <alignment horizontal="center" vertical="center" shrinkToFit="1"/>
    </xf>
    <xf numFmtId="0" fontId="21" fillId="2" borderId="22" xfId="0" applyFont="1" applyFill="1" applyBorder="1" applyAlignment="1">
      <alignment horizontal="center" vertical="center"/>
    </xf>
    <xf numFmtId="0" fontId="0" fillId="0" borderId="0" xfId="0" applyFont="1" applyFill="1" applyAlignment="1">
      <alignment shrinkToFit="1"/>
    </xf>
    <xf numFmtId="0" fontId="21" fillId="2" borderId="13" xfId="0" applyFont="1" applyFill="1" applyBorder="1" applyAlignment="1">
      <alignment horizontal="left" vertical="center"/>
    </xf>
    <xf numFmtId="0" fontId="21" fillId="2" borderId="4" xfId="0" applyFont="1" applyFill="1" applyBorder="1" applyAlignment="1">
      <alignment horizontal="left" vertical="center"/>
    </xf>
    <xf numFmtId="0" fontId="21" fillId="2" borderId="4" xfId="0" applyFont="1" applyFill="1" applyBorder="1" applyAlignment="1">
      <alignment horizontal="center" vertical="top"/>
    </xf>
    <xf numFmtId="0" fontId="21" fillId="2" borderId="0" xfId="0" applyFont="1" applyFill="1" applyBorder="1" applyAlignment="1">
      <alignment horizontal="center" vertical="top"/>
    </xf>
    <xf numFmtId="0" fontId="21" fillId="2" borderId="5" xfId="0" applyFont="1" applyFill="1" applyBorder="1" applyAlignment="1">
      <alignment horizontal="center" vertical="top"/>
    </xf>
    <xf numFmtId="0" fontId="21" fillId="2" borderId="6" xfId="0" applyFont="1" applyFill="1" applyBorder="1" applyAlignment="1">
      <alignment horizontal="center" vertical="top"/>
    </xf>
    <xf numFmtId="0" fontId="21" fillId="2" borderId="1" xfId="0" applyFont="1" applyFill="1" applyBorder="1" applyAlignment="1">
      <alignment horizontal="center" vertical="top"/>
    </xf>
    <xf numFmtId="0" fontId="21" fillId="2" borderId="7" xfId="0" applyFont="1" applyFill="1" applyBorder="1" applyAlignment="1">
      <alignment horizontal="center" vertical="top"/>
    </xf>
    <xf numFmtId="0" fontId="5" fillId="0" borderId="0" xfId="0" applyFont="1" applyAlignment="1">
      <alignment horizontal="left"/>
    </xf>
    <xf numFmtId="0" fontId="0" fillId="0" borderId="0" xfId="0" applyFont="1" applyAlignment="1">
      <alignment horizontal="center"/>
    </xf>
    <xf numFmtId="0" fontId="0" fillId="0" borderId="0" xfId="0" applyAlignment="1">
      <alignment horizontal="left" vertical="center"/>
    </xf>
    <xf numFmtId="0" fontId="0" fillId="4" borderId="1" xfId="0" applyFont="1" applyFill="1" applyBorder="1" applyAlignment="1">
      <alignment horizontal="center" vertical="center" shrinkToFit="1"/>
    </xf>
    <xf numFmtId="0" fontId="21"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5" fillId="4" borderId="1" xfId="0" applyFont="1" applyFill="1" applyBorder="1" applyAlignment="1">
      <alignment horizontal="center" vertical="center" shrinkToFit="1"/>
    </xf>
    <xf numFmtId="0" fontId="21" fillId="0" borderId="5" xfId="0" applyFont="1" applyBorder="1" applyAlignment="1">
      <alignment horizontal="center" vertical="center"/>
    </xf>
    <xf numFmtId="0" fontId="5" fillId="0" borderId="7" xfId="0" applyFont="1" applyBorder="1" applyAlignment="1">
      <alignment horizontal="center" vertical="center"/>
    </xf>
    <xf numFmtId="0" fontId="21" fillId="4" borderId="11" xfId="0" applyFont="1" applyFill="1" applyBorder="1" applyAlignment="1">
      <alignment horizontal="left" vertical="center" wrapText="1"/>
    </xf>
    <xf numFmtId="0" fontId="21" fillId="4" borderId="13" xfId="0" applyFont="1" applyFill="1" applyBorder="1" applyAlignment="1">
      <alignment horizontal="left" vertical="center" wrapText="1"/>
    </xf>
    <xf numFmtId="0" fontId="21" fillId="4" borderId="12" xfId="0" applyFont="1" applyFill="1" applyBorder="1" applyAlignment="1">
      <alignment horizontal="left" vertical="center" wrapText="1"/>
    </xf>
    <xf numFmtId="0" fontId="21" fillId="4" borderId="4" xfId="0" applyFont="1" applyFill="1" applyBorder="1" applyAlignment="1">
      <alignment horizontal="left" vertical="center" wrapText="1"/>
    </xf>
    <xf numFmtId="0" fontId="21" fillId="4" borderId="0" xfId="0" applyFont="1" applyFill="1" applyBorder="1" applyAlignment="1">
      <alignment horizontal="left" vertical="center" wrapText="1"/>
    </xf>
    <xf numFmtId="0" fontId="21" fillId="4" borderId="5"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1" fillId="0" borderId="4" xfId="0" applyFont="1" applyBorder="1" applyAlignment="1">
      <alignment horizontal="center" vertical="center" shrinkToFit="1"/>
    </xf>
    <xf numFmtId="0" fontId="5" fillId="0" borderId="0" xfId="0" applyFont="1" applyAlignment="1">
      <alignment horizontal="left" vertical="center"/>
    </xf>
    <xf numFmtId="0" fontId="0" fillId="4" borderId="13" xfId="0" applyFont="1" applyFill="1" applyBorder="1" applyAlignment="1">
      <alignment horizontal="center"/>
    </xf>
    <xf numFmtId="0" fontId="0" fillId="4" borderId="1" xfId="0" applyFont="1" applyFill="1" applyBorder="1" applyAlignment="1">
      <alignment horizontal="center"/>
    </xf>
    <xf numFmtId="0" fontId="0" fillId="0" borderId="0" xfId="0" applyFont="1" applyAlignment="1">
      <alignment horizontal="left"/>
    </xf>
    <xf numFmtId="0" fontId="21" fillId="2" borderId="6"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7" xfId="0" applyFont="1" applyFill="1" applyBorder="1" applyAlignment="1">
      <alignment horizontal="left" vertical="center"/>
    </xf>
    <xf numFmtId="0" fontId="20" fillId="0" borderId="0" xfId="0" applyFont="1" applyFill="1" applyBorder="1" applyAlignment="1">
      <alignment horizontal="center" vertical="center"/>
    </xf>
    <xf numFmtId="0" fontId="20" fillId="0" borderId="1" xfId="0" applyFont="1" applyFill="1" applyBorder="1" applyAlignment="1">
      <alignment horizontal="center" vertical="center"/>
    </xf>
    <xf numFmtId="0" fontId="20" fillId="4" borderId="0" xfId="0" applyFont="1" applyFill="1" applyBorder="1" applyAlignment="1">
      <alignment horizontal="center" vertical="center"/>
    </xf>
    <xf numFmtId="0" fontId="20" fillId="4" borderId="1" xfId="0" applyFont="1" applyFill="1" applyBorder="1" applyAlignment="1">
      <alignment horizontal="center" vertical="center"/>
    </xf>
    <xf numFmtId="0" fontId="0" fillId="0" borderId="52" xfId="0" applyFont="1" applyBorder="1" applyAlignment="1">
      <alignment horizontal="left" vertical="center"/>
    </xf>
    <xf numFmtId="0" fontId="0" fillId="0" borderId="53" xfId="0" applyFont="1" applyBorder="1" applyAlignment="1">
      <alignment horizontal="left" vertical="center"/>
    </xf>
    <xf numFmtId="0" fontId="21" fillId="2" borderId="11"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21" fillId="2" borderId="6"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0" fillId="4" borderId="0" xfId="0" applyFont="1" applyFill="1" applyAlignment="1">
      <alignment horizontal="left" vertical="center"/>
    </xf>
    <xf numFmtId="0" fontId="5" fillId="0" borderId="52" xfId="0" applyFont="1" applyBorder="1" applyAlignment="1">
      <alignment horizontal="left" vertical="center"/>
    </xf>
    <xf numFmtId="0" fontId="5" fillId="0" borderId="53" xfId="0" applyFont="1" applyBorder="1" applyAlignment="1">
      <alignment horizontal="left" vertical="center"/>
    </xf>
    <xf numFmtId="0" fontId="21" fillId="0" borderId="0" xfId="0" applyFont="1" applyAlignment="1">
      <alignment horizontal="left"/>
    </xf>
    <xf numFmtId="0" fontId="21" fillId="0" borderId="7" xfId="0" applyFont="1" applyBorder="1" applyAlignment="1">
      <alignment horizontal="center" vertical="center"/>
    </xf>
    <xf numFmtId="0" fontId="0" fillId="4" borderId="0" xfId="0" applyFont="1" applyFill="1" applyBorder="1" applyAlignment="1">
      <alignment horizontal="center"/>
    </xf>
    <xf numFmtId="0" fontId="21" fillId="4" borderId="11" xfId="0" applyFont="1" applyFill="1" applyBorder="1" applyAlignment="1">
      <alignment horizontal="left" vertical="top" wrapText="1"/>
    </xf>
    <xf numFmtId="0" fontId="0" fillId="4" borderId="13" xfId="0" applyFill="1" applyBorder="1" applyAlignment="1">
      <alignment horizontal="left" vertical="top" wrapText="1"/>
    </xf>
    <xf numFmtId="0" fontId="0" fillId="4" borderId="12" xfId="0" applyFill="1" applyBorder="1" applyAlignment="1">
      <alignment horizontal="left" vertical="top" wrapText="1"/>
    </xf>
    <xf numFmtId="0" fontId="0" fillId="4" borderId="4" xfId="0" applyFill="1" applyBorder="1" applyAlignment="1">
      <alignment horizontal="left" vertical="top" wrapText="1"/>
    </xf>
    <xf numFmtId="0" fontId="0" fillId="4" borderId="0" xfId="0" applyFill="1" applyAlignment="1">
      <alignment horizontal="left" vertical="top" wrapText="1"/>
    </xf>
    <xf numFmtId="0" fontId="0" fillId="4" borderId="5" xfId="0" applyFill="1" applyBorder="1" applyAlignment="1">
      <alignment horizontal="left" vertical="top" wrapText="1"/>
    </xf>
    <xf numFmtId="0" fontId="21" fillId="4" borderId="13" xfId="0" applyFont="1" applyFill="1" applyBorder="1" applyAlignment="1">
      <alignment horizontal="left" vertical="top" wrapText="1"/>
    </xf>
    <xf numFmtId="0" fontId="21" fillId="4" borderId="12" xfId="0" applyFont="1" applyFill="1" applyBorder="1" applyAlignment="1">
      <alignment horizontal="left" vertical="top" wrapText="1"/>
    </xf>
    <xf numFmtId="0" fontId="21" fillId="4" borderId="4" xfId="0" applyFont="1" applyFill="1" applyBorder="1" applyAlignment="1">
      <alignment horizontal="left" vertical="top" wrapText="1"/>
    </xf>
    <xf numFmtId="0" fontId="21" fillId="4" borderId="0" xfId="0" applyFont="1" applyFill="1" applyBorder="1" applyAlignment="1">
      <alignment horizontal="left" vertical="top" wrapText="1"/>
    </xf>
    <xf numFmtId="0" fontId="21" fillId="4" borderId="5" xfId="0" applyFont="1" applyFill="1" applyBorder="1" applyAlignment="1">
      <alignment horizontal="left" vertical="top" wrapText="1"/>
    </xf>
    <xf numFmtId="0" fontId="21" fillId="4" borderId="6" xfId="0" applyFont="1" applyFill="1" applyBorder="1" applyAlignment="1">
      <alignment horizontal="left" vertical="top" wrapText="1"/>
    </xf>
    <xf numFmtId="0" fontId="21" fillId="4" borderId="1" xfId="0" applyFont="1" applyFill="1" applyBorder="1" applyAlignment="1">
      <alignment horizontal="left" vertical="top" wrapText="1"/>
    </xf>
    <xf numFmtId="0" fontId="21" fillId="4" borderId="7" xfId="0" applyFont="1" applyFill="1" applyBorder="1" applyAlignment="1">
      <alignment horizontal="left" vertical="top" wrapText="1"/>
    </xf>
    <xf numFmtId="0" fontId="0" fillId="4" borderId="0" xfId="0" applyFill="1" applyBorder="1" applyAlignment="1">
      <alignment horizontal="left" vertical="top" wrapText="1"/>
    </xf>
    <xf numFmtId="0" fontId="0" fillId="4" borderId="6" xfId="0" applyFill="1" applyBorder="1" applyAlignment="1">
      <alignment horizontal="left" vertical="top" wrapText="1"/>
    </xf>
    <xf numFmtId="0" fontId="0" fillId="4" borderId="1" xfId="0" applyFill="1" applyBorder="1" applyAlignment="1">
      <alignment horizontal="left" vertical="top" wrapText="1"/>
    </xf>
    <xf numFmtId="0" fontId="0" fillId="4" borderId="7" xfId="0" applyFill="1" applyBorder="1" applyAlignment="1">
      <alignment horizontal="left" vertical="top" wrapText="1"/>
    </xf>
    <xf numFmtId="0" fontId="21" fillId="2" borderId="0" xfId="0" applyFont="1" applyFill="1" applyBorder="1" applyAlignment="1">
      <alignment horizontal="left" vertical="top" wrapText="1"/>
    </xf>
    <xf numFmtId="0" fontId="21" fillId="2" borderId="142" xfId="0" applyFont="1" applyFill="1" applyBorder="1" applyAlignment="1">
      <alignment horizontal="center" vertical="center"/>
    </xf>
    <xf numFmtId="0" fontId="21" fillId="2" borderId="118" xfId="0" applyFont="1" applyFill="1" applyBorder="1" applyAlignment="1">
      <alignment horizontal="center" vertical="center"/>
    </xf>
    <xf numFmtId="0" fontId="21" fillId="2" borderId="143" xfId="0" applyFont="1" applyFill="1" applyBorder="1" applyAlignment="1">
      <alignment horizontal="center" vertical="center"/>
    </xf>
    <xf numFmtId="0" fontId="21" fillId="2" borderId="90" xfId="0" applyFont="1" applyFill="1" applyBorder="1" applyAlignment="1">
      <alignment horizontal="center" vertical="center"/>
    </xf>
    <xf numFmtId="0" fontId="21" fillId="2" borderId="84" xfId="0" applyFont="1" applyFill="1" applyBorder="1" applyAlignment="1">
      <alignment horizontal="center" vertical="center"/>
    </xf>
    <xf numFmtId="0" fontId="21" fillId="2" borderId="89" xfId="0" applyFont="1" applyFill="1" applyBorder="1" applyAlignment="1">
      <alignment horizontal="center" vertical="center"/>
    </xf>
    <xf numFmtId="0" fontId="22" fillId="2" borderId="0" xfId="0" applyFont="1" applyFill="1" applyAlignment="1">
      <alignment horizontal="center" vertical="center" wrapText="1"/>
    </xf>
    <xf numFmtId="0" fontId="22" fillId="2" borderId="0" xfId="0" applyFont="1" applyFill="1" applyAlignment="1">
      <alignment horizontal="center" vertical="center"/>
    </xf>
    <xf numFmtId="0" fontId="21" fillId="4" borderId="8" xfId="0" applyFont="1" applyFill="1" applyBorder="1" applyAlignment="1">
      <alignment horizontal="center" vertical="center"/>
    </xf>
    <xf numFmtId="0" fontId="21" fillId="4" borderId="88" xfId="0" applyFont="1" applyFill="1" applyBorder="1" applyAlignment="1">
      <alignment horizontal="center" vertical="center"/>
    </xf>
    <xf numFmtId="0" fontId="21" fillId="4" borderId="94" xfId="0" applyFont="1" applyFill="1" applyBorder="1" applyAlignment="1">
      <alignment horizontal="center" vertical="center"/>
    </xf>
    <xf numFmtId="0" fontId="21" fillId="4" borderId="88" xfId="0" applyFont="1" applyFill="1" applyBorder="1" applyAlignment="1">
      <alignment horizontal="left" vertical="center"/>
    </xf>
    <xf numFmtId="0" fontId="21" fillId="4" borderId="94" xfId="0" applyFont="1" applyFill="1" applyBorder="1" applyAlignment="1">
      <alignment horizontal="left" vertical="center"/>
    </xf>
    <xf numFmtId="0" fontId="21" fillId="4" borderId="58" xfId="0" applyFont="1" applyFill="1" applyBorder="1" applyAlignment="1">
      <alignment horizontal="left" vertical="center"/>
    </xf>
    <xf numFmtId="0" fontId="21" fillId="4" borderId="52" xfId="0" applyFont="1" applyFill="1" applyBorder="1" applyAlignment="1">
      <alignment horizontal="left" vertical="center"/>
    </xf>
    <xf numFmtId="0" fontId="21" fillId="4" borderId="53" xfId="0" applyFont="1" applyFill="1" applyBorder="1" applyAlignment="1">
      <alignment horizontal="left" vertical="center"/>
    </xf>
    <xf numFmtId="0" fontId="21" fillId="0" borderId="16" xfId="0" applyFont="1" applyBorder="1" applyAlignment="1">
      <alignment horizontal="center" vertical="center"/>
    </xf>
    <xf numFmtId="0" fontId="21" fillId="4" borderId="9" xfId="0" applyFont="1" applyFill="1" applyBorder="1" applyAlignment="1">
      <alignment horizontal="center" vertical="center"/>
    </xf>
    <xf numFmtId="0" fontId="21" fillId="4" borderId="145" xfId="0" applyFont="1" applyFill="1" applyBorder="1" applyAlignment="1">
      <alignment horizontal="center" vertical="center"/>
    </xf>
    <xf numFmtId="0" fontId="21" fillId="4" borderId="95" xfId="0" applyFont="1" applyFill="1" applyBorder="1" applyAlignment="1">
      <alignment horizontal="center" vertical="center"/>
    </xf>
    <xf numFmtId="0" fontId="21" fillId="4" borderId="145" xfId="0" applyFont="1" applyFill="1" applyBorder="1" applyAlignment="1">
      <alignment horizontal="left" vertical="center"/>
    </xf>
    <xf numFmtId="0" fontId="21" fillId="4" borderId="95" xfId="0" applyFont="1" applyFill="1" applyBorder="1" applyAlignment="1">
      <alignment horizontal="left" vertical="center"/>
    </xf>
    <xf numFmtId="0" fontId="21" fillId="4" borderId="10" xfId="0" applyFont="1" applyFill="1" applyBorder="1" applyAlignment="1">
      <alignment horizontal="center" vertical="center"/>
    </xf>
    <xf numFmtId="0" fontId="21" fillId="4" borderId="146" xfId="0" applyFont="1" applyFill="1" applyBorder="1" applyAlignment="1">
      <alignment horizontal="center" vertical="center"/>
    </xf>
    <xf numFmtId="0" fontId="21" fillId="4" borderId="96" xfId="0" applyFont="1" applyFill="1" applyBorder="1" applyAlignment="1">
      <alignment horizontal="center" vertical="center"/>
    </xf>
    <xf numFmtId="0" fontId="21" fillId="4" borderId="146" xfId="0" applyFont="1" applyFill="1" applyBorder="1" applyAlignment="1">
      <alignment horizontal="left" vertical="center"/>
    </xf>
    <xf numFmtId="0" fontId="21" fillId="4" borderId="96" xfId="0" applyFont="1" applyFill="1" applyBorder="1" applyAlignment="1">
      <alignment horizontal="left" vertical="center"/>
    </xf>
    <xf numFmtId="0" fontId="21" fillId="4" borderId="0" xfId="0" applyFont="1" applyFill="1" applyAlignment="1">
      <alignment horizontal="right" vertical="center"/>
    </xf>
    <xf numFmtId="0" fontId="21" fillId="0" borderId="16" xfId="0" applyFont="1" applyBorder="1" applyAlignment="1">
      <alignment horizontal="center" vertical="center" wrapText="1"/>
    </xf>
    <xf numFmtId="0" fontId="21" fillId="0" borderId="78" xfId="0" applyFont="1" applyBorder="1" applyAlignment="1">
      <alignment horizontal="center" vertical="center"/>
    </xf>
    <xf numFmtId="0" fontId="21" fillId="0" borderId="97" xfId="0" applyFont="1" applyBorder="1" applyAlignment="1">
      <alignment horizontal="center" vertical="center" wrapText="1"/>
    </xf>
    <xf numFmtId="0" fontId="21" fillId="0" borderId="144" xfId="0" applyFont="1" applyBorder="1" applyAlignment="1">
      <alignment horizontal="center" vertical="center" wrapText="1"/>
    </xf>
    <xf numFmtId="0" fontId="21" fillId="0" borderId="98"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57" xfId="0" applyFont="1" applyBorder="1" applyAlignment="1">
      <alignment horizontal="center" vertical="center"/>
    </xf>
    <xf numFmtId="0" fontId="21" fillId="4" borderId="174" xfId="0" applyFont="1" applyFill="1" applyBorder="1" applyAlignment="1">
      <alignment horizontal="left" vertical="center"/>
    </xf>
    <xf numFmtId="0" fontId="21" fillId="4" borderId="175" xfId="0" applyFont="1" applyFill="1" applyBorder="1" applyAlignment="1">
      <alignment horizontal="left" vertical="center"/>
    </xf>
    <xf numFmtId="0" fontId="21" fillId="4" borderId="64" xfId="0" applyFont="1" applyFill="1" applyBorder="1" applyAlignment="1">
      <alignment horizontal="left" vertical="center"/>
    </xf>
    <xf numFmtId="0" fontId="19" fillId="4" borderId="0" xfId="0" applyFont="1" applyFill="1" applyAlignment="1">
      <alignment horizontal="left" vertical="center"/>
    </xf>
    <xf numFmtId="0" fontId="5" fillId="2" borderId="0" xfId="0" applyFont="1" applyFill="1" applyBorder="1" applyAlignment="1">
      <alignment horizontal="left" vertical="top"/>
    </xf>
    <xf numFmtId="0" fontId="21" fillId="0" borderId="0"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3" xfId="0" applyFont="1" applyFill="1" applyBorder="1" applyAlignment="1">
      <alignment horizontal="left" vertical="top" wrapText="1"/>
    </xf>
    <xf numFmtId="0" fontId="21" fillId="0" borderId="12" xfId="0" applyFont="1" applyFill="1" applyBorder="1" applyAlignment="1">
      <alignment horizontal="left" vertical="top" wrapText="1"/>
    </xf>
    <xf numFmtId="0" fontId="19" fillId="0" borderId="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22" fillId="2" borderId="0" xfId="0" applyFont="1" applyFill="1" applyBorder="1" applyAlignment="1">
      <alignment horizontal="left" vertical="center"/>
    </xf>
    <xf numFmtId="0" fontId="19" fillId="0" borderId="58" xfId="0" applyFont="1" applyBorder="1" applyAlignment="1">
      <alignment horizontal="center" vertical="center"/>
    </xf>
    <xf numFmtId="0" fontId="19" fillId="0" borderId="52" xfId="0" applyFont="1" applyBorder="1" applyAlignment="1">
      <alignment horizontal="center" vertical="center"/>
    </xf>
    <xf numFmtId="0" fontId="19" fillId="0" borderId="53" xfId="0" applyFont="1" applyBorder="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1" xfId="0" applyFont="1" applyBorder="1" applyAlignment="1">
      <alignment horizontal="left" vertical="center"/>
    </xf>
    <xf numFmtId="0" fontId="21" fillId="0" borderId="7" xfId="0" applyFont="1" applyBorder="1" applyAlignment="1">
      <alignment horizontal="left" vertical="center"/>
    </xf>
    <xf numFmtId="0" fontId="19" fillId="4" borderId="1" xfId="0" applyFont="1" applyFill="1" applyBorder="1" applyAlignment="1">
      <alignment horizontal="center" vertical="center" shrinkToFit="1"/>
    </xf>
    <xf numFmtId="0" fontId="19" fillId="4" borderId="7" xfId="0" applyFont="1" applyFill="1" applyBorder="1" applyAlignment="1">
      <alignment horizontal="center" vertical="center" shrinkToFit="1"/>
    </xf>
    <xf numFmtId="0" fontId="19" fillId="4" borderId="0" xfId="0" applyFont="1" applyFill="1" applyBorder="1" applyAlignment="1">
      <alignment horizontal="center" vertical="center" shrinkToFit="1"/>
    </xf>
    <xf numFmtId="0" fontId="19" fillId="4" borderId="5" xfId="0" applyFont="1" applyFill="1" applyBorder="1" applyAlignment="1">
      <alignment horizontal="center" vertical="center" shrinkToFit="1"/>
    </xf>
    <xf numFmtId="0" fontId="21" fillId="0" borderId="57" xfId="0" applyFont="1" applyBorder="1" applyAlignment="1">
      <alignment horizontal="left" vertical="center"/>
    </xf>
    <xf numFmtId="0" fontId="19" fillId="0" borderId="6" xfId="0" applyFont="1" applyBorder="1" applyAlignment="1">
      <alignment horizontal="center" vertical="center" shrinkToFit="1"/>
    </xf>
    <xf numFmtId="0" fontId="19" fillId="0" borderId="1" xfId="0" applyFont="1" applyBorder="1" applyAlignment="1">
      <alignment horizontal="center" vertical="center" shrinkToFit="1"/>
    </xf>
    <xf numFmtId="0" fontId="19" fillId="0" borderId="7" xfId="0" applyFont="1" applyBorder="1" applyAlignment="1">
      <alignment horizontal="center" vertical="center" shrinkToFit="1"/>
    </xf>
    <xf numFmtId="0" fontId="21" fillId="0" borderId="17" xfId="0" applyFont="1" applyBorder="1" applyAlignment="1">
      <alignment horizontal="center" vertical="center"/>
    </xf>
    <xf numFmtId="0" fontId="21" fillId="0" borderId="11"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19" fillId="0" borderId="11" xfId="0" applyFont="1" applyBorder="1" applyAlignment="1">
      <alignment horizontal="left" vertical="center"/>
    </xf>
    <xf numFmtId="0" fontId="19" fillId="0" borderId="13" xfId="0" applyFont="1" applyBorder="1" applyAlignment="1">
      <alignment horizontal="left" vertical="center"/>
    </xf>
    <xf numFmtId="0" fontId="19" fillId="0" borderId="12" xfId="0" applyFont="1" applyBorder="1" applyAlignment="1">
      <alignment horizontal="left" vertical="center"/>
    </xf>
    <xf numFmtId="0" fontId="21" fillId="0" borderId="5" xfId="0" applyFont="1" applyBorder="1" applyAlignment="1">
      <alignment horizontal="center" vertical="center" wrapText="1"/>
    </xf>
    <xf numFmtId="0" fontId="21" fillId="0" borderId="7" xfId="0" applyFont="1" applyBorder="1" applyAlignment="1">
      <alignment horizontal="center" vertical="center" wrapText="1"/>
    </xf>
    <xf numFmtId="0" fontId="19" fillId="0" borderId="11" xfId="0" applyFont="1" applyBorder="1" applyAlignment="1">
      <alignment horizontal="center" vertical="center" shrinkToFit="1"/>
    </xf>
    <xf numFmtId="0" fontId="19" fillId="4" borderId="13" xfId="0" applyFont="1" applyFill="1" applyBorder="1" applyAlignment="1">
      <alignment horizontal="center" vertical="center" shrinkToFit="1"/>
    </xf>
    <xf numFmtId="0" fontId="19" fillId="4" borderId="12" xfId="0" applyFont="1" applyFill="1" applyBorder="1" applyAlignment="1">
      <alignment horizontal="center" vertical="center" shrinkToFit="1"/>
    </xf>
    <xf numFmtId="0" fontId="21" fillId="0" borderId="17" xfId="0" applyFont="1" applyBorder="1" applyAlignment="1">
      <alignment horizontal="left" vertical="center"/>
    </xf>
    <xf numFmtId="0" fontId="19" fillId="0" borderId="13" xfId="0" applyFont="1" applyBorder="1" applyAlignment="1">
      <alignment horizontal="center" vertical="center" shrinkToFit="1"/>
    </xf>
    <xf numFmtId="0" fontId="19" fillId="0" borderId="12" xfId="0" applyFont="1" applyBorder="1" applyAlignment="1">
      <alignment horizontal="center" vertical="center" shrinkToFit="1"/>
    </xf>
    <xf numFmtId="0" fontId="21" fillId="0" borderId="22" xfId="0" applyFont="1" applyBorder="1" applyAlignment="1">
      <alignment horizontal="left" vertical="center"/>
    </xf>
    <xf numFmtId="0" fontId="0" fillId="0" borderId="0" xfId="0" applyFont="1" applyAlignment="1">
      <alignment horizontal="center" vertical="center"/>
    </xf>
    <xf numFmtId="0" fontId="19" fillId="0" borderId="6" xfId="0" applyFont="1" applyBorder="1" applyAlignment="1">
      <alignment horizontal="left" vertical="center"/>
    </xf>
    <xf numFmtId="0" fontId="19" fillId="0" borderId="1" xfId="0" applyFont="1" applyBorder="1" applyAlignment="1">
      <alignment horizontal="left" vertical="center"/>
    </xf>
    <xf numFmtId="0" fontId="19" fillId="0" borderId="7" xfId="0" applyFont="1" applyBorder="1" applyAlignment="1">
      <alignment horizontal="left"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0" fillId="2" borderId="0" xfId="0" applyFont="1" applyFill="1" applyBorder="1" applyAlignment="1">
      <alignment horizontal="left" vertical="center"/>
    </xf>
    <xf numFmtId="0" fontId="5" fillId="2" borderId="0" xfId="0" quotePrefix="1" applyFont="1" applyFill="1" applyBorder="1" applyAlignment="1">
      <alignment horizontal="left" vertical="center"/>
    </xf>
    <xf numFmtId="0" fontId="21" fillId="2" borderId="0" xfId="0" applyFont="1" applyFill="1" applyBorder="1" applyAlignment="1">
      <alignment horizontal="center" vertical="center" shrinkToFit="1"/>
    </xf>
    <xf numFmtId="0" fontId="31" fillId="2" borderId="0" xfId="0" applyFont="1" applyFill="1" applyAlignment="1">
      <alignment horizontal="center" vertical="center"/>
    </xf>
    <xf numFmtId="0" fontId="21" fillId="0" borderId="0" xfId="0" applyFont="1" applyFill="1" applyAlignment="1">
      <alignment horizontal="left"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21" fillId="2" borderId="24" xfId="0" applyFont="1" applyFill="1" applyBorder="1" applyAlignment="1">
      <alignment horizontal="center" vertical="center"/>
    </xf>
    <xf numFmtId="0" fontId="21" fillId="2" borderId="26" xfId="0" applyFont="1" applyFill="1" applyBorder="1" applyAlignment="1">
      <alignment horizontal="center" vertical="center"/>
    </xf>
    <xf numFmtId="0" fontId="21" fillId="2" borderId="24" xfId="0" applyFont="1" applyFill="1" applyBorder="1" applyAlignment="1">
      <alignment horizontal="center" vertical="center" wrapText="1"/>
    </xf>
    <xf numFmtId="0" fontId="21" fillId="2" borderId="2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16" xfId="0" applyFont="1" applyFill="1" applyBorder="1" applyAlignment="1">
      <alignment horizontal="center" wrapText="1"/>
    </xf>
    <xf numFmtId="0" fontId="21" fillId="2" borderId="16" xfId="0" applyFont="1" applyFill="1" applyBorder="1" applyAlignment="1">
      <alignment horizontal="center"/>
    </xf>
    <xf numFmtId="0" fontId="21" fillId="2" borderId="17" xfId="0" applyFont="1" applyFill="1" applyBorder="1" applyAlignment="1">
      <alignment horizontal="center"/>
    </xf>
    <xf numFmtId="0" fontId="19" fillId="2" borderId="0" xfId="0" applyFont="1" applyFill="1" applyAlignment="1">
      <alignment horizontal="left" vertical="center"/>
    </xf>
    <xf numFmtId="0" fontId="35" fillId="2" borderId="0" xfId="0" quotePrefix="1" applyFont="1" applyFill="1" applyAlignment="1">
      <alignment horizontal="left" vertical="center"/>
    </xf>
    <xf numFmtId="0" fontId="5" fillId="2" borderId="0" xfId="0" applyFont="1" applyFill="1" applyBorder="1" applyAlignment="1">
      <alignment shrinkToFit="1"/>
    </xf>
    <xf numFmtId="0" fontId="5" fillId="0" borderId="0" xfId="0" applyFont="1" applyAlignment="1">
      <alignment shrinkToFit="1"/>
    </xf>
    <xf numFmtId="0" fontId="21" fillId="4" borderId="7" xfId="0" applyFont="1" applyFill="1" applyBorder="1" applyAlignment="1">
      <alignment horizontal="center" vertical="center"/>
    </xf>
    <xf numFmtId="0" fontId="21" fillId="4" borderId="16" xfId="0" applyFont="1" applyFill="1" applyBorder="1" applyAlignment="1">
      <alignment horizontal="center" vertical="center"/>
    </xf>
    <xf numFmtId="0" fontId="21" fillId="2" borderId="129" xfId="0" applyFont="1" applyFill="1" applyBorder="1" applyAlignment="1">
      <alignment horizontal="center" vertical="center" wrapText="1"/>
    </xf>
    <xf numFmtId="0" fontId="21" fillId="2" borderId="129" xfId="0" applyFont="1" applyFill="1" applyBorder="1" applyAlignment="1">
      <alignment horizontal="center" vertical="center"/>
    </xf>
    <xf numFmtId="0" fontId="0" fillId="4" borderId="51" xfId="0" applyFont="1" applyFill="1" applyBorder="1" applyAlignment="1">
      <alignment horizontal="center"/>
    </xf>
    <xf numFmtId="0" fontId="0" fillId="4" borderId="28" xfId="0" applyFont="1" applyFill="1" applyBorder="1" applyAlignment="1">
      <alignment horizontal="center"/>
    </xf>
    <xf numFmtId="0" fontId="0" fillId="4" borderId="6" xfId="0" applyFont="1" applyFill="1" applyBorder="1" applyAlignment="1">
      <alignment horizontal="center"/>
    </xf>
    <xf numFmtId="0" fontId="0" fillId="4" borderId="7" xfId="0" applyFont="1" applyFill="1" applyBorder="1" applyAlignment="1">
      <alignment horizontal="center"/>
    </xf>
    <xf numFmtId="0" fontId="0" fillId="4" borderId="4" xfId="0" applyFont="1" applyFill="1" applyBorder="1" applyAlignment="1">
      <alignment horizontal="center"/>
    </xf>
    <xf numFmtId="0" fontId="0" fillId="4" borderId="5" xfId="0" applyFont="1" applyFill="1" applyBorder="1" applyAlignment="1">
      <alignment horizontal="center"/>
    </xf>
    <xf numFmtId="0" fontId="0" fillId="4" borderId="16" xfId="0" applyFont="1" applyFill="1" applyBorder="1" applyAlignment="1">
      <alignment horizontal="center"/>
    </xf>
    <xf numFmtId="0" fontId="0" fillId="4" borderId="0" xfId="0" applyFont="1" applyFill="1" applyAlignment="1">
      <alignment horizontal="center" vertical="center"/>
    </xf>
    <xf numFmtId="0" fontId="21" fillId="2" borderId="0" xfId="0" quotePrefix="1" applyFont="1" applyFill="1" applyBorder="1" applyAlignment="1">
      <alignment horizontal="left" vertical="center"/>
    </xf>
    <xf numFmtId="0" fontId="21" fillId="2" borderId="0" xfId="0" quotePrefix="1" applyFont="1" applyFill="1" applyBorder="1" applyAlignment="1">
      <alignment horizontal="center" vertical="center"/>
    </xf>
    <xf numFmtId="0" fontId="21" fillId="4" borderId="0" xfId="0" quotePrefix="1" applyFont="1" applyFill="1" applyBorder="1" applyAlignment="1">
      <alignment horizontal="center" vertical="center"/>
    </xf>
    <xf numFmtId="0" fontId="0" fillId="2" borderId="0" xfId="0" applyFont="1" applyFill="1" applyBorder="1" applyAlignment="1">
      <alignment horizontal="center" vertical="center"/>
    </xf>
    <xf numFmtId="0" fontId="20" fillId="4" borderId="0" xfId="0" applyFont="1" applyFill="1" applyBorder="1" applyAlignment="1">
      <alignment horizontal="center" vertical="top"/>
    </xf>
    <xf numFmtId="0" fontId="21" fillId="4" borderId="0" xfId="0" applyFont="1" applyFill="1" applyAlignment="1">
      <alignment horizontal="left" vertical="center" shrinkToFit="1"/>
    </xf>
    <xf numFmtId="0" fontId="0" fillId="2" borderId="0" xfId="0" applyFont="1" applyFill="1" applyAlignment="1">
      <alignment horizontal="center"/>
    </xf>
    <xf numFmtId="0" fontId="21" fillId="4" borderId="11" xfId="0" applyFont="1" applyFill="1" applyBorder="1" applyAlignment="1">
      <alignment horizontal="left" vertical="top"/>
    </xf>
    <xf numFmtId="0" fontId="21" fillId="4" borderId="13" xfId="0" applyFont="1" applyFill="1" applyBorder="1" applyAlignment="1">
      <alignment horizontal="left" vertical="top"/>
    </xf>
    <xf numFmtId="0" fontId="21" fillId="4" borderId="12" xfId="0" applyFont="1" applyFill="1" applyBorder="1" applyAlignment="1">
      <alignment horizontal="left" vertical="top"/>
    </xf>
    <xf numFmtId="0" fontId="21" fillId="4" borderId="4" xfId="0" applyFont="1" applyFill="1" applyBorder="1" applyAlignment="1">
      <alignment horizontal="left" vertical="top"/>
    </xf>
    <xf numFmtId="0" fontId="21" fillId="4" borderId="0" xfId="0" applyFont="1" applyFill="1" applyBorder="1" applyAlignment="1">
      <alignment horizontal="left" vertical="top"/>
    </xf>
    <xf numFmtId="0" fontId="21" fillId="4" borderId="5" xfId="0" applyFont="1" applyFill="1" applyBorder="1" applyAlignment="1">
      <alignment horizontal="left" vertical="top"/>
    </xf>
    <xf numFmtId="0" fontId="21" fillId="4" borderId="6" xfId="0" applyFont="1" applyFill="1" applyBorder="1" applyAlignment="1">
      <alignment horizontal="left" vertical="top"/>
    </xf>
    <xf numFmtId="0" fontId="21" fillId="4" borderId="1" xfId="0" applyFont="1" applyFill="1" applyBorder="1" applyAlignment="1">
      <alignment horizontal="left" vertical="top"/>
    </xf>
    <xf numFmtId="0" fontId="21" fillId="4" borderId="7" xfId="0" applyFont="1" applyFill="1" applyBorder="1" applyAlignment="1">
      <alignment horizontal="left" vertical="top"/>
    </xf>
    <xf numFmtId="0" fontId="0" fillId="4" borderId="129" xfId="0" applyFont="1" applyFill="1" applyBorder="1" applyAlignment="1">
      <alignment horizontal="center"/>
    </xf>
    <xf numFmtId="0" fontId="0" fillId="4" borderId="11" xfId="0" applyFont="1" applyFill="1" applyBorder="1" applyAlignment="1">
      <alignment horizontal="center"/>
    </xf>
    <xf numFmtId="0" fontId="0" fillId="4" borderId="12" xfId="0" applyFont="1" applyFill="1" applyBorder="1" applyAlignment="1">
      <alignment horizontal="center"/>
    </xf>
    <xf numFmtId="0" fontId="19" fillId="2" borderId="16" xfId="0" applyFont="1" applyFill="1" applyBorder="1" applyAlignment="1">
      <alignment horizontal="left" vertical="top" wrapText="1"/>
    </xf>
    <xf numFmtId="0" fontId="21" fillId="4" borderId="58" xfId="0" applyFont="1" applyFill="1" applyBorder="1" applyAlignment="1">
      <alignment horizontal="center" vertical="center"/>
    </xf>
    <xf numFmtId="0" fontId="21" fillId="4" borderId="53" xfId="0" applyFont="1" applyFill="1" applyBorder="1" applyAlignment="1">
      <alignment horizontal="center" vertical="center"/>
    </xf>
    <xf numFmtId="0" fontId="21" fillId="4" borderId="52" xfId="0" applyFont="1" applyFill="1" applyBorder="1" applyAlignment="1">
      <alignment horizontal="center" vertical="center"/>
    </xf>
    <xf numFmtId="57" fontId="21" fillId="4" borderId="16" xfId="0" applyNumberFormat="1" applyFont="1" applyFill="1" applyBorder="1" applyAlignment="1">
      <alignment horizontal="center" vertical="center"/>
    </xf>
    <xf numFmtId="0" fontId="21" fillId="4" borderId="16" xfId="0" applyFont="1" applyFill="1" applyBorder="1" applyAlignment="1">
      <alignment horizontal="left" vertical="center"/>
    </xf>
    <xf numFmtId="0" fontId="21" fillId="0" borderId="0" xfId="0" applyFont="1" applyBorder="1" applyAlignment="1">
      <alignment horizontal="left" vertical="center" shrinkToFit="1"/>
    </xf>
    <xf numFmtId="0" fontId="21" fillId="4" borderId="0" xfId="0" applyFont="1" applyFill="1" applyBorder="1" applyAlignment="1">
      <alignment vertical="center"/>
    </xf>
    <xf numFmtId="183" fontId="21" fillId="4" borderId="0" xfId="0" applyNumberFormat="1" applyFont="1" applyFill="1" applyBorder="1" applyAlignment="1">
      <alignment horizontal="right" vertical="center" shrinkToFit="1"/>
    </xf>
    <xf numFmtId="0" fontId="21" fillId="4" borderId="17" xfId="0" applyFont="1" applyFill="1" applyBorder="1" applyAlignment="1">
      <alignment horizontal="left" vertical="center" wrapText="1"/>
    </xf>
    <xf numFmtId="0" fontId="21" fillId="4" borderId="12"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22" xfId="0" applyFill="1" applyBorder="1" applyAlignment="1">
      <alignment horizontal="left" vertical="center" wrapText="1"/>
    </xf>
    <xf numFmtId="0" fontId="0" fillId="4" borderId="4" xfId="0" applyFill="1" applyBorder="1" applyAlignment="1">
      <alignment horizontal="left" vertical="center" wrapText="1"/>
    </xf>
    <xf numFmtId="0" fontId="0" fillId="4" borderId="58" xfId="0" applyFill="1" applyBorder="1" applyAlignment="1">
      <alignment horizontal="center" vertical="center"/>
    </xf>
    <xf numFmtId="0" fontId="0" fillId="4" borderId="53" xfId="0" applyFill="1" applyBorder="1" applyAlignment="1">
      <alignment horizontal="center" vertical="center"/>
    </xf>
    <xf numFmtId="180" fontId="20" fillId="0" borderId="92" xfId="0" applyNumberFormat="1" applyFont="1" applyBorder="1" applyAlignment="1">
      <alignment horizontal="center"/>
    </xf>
    <xf numFmtId="180" fontId="20" fillId="0" borderId="152" xfId="0" applyNumberFormat="1" applyFont="1" applyBorder="1" applyAlignment="1">
      <alignment horizontal="center"/>
    </xf>
    <xf numFmtId="180" fontId="20" fillId="0" borderId="13" xfId="0" applyNumberFormat="1" applyFont="1" applyBorder="1" applyAlignment="1">
      <alignment horizontal="right"/>
    </xf>
    <xf numFmtId="180" fontId="20" fillId="0" borderId="60" xfId="0" applyNumberFormat="1" applyFont="1" applyBorder="1" applyAlignment="1">
      <alignment horizontal="right"/>
    </xf>
    <xf numFmtId="180" fontId="20" fillId="0" borderId="13" xfId="0" applyNumberFormat="1" applyFont="1" applyFill="1" applyBorder="1" applyAlignment="1"/>
    <xf numFmtId="180" fontId="20" fillId="0" borderId="60" xfId="0" applyNumberFormat="1" applyFont="1" applyFill="1" applyBorder="1" applyAlignment="1"/>
    <xf numFmtId="180" fontId="20" fillId="0" borderId="91" xfId="0" applyNumberFormat="1" applyFont="1" applyBorder="1" applyAlignment="1">
      <alignment horizontal="center"/>
    </xf>
    <xf numFmtId="180" fontId="20" fillId="0" borderId="153" xfId="0" applyNumberFormat="1" applyFont="1" applyBorder="1" applyAlignment="1">
      <alignment horizontal="center"/>
    </xf>
    <xf numFmtId="180" fontId="20" fillId="0" borderId="11" xfId="0" applyNumberFormat="1" applyFont="1" applyFill="1" applyBorder="1" applyAlignment="1">
      <alignment horizontal="center"/>
    </xf>
    <xf numFmtId="180" fontId="20" fillId="0" borderId="15" xfId="0" applyNumberFormat="1" applyFont="1" applyFill="1" applyBorder="1" applyAlignment="1">
      <alignment horizontal="center"/>
    </xf>
    <xf numFmtId="0" fontId="20" fillId="0" borderId="91" xfId="0" applyFont="1" applyBorder="1" applyAlignment="1">
      <alignment horizontal="center"/>
    </xf>
    <xf numFmtId="0" fontId="20" fillId="0" borderId="63" xfId="0" applyFont="1" applyBorder="1" applyAlignment="1">
      <alignment horizontal="center"/>
    </xf>
    <xf numFmtId="0" fontId="20" fillId="0" borderId="11" xfId="0" applyFont="1" applyFill="1" applyBorder="1" applyAlignment="1">
      <alignment horizontal="center"/>
    </xf>
    <xf numFmtId="0" fontId="20" fillId="0" borderId="6" xfId="0" applyFont="1" applyFill="1" applyBorder="1" applyAlignment="1">
      <alignment horizontal="center"/>
    </xf>
    <xf numFmtId="0" fontId="20" fillId="4" borderId="13" xfId="0" applyFont="1" applyFill="1" applyBorder="1" applyAlignment="1" applyProtection="1">
      <alignment horizontal="right"/>
      <protection locked="0"/>
    </xf>
    <xf numFmtId="0" fontId="20" fillId="4" borderId="1" xfId="0" applyFont="1" applyFill="1" applyBorder="1" applyAlignment="1" applyProtection="1">
      <alignment horizontal="right"/>
      <protection locked="0"/>
    </xf>
    <xf numFmtId="0" fontId="20" fillId="0" borderId="92" xfId="0" applyFont="1" applyBorder="1" applyAlignment="1">
      <alignment horizontal="center"/>
    </xf>
    <xf numFmtId="0" fontId="20" fillId="0" borderId="93" xfId="0" applyFont="1" applyBorder="1" applyAlignment="1">
      <alignment horizontal="center"/>
    </xf>
    <xf numFmtId="180" fontId="20" fillId="0" borderId="13" xfId="0" applyNumberFormat="1" applyFont="1" applyBorder="1" applyAlignment="1"/>
    <xf numFmtId="180" fontId="20" fillId="0" borderId="1" xfId="0" applyNumberFormat="1" applyFont="1" applyBorder="1" applyAlignment="1"/>
    <xf numFmtId="0" fontId="20" fillId="0" borderId="141" xfId="0" applyFont="1" applyBorder="1" applyAlignment="1">
      <alignment horizontal="center" vertical="center"/>
    </xf>
    <xf numFmtId="0" fontId="20" fillId="0" borderId="102" xfId="0" applyFont="1" applyBorder="1" applyAlignment="1">
      <alignment horizontal="center" vertical="center"/>
    </xf>
    <xf numFmtId="0" fontId="20" fillId="0" borderId="38" xfId="0" applyFont="1" applyBorder="1" applyAlignment="1">
      <alignment horizontal="center"/>
    </xf>
    <xf numFmtId="0" fontId="20" fillId="0" borderId="54" xfId="0" applyFont="1" applyBorder="1" applyAlignment="1">
      <alignment horizontal="center"/>
    </xf>
    <xf numFmtId="0" fontId="20" fillId="0" borderId="101" xfId="0" applyFont="1" applyBorder="1" applyAlignment="1">
      <alignment horizontal="center" vertical="center"/>
    </xf>
    <xf numFmtId="38" fontId="20" fillId="4" borderId="13" xfId="2" applyFont="1" applyFill="1" applyBorder="1" applyAlignment="1" applyProtection="1">
      <alignment horizontal="right"/>
      <protection locked="0"/>
    </xf>
    <xf numFmtId="38" fontId="20" fillId="4" borderId="1" xfId="2" applyFont="1" applyFill="1" applyBorder="1" applyAlignment="1" applyProtection="1">
      <alignment horizontal="right"/>
      <protection locked="0"/>
    </xf>
    <xf numFmtId="0" fontId="20" fillId="4" borderId="13" xfId="0" applyFont="1" applyFill="1" applyBorder="1" applyAlignment="1" applyProtection="1">
      <protection locked="0"/>
    </xf>
    <xf numFmtId="0" fontId="20" fillId="4" borderId="1" xfId="0" applyFont="1" applyFill="1" applyBorder="1" applyAlignment="1" applyProtection="1">
      <protection locked="0"/>
    </xf>
    <xf numFmtId="0" fontId="24" fillId="0" borderId="149" xfId="0" applyFont="1" applyBorder="1" applyAlignment="1">
      <alignment horizontal="center" vertical="center" wrapText="1"/>
    </xf>
    <xf numFmtId="0" fontId="24" fillId="0" borderId="62" xfId="0" applyFont="1" applyBorder="1" applyAlignment="1">
      <alignment horizontal="center" vertical="center" wrapText="1"/>
    </xf>
    <xf numFmtId="0" fontId="21" fillId="0" borderId="149" xfId="0" applyFont="1" applyBorder="1" applyAlignment="1">
      <alignment horizontal="center" vertical="center" wrapText="1"/>
    </xf>
    <xf numFmtId="0" fontId="21" fillId="0" borderId="150" xfId="0" applyFont="1" applyBorder="1" applyAlignment="1">
      <alignment horizontal="center" vertical="center" wrapText="1"/>
    </xf>
    <xf numFmtId="0" fontId="21" fillId="0" borderId="62" xfId="0" applyFont="1" applyBorder="1" applyAlignment="1">
      <alignment horizontal="center" vertical="center" wrapText="1"/>
    </xf>
    <xf numFmtId="0" fontId="21" fillId="0" borderId="65" xfId="0" applyFont="1" applyBorder="1" applyAlignment="1">
      <alignment horizontal="center" vertical="center" wrapText="1"/>
    </xf>
    <xf numFmtId="0" fontId="24" fillId="0" borderId="124" xfId="0" applyFont="1" applyBorder="1" applyAlignment="1">
      <alignment horizontal="center" wrapText="1"/>
    </xf>
    <xf numFmtId="0" fontId="24" fillId="0" borderId="83" xfId="0" applyFont="1" applyBorder="1" applyAlignment="1">
      <alignment horizontal="center" wrapText="1"/>
    </xf>
    <xf numFmtId="0" fontId="24" fillId="0" borderId="6" xfId="0" applyFont="1" applyBorder="1" applyAlignment="1">
      <alignment horizontal="center" wrapText="1"/>
    </xf>
    <xf numFmtId="0" fontId="24" fillId="0" borderId="1" xfId="0" applyFont="1" applyBorder="1" applyAlignment="1">
      <alignment horizontal="center" wrapText="1"/>
    </xf>
    <xf numFmtId="0" fontId="21" fillId="0" borderId="151" xfId="0" applyFont="1" applyBorder="1" applyAlignment="1">
      <alignment horizontal="center" vertical="center" wrapText="1"/>
    </xf>
    <xf numFmtId="0" fontId="21" fillId="0" borderId="83" xfId="0" applyFont="1" applyBorder="1" applyAlignment="1">
      <alignment horizontal="center" vertical="center" wrapText="1"/>
    </xf>
    <xf numFmtId="0" fontId="21" fillId="0" borderId="125" xfId="0" applyFont="1" applyBorder="1" applyAlignment="1">
      <alignment horizontal="center" vertical="center" wrapText="1"/>
    </xf>
    <xf numFmtId="0" fontId="21" fillId="0" borderId="93" xfId="0" applyFont="1" applyBorder="1" applyAlignment="1">
      <alignment horizontal="center" vertical="center" wrapText="1"/>
    </xf>
    <xf numFmtId="0" fontId="21" fillId="0" borderId="124" xfId="0" applyFont="1" applyBorder="1" applyAlignment="1">
      <alignment horizontal="center" vertical="center" wrapText="1"/>
    </xf>
    <xf numFmtId="0" fontId="21" fillId="0" borderId="83" xfId="0" applyFont="1" applyBorder="1" applyAlignment="1">
      <alignment horizontal="center" vertical="center"/>
    </xf>
    <xf numFmtId="0" fontId="21" fillId="0" borderId="19" xfId="0" applyFont="1" applyBorder="1" applyAlignment="1">
      <alignment horizontal="center" vertical="center"/>
    </xf>
    <xf numFmtId="0" fontId="21" fillId="0" borderId="55" xfId="0" applyFont="1" applyBorder="1" applyAlignment="1">
      <alignment horizontal="center" vertical="center"/>
    </xf>
    <xf numFmtId="0" fontId="21" fillId="0" borderId="147" xfId="0" applyFont="1" applyBorder="1" applyAlignment="1">
      <alignment horizontal="center" vertical="center"/>
    </xf>
    <xf numFmtId="0" fontId="21" fillId="0" borderId="148" xfId="0" applyFont="1" applyBorder="1" applyAlignment="1">
      <alignment horizontal="center" vertical="center"/>
    </xf>
    <xf numFmtId="0" fontId="0" fillId="0" borderId="0" xfId="0" applyAlignment="1">
      <alignment horizontal="center"/>
    </xf>
    <xf numFmtId="0" fontId="0" fillId="0" borderId="45" xfId="0" applyBorder="1" applyAlignment="1">
      <alignment horizontal="center"/>
    </xf>
    <xf numFmtId="0" fontId="0" fillId="0" borderId="0" xfId="0" applyBorder="1" applyAlignment="1">
      <alignment horizontal="center"/>
    </xf>
    <xf numFmtId="0" fontId="0" fillId="0" borderId="43" xfId="0" applyBorder="1" applyAlignment="1">
      <alignment horizontal="center"/>
    </xf>
    <xf numFmtId="0" fontId="0" fillId="0" borderId="45" xfId="0" applyBorder="1" applyAlignment="1">
      <alignment horizontal="center" vertical="center" wrapText="1"/>
    </xf>
    <xf numFmtId="0" fontId="0" fillId="0" borderId="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top"/>
    </xf>
    <xf numFmtId="0" fontId="0" fillId="0" borderId="44" xfId="0"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5"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7" xfId="0" applyBorder="1" applyAlignment="1">
      <alignment horizontal="center" vertical="center"/>
    </xf>
    <xf numFmtId="0" fontId="0" fillId="0" borderId="0" xfId="0" applyAlignment="1">
      <alignment horizontal="center" vertical="top"/>
    </xf>
    <xf numFmtId="0" fontId="0" fillId="0" borderId="32" xfId="0" applyBorder="1" applyAlignment="1">
      <alignment horizontal="center" vertical="top"/>
    </xf>
    <xf numFmtId="0" fontId="0" fillId="0" borderId="0" xfId="0" applyBorder="1" applyAlignment="1">
      <alignment horizontal="center" wrapText="1"/>
    </xf>
    <xf numFmtId="0" fontId="0" fillId="0" borderId="44" xfId="0" applyBorder="1" applyAlignment="1">
      <alignment horizontal="center" vertical="center"/>
    </xf>
    <xf numFmtId="0" fontId="5" fillId="0" borderId="0" xfId="0" quotePrefix="1" applyFont="1" applyBorder="1" applyAlignment="1">
      <alignment horizontal="left" vertical="top" wrapText="1"/>
    </xf>
    <xf numFmtId="0" fontId="5" fillId="0" borderId="30" xfId="0" quotePrefix="1" applyFont="1" applyBorder="1" applyAlignment="1">
      <alignment horizontal="left" vertical="top"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0" fillId="0" borderId="0" xfId="0" quotePrefix="1" applyAlignment="1">
      <alignment horizontal="right"/>
    </xf>
    <xf numFmtId="0" fontId="0" fillId="0" borderId="48" xfId="0" applyBorder="1" applyAlignment="1">
      <alignment horizontal="center"/>
    </xf>
    <xf numFmtId="0" fontId="0" fillId="0" borderId="13" xfId="0" applyBorder="1" applyAlignment="1">
      <alignment horizontal="center"/>
    </xf>
    <xf numFmtId="0" fontId="0" fillId="0" borderId="39" xfId="0" applyBorder="1" applyAlignment="1">
      <alignment horizontal="center"/>
    </xf>
    <xf numFmtId="0" fontId="0" fillId="0" borderId="40" xfId="0" applyBorder="1" applyAlignment="1">
      <alignment horizontal="center"/>
    </xf>
  </cellXfs>
  <cellStyles count="7">
    <cellStyle name="Excel Built-in Explanatory Text" xfId="4"/>
    <cellStyle name="パーセント" xfId="1" builtinId="5"/>
    <cellStyle name="ハイパーリンク" xfId="5" builtinId="8"/>
    <cellStyle name="桁区切り" xfId="2" builtinId="6"/>
    <cellStyle name="通貨" xfId="3" builtinId="7"/>
    <cellStyle name="標準" xfId="0" builtinId="0"/>
    <cellStyle name="標準 3" xfId="6"/>
  </cellStyles>
  <dxfs count="0"/>
  <tableStyles count="0" defaultTableStyle="TableStyleMedium2" defaultPivotStyle="PivotStyleLight16"/>
  <colors>
    <mruColors>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28575</xdr:rowOff>
        </xdr:from>
        <xdr:to>
          <xdr:col>3</xdr:col>
          <xdr:colOff>0</xdr:colOff>
          <xdr:row>4</xdr:row>
          <xdr:rowOff>9525</xdr:rowOff>
        </xdr:to>
        <xdr:sp macro="" textlink="">
          <xdr:nvSpPr>
            <xdr:cNvPr id="44748" name="Check Box 716" hidden="1">
              <a:extLst>
                <a:ext uri="{63B3BB69-23CF-44E3-9099-C40C66FF867C}">
                  <a14:compatExt spid="_x0000_s44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xdr:row>
          <xdr:rowOff>28575</xdr:rowOff>
        </xdr:from>
        <xdr:to>
          <xdr:col>3</xdr:col>
          <xdr:colOff>19050</xdr:colOff>
          <xdr:row>5</xdr:row>
          <xdr:rowOff>28575</xdr:rowOff>
        </xdr:to>
        <xdr:sp macro="" textlink="">
          <xdr:nvSpPr>
            <xdr:cNvPr id="44749" name="Check Box 717" hidden="1">
              <a:extLst>
                <a:ext uri="{63B3BB69-23CF-44E3-9099-C40C66FF867C}">
                  <a14:compatExt spid="_x0000_s44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5</xdr:row>
          <xdr:rowOff>28575</xdr:rowOff>
        </xdr:from>
        <xdr:to>
          <xdr:col>3</xdr:col>
          <xdr:colOff>19050</xdr:colOff>
          <xdr:row>6</xdr:row>
          <xdr:rowOff>28575</xdr:rowOff>
        </xdr:to>
        <xdr:sp macro="" textlink="">
          <xdr:nvSpPr>
            <xdr:cNvPr id="44750" name="Check Box 718" hidden="1">
              <a:extLst>
                <a:ext uri="{63B3BB69-23CF-44E3-9099-C40C66FF867C}">
                  <a14:compatExt spid="_x0000_s44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xdr:row>
          <xdr:rowOff>28575</xdr:rowOff>
        </xdr:from>
        <xdr:to>
          <xdr:col>3</xdr:col>
          <xdr:colOff>19050</xdr:colOff>
          <xdr:row>7</xdr:row>
          <xdr:rowOff>28575</xdr:rowOff>
        </xdr:to>
        <xdr:sp macro="" textlink="">
          <xdr:nvSpPr>
            <xdr:cNvPr id="44751" name="Check Box 719" hidden="1">
              <a:extLst>
                <a:ext uri="{63B3BB69-23CF-44E3-9099-C40C66FF867C}">
                  <a14:compatExt spid="_x0000_s44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4</xdr:row>
          <xdr:rowOff>28575</xdr:rowOff>
        </xdr:from>
        <xdr:to>
          <xdr:col>15</xdr:col>
          <xdr:colOff>19050</xdr:colOff>
          <xdr:row>5</xdr:row>
          <xdr:rowOff>28575</xdr:rowOff>
        </xdr:to>
        <xdr:sp macro="" textlink="">
          <xdr:nvSpPr>
            <xdr:cNvPr id="44752" name="Check Box 720" hidden="1">
              <a:extLst>
                <a:ext uri="{63B3BB69-23CF-44E3-9099-C40C66FF867C}">
                  <a14:compatExt spid="_x0000_s44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5</xdr:row>
          <xdr:rowOff>28575</xdr:rowOff>
        </xdr:from>
        <xdr:to>
          <xdr:col>15</xdr:col>
          <xdr:colOff>19050</xdr:colOff>
          <xdr:row>6</xdr:row>
          <xdr:rowOff>28575</xdr:rowOff>
        </xdr:to>
        <xdr:sp macro="" textlink="">
          <xdr:nvSpPr>
            <xdr:cNvPr id="44753" name="Check Box 721" hidden="1">
              <a:extLst>
                <a:ext uri="{63B3BB69-23CF-44E3-9099-C40C66FF867C}">
                  <a14:compatExt spid="_x0000_s4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xdr:row>
          <xdr:rowOff>28575</xdr:rowOff>
        </xdr:from>
        <xdr:to>
          <xdr:col>15</xdr:col>
          <xdr:colOff>19050</xdr:colOff>
          <xdr:row>7</xdr:row>
          <xdr:rowOff>28575</xdr:rowOff>
        </xdr:to>
        <xdr:sp macro="" textlink="">
          <xdr:nvSpPr>
            <xdr:cNvPr id="44754" name="Check Box 722" hidden="1">
              <a:extLst>
                <a:ext uri="{63B3BB69-23CF-44E3-9099-C40C66FF867C}">
                  <a14:compatExt spid="_x0000_s4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xdr:row>
          <xdr:rowOff>28575</xdr:rowOff>
        </xdr:from>
        <xdr:to>
          <xdr:col>3</xdr:col>
          <xdr:colOff>19050</xdr:colOff>
          <xdr:row>5</xdr:row>
          <xdr:rowOff>28575</xdr:rowOff>
        </xdr:to>
        <xdr:sp macro="" textlink="">
          <xdr:nvSpPr>
            <xdr:cNvPr id="44756" name="Check Box 724" hidden="1">
              <a:extLst>
                <a:ext uri="{63B3BB69-23CF-44E3-9099-C40C66FF867C}">
                  <a14:compatExt spid="_x0000_s4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5</xdr:row>
          <xdr:rowOff>28575</xdr:rowOff>
        </xdr:from>
        <xdr:to>
          <xdr:col>3</xdr:col>
          <xdr:colOff>19050</xdr:colOff>
          <xdr:row>6</xdr:row>
          <xdr:rowOff>28575</xdr:rowOff>
        </xdr:to>
        <xdr:sp macro="" textlink="">
          <xdr:nvSpPr>
            <xdr:cNvPr id="44757" name="Check Box 725" hidden="1">
              <a:extLst>
                <a:ext uri="{63B3BB69-23CF-44E3-9099-C40C66FF867C}">
                  <a14:compatExt spid="_x0000_s4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xdr:row>
          <xdr:rowOff>28575</xdr:rowOff>
        </xdr:from>
        <xdr:to>
          <xdr:col>3</xdr:col>
          <xdr:colOff>19050</xdr:colOff>
          <xdr:row>7</xdr:row>
          <xdr:rowOff>28575</xdr:rowOff>
        </xdr:to>
        <xdr:sp macro="" textlink="">
          <xdr:nvSpPr>
            <xdr:cNvPr id="44758" name="Check Box 726" hidden="1">
              <a:extLst>
                <a:ext uri="{63B3BB69-23CF-44E3-9099-C40C66FF867C}">
                  <a14:compatExt spid="_x0000_s4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4</xdr:row>
          <xdr:rowOff>28575</xdr:rowOff>
        </xdr:from>
        <xdr:to>
          <xdr:col>15</xdr:col>
          <xdr:colOff>19050</xdr:colOff>
          <xdr:row>5</xdr:row>
          <xdr:rowOff>28575</xdr:rowOff>
        </xdr:to>
        <xdr:sp macro="" textlink="">
          <xdr:nvSpPr>
            <xdr:cNvPr id="44759" name="Check Box 727" hidden="1">
              <a:extLst>
                <a:ext uri="{63B3BB69-23CF-44E3-9099-C40C66FF867C}">
                  <a14:compatExt spid="_x0000_s4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5</xdr:row>
          <xdr:rowOff>28575</xdr:rowOff>
        </xdr:from>
        <xdr:to>
          <xdr:col>15</xdr:col>
          <xdr:colOff>19050</xdr:colOff>
          <xdr:row>6</xdr:row>
          <xdr:rowOff>28575</xdr:rowOff>
        </xdr:to>
        <xdr:sp macro="" textlink="">
          <xdr:nvSpPr>
            <xdr:cNvPr id="44760" name="Check Box 728" hidden="1">
              <a:extLst>
                <a:ext uri="{63B3BB69-23CF-44E3-9099-C40C66FF867C}">
                  <a14:compatExt spid="_x0000_s4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xdr:row>
          <xdr:rowOff>28575</xdr:rowOff>
        </xdr:from>
        <xdr:to>
          <xdr:col>15</xdr:col>
          <xdr:colOff>19050</xdr:colOff>
          <xdr:row>7</xdr:row>
          <xdr:rowOff>28575</xdr:rowOff>
        </xdr:to>
        <xdr:sp macro="" textlink="">
          <xdr:nvSpPr>
            <xdr:cNvPr id="44761" name="Check Box 729" hidden="1">
              <a:extLst>
                <a:ext uri="{63B3BB69-23CF-44E3-9099-C40C66FF867C}">
                  <a14:compatExt spid="_x0000_s4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18</xdr:row>
          <xdr:rowOff>114300</xdr:rowOff>
        </xdr:from>
        <xdr:to>
          <xdr:col>2</xdr:col>
          <xdr:colOff>238125</xdr:colOff>
          <xdr:row>19</xdr:row>
          <xdr:rowOff>95250</xdr:rowOff>
        </xdr:to>
        <xdr:sp macro="" textlink="">
          <xdr:nvSpPr>
            <xdr:cNvPr id="140326" name="Check Box 38" hidden="1">
              <a:extLst>
                <a:ext uri="{63B3BB69-23CF-44E3-9099-C40C66FF867C}">
                  <a14:compatExt spid="_x0000_s140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18</xdr:row>
          <xdr:rowOff>114300</xdr:rowOff>
        </xdr:from>
        <xdr:to>
          <xdr:col>6</xdr:col>
          <xdr:colOff>38100</xdr:colOff>
          <xdr:row>20</xdr:row>
          <xdr:rowOff>0</xdr:rowOff>
        </xdr:to>
        <xdr:sp macro="" textlink="">
          <xdr:nvSpPr>
            <xdr:cNvPr id="140327" name="Check Box 39" hidden="1">
              <a:extLst>
                <a:ext uri="{63B3BB69-23CF-44E3-9099-C40C66FF867C}">
                  <a14:compatExt spid="_x0000_s140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18</xdr:row>
          <xdr:rowOff>104775</xdr:rowOff>
        </xdr:from>
        <xdr:to>
          <xdr:col>14</xdr:col>
          <xdr:colOff>47625</xdr:colOff>
          <xdr:row>20</xdr:row>
          <xdr:rowOff>0</xdr:rowOff>
        </xdr:to>
        <xdr:sp macro="" textlink="">
          <xdr:nvSpPr>
            <xdr:cNvPr id="140328" name="Check Box 40" hidden="1">
              <a:extLst>
                <a:ext uri="{63B3BB69-23CF-44E3-9099-C40C66FF867C}">
                  <a14:compatExt spid="_x0000_s140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8</xdr:row>
          <xdr:rowOff>19050</xdr:rowOff>
        </xdr:from>
        <xdr:to>
          <xdr:col>2</xdr:col>
          <xdr:colOff>247650</xdr:colOff>
          <xdr:row>9</xdr:row>
          <xdr:rowOff>95250</xdr:rowOff>
        </xdr:to>
        <xdr:sp macro="" textlink="">
          <xdr:nvSpPr>
            <xdr:cNvPr id="140329" name="Check Box 41" hidden="1">
              <a:extLst>
                <a:ext uri="{63B3BB69-23CF-44E3-9099-C40C66FF867C}">
                  <a14:compatExt spid="_x0000_s140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9525</xdr:rowOff>
        </xdr:from>
        <xdr:to>
          <xdr:col>2</xdr:col>
          <xdr:colOff>247650</xdr:colOff>
          <xdr:row>12</xdr:row>
          <xdr:rowOff>95250</xdr:rowOff>
        </xdr:to>
        <xdr:sp macro="" textlink="">
          <xdr:nvSpPr>
            <xdr:cNvPr id="140330" name="Check Box 42" hidden="1">
              <a:extLst>
                <a:ext uri="{63B3BB69-23CF-44E3-9099-C40C66FF867C}">
                  <a14:compatExt spid="_x0000_s140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xdr:row>
          <xdr:rowOff>9525</xdr:rowOff>
        </xdr:from>
        <xdr:to>
          <xdr:col>9</xdr:col>
          <xdr:colOff>209550</xdr:colOff>
          <xdr:row>12</xdr:row>
          <xdr:rowOff>85725</xdr:rowOff>
        </xdr:to>
        <xdr:sp macro="" textlink="">
          <xdr:nvSpPr>
            <xdr:cNvPr id="140331" name="Check Box 43" hidden="1">
              <a:extLst>
                <a:ext uri="{63B3BB69-23CF-44E3-9099-C40C66FF867C}">
                  <a14:compatExt spid="_x0000_s140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xdr:row>
          <xdr:rowOff>19050</xdr:rowOff>
        </xdr:from>
        <xdr:to>
          <xdr:col>9</xdr:col>
          <xdr:colOff>209550</xdr:colOff>
          <xdr:row>9</xdr:row>
          <xdr:rowOff>95250</xdr:rowOff>
        </xdr:to>
        <xdr:sp macro="" textlink="">
          <xdr:nvSpPr>
            <xdr:cNvPr id="140332" name="Check Box 44" hidden="1">
              <a:extLst>
                <a:ext uri="{63B3BB69-23CF-44E3-9099-C40C66FF867C}">
                  <a14:compatExt spid="_x0000_s140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485775</xdr:colOff>
          <xdr:row>9</xdr:row>
          <xdr:rowOff>9525</xdr:rowOff>
        </xdr:from>
        <xdr:to>
          <xdr:col>29</xdr:col>
          <xdr:colOff>104775</xdr:colOff>
          <xdr:row>10</xdr:row>
          <xdr:rowOff>95250</xdr:rowOff>
        </xdr:to>
        <xdr:sp macro="" textlink="">
          <xdr:nvSpPr>
            <xdr:cNvPr id="140333" name="Check Box 45" hidden="1">
              <a:extLst>
                <a:ext uri="{63B3BB69-23CF-44E3-9099-C40C66FF867C}">
                  <a14:compatExt spid="_x0000_s140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523875</xdr:colOff>
          <xdr:row>9</xdr:row>
          <xdr:rowOff>9525</xdr:rowOff>
        </xdr:from>
        <xdr:to>
          <xdr:col>30</xdr:col>
          <xdr:colOff>66675</xdr:colOff>
          <xdr:row>10</xdr:row>
          <xdr:rowOff>95250</xdr:rowOff>
        </xdr:to>
        <xdr:sp macro="" textlink="">
          <xdr:nvSpPr>
            <xdr:cNvPr id="140334" name="Check Box 46" hidden="1">
              <a:extLst>
                <a:ext uri="{63B3BB69-23CF-44E3-9099-C40C66FF867C}">
                  <a14:compatExt spid="_x0000_s140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304800</xdr:colOff>
          <xdr:row>9</xdr:row>
          <xdr:rowOff>9525</xdr:rowOff>
        </xdr:from>
        <xdr:to>
          <xdr:col>32</xdr:col>
          <xdr:colOff>180975</xdr:colOff>
          <xdr:row>10</xdr:row>
          <xdr:rowOff>95250</xdr:rowOff>
        </xdr:to>
        <xdr:sp macro="" textlink="">
          <xdr:nvSpPr>
            <xdr:cNvPr id="140335" name="Check Box 47" hidden="1">
              <a:extLst>
                <a:ext uri="{63B3BB69-23CF-44E3-9099-C40C66FF867C}">
                  <a14:compatExt spid="_x0000_s140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371475</xdr:colOff>
          <xdr:row>9</xdr:row>
          <xdr:rowOff>19050</xdr:rowOff>
        </xdr:from>
        <xdr:to>
          <xdr:col>27</xdr:col>
          <xdr:colOff>561975</xdr:colOff>
          <xdr:row>10</xdr:row>
          <xdr:rowOff>95250</xdr:rowOff>
        </xdr:to>
        <xdr:sp macro="" textlink="">
          <xdr:nvSpPr>
            <xdr:cNvPr id="140336" name="Check Box 48" hidden="1">
              <a:extLst>
                <a:ext uri="{63B3BB69-23CF-44E3-9099-C40C66FF867C}">
                  <a14:compatExt spid="_x0000_s140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371475</xdr:colOff>
          <xdr:row>39</xdr:row>
          <xdr:rowOff>19050</xdr:rowOff>
        </xdr:from>
        <xdr:to>
          <xdr:col>27</xdr:col>
          <xdr:colOff>561975</xdr:colOff>
          <xdr:row>40</xdr:row>
          <xdr:rowOff>95250</xdr:rowOff>
        </xdr:to>
        <xdr:sp macro="" textlink="">
          <xdr:nvSpPr>
            <xdr:cNvPr id="140337" name="Check Box 49" hidden="1">
              <a:extLst>
                <a:ext uri="{63B3BB69-23CF-44E3-9099-C40C66FF867C}">
                  <a14:compatExt spid="_x0000_s140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39</xdr:row>
          <xdr:rowOff>19050</xdr:rowOff>
        </xdr:from>
        <xdr:to>
          <xdr:col>29</xdr:col>
          <xdr:colOff>209550</xdr:colOff>
          <xdr:row>40</xdr:row>
          <xdr:rowOff>95250</xdr:rowOff>
        </xdr:to>
        <xdr:sp macro="" textlink="">
          <xdr:nvSpPr>
            <xdr:cNvPr id="140338" name="Check Box 50" hidden="1">
              <a:extLst>
                <a:ext uri="{63B3BB69-23CF-44E3-9099-C40C66FF867C}">
                  <a14:compatExt spid="_x0000_s140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219075</xdr:colOff>
          <xdr:row>39</xdr:row>
          <xdr:rowOff>28575</xdr:rowOff>
        </xdr:from>
        <xdr:to>
          <xdr:col>31</xdr:col>
          <xdr:colOff>123825</xdr:colOff>
          <xdr:row>41</xdr:row>
          <xdr:rowOff>0</xdr:rowOff>
        </xdr:to>
        <xdr:sp macro="" textlink="">
          <xdr:nvSpPr>
            <xdr:cNvPr id="140339" name="Check Box 51" hidden="1">
              <a:extLst>
                <a:ext uri="{63B3BB69-23CF-44E3-9099-C40C66FF867C}">
                  <a14:compatExt spid="_x0000_s140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323850</xdr:colOff>
          <xdr:row>51</xdr:row>
          <xdr:rowOff>19050</xdr:rowOff>
        </xdr:from>
        <xdr:to>
          <xdr:col>26</xdr:col>
          <xdr:colOff>514350</xdr:colOff>
          <xdr:row>52</xdr:row>
          <xdr:rowOff>95250</xdr:rowOff>
        </xdr:to>
        <xdr:sp macro="" textlink="">
          <xdr:nvSpPr>
            <xdr:cNvPr id="140340" name="Check Box 52" hidden="1">
              <a:extLst>
                <a:ext uri="{63B3BB69-23CF-44E3-9099-C40C66FF867C}">
                  <a14:compatExt spid="_x0000_s140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457200</xdr:colOff>
          <xdr:row>51</xdr:row>
          <xdr:rowOff>19050</xdr:rowOff>
        </xdr:from>
        <xdr:to>
          <xdr:col>29</xdr:col>
          <xdr:colOff>76200</xdr:colOff>
          <xdr:row>52</xdr:row>
          <xdr:rowOff>95250</xdr:rowOff>
        </xdr:to>
        <xdr:sp macro="" textlink="">
          <xdr:nvSpPr>
            <xdr:cNvPr id="140341" name="Check Box 53" hidden="1">
              <a:extLst>
                <a:ext uri="{63B3BB69-23CF-44E3-9099-C40C66FF867C}">
                  <a14:compatExt spid="_x0000_s140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323850</xdr:colOff>
          <xdr:row>54</xdr:row>
          <xdr:rowOff>19050</xdr:rowOff>
        </xdr:from>
        <xdr:to>
          <xdr:col>26</xdr:col>
          <xdr:colOff>514350</xdr:colOff>
          <xdr:row>55</xdr:row>
          <xdr:rowOff>95250</xdr:rowOff>
        </xdr:to>
        <xdr:sp macro="" textlink="">
          <xdr:nvSpPr>
            <xdr:cNvPr id="140342" name="Check Box 54" hidden="1">
              <a:extLst>
                <a:ext uri="{63B3BB69-23CF-44E3-9099-C40C66FF867C}">
                  <a14:compatExt spid="_x0000_s140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3</xdr:row>
          <xdr:rowOff>19050</xdr:rowOff>
        </xdr:from>
        <xdr:to>
          <xdr:col>7</xdr:col>
          <xdr:colOff>285750</xdr:colOff>
          <xdr:row>4</xdr:row>
          <xdr:rowOff>95250</xdr:rowOff>
        </xdr:to>
        <xdr:sp macro="" textlink="">
          <xdr:nvSpPr>
            <xdr:cNvPr id="140343" name="Check Box 55" hidden="1">
              <a:extLst>
                <a:ext uri="{63B3BB69-23CF-44E3-9099-C40C66FF867C}">
                  <a14:compatExt spid="_x0000_s140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3</xdr:row>
          <xdr:rowOff>19050</xdr:rowOff>
        </xdr:from>
        <xdr:to>
          <xdr:col>22</xdr:col>
          <xdr:colOff>38100</xdr:colOff>
          <xdr:row>4</xdr:row>
          <xdr:rowOff>95250</xdr:rowOff>
        </xdr:to>
        <xdr:sp macro="" textlink="">
          <xdr:nvSpPr>
            <xdr:cNvPr id="140344" name="Check Box 56" hidden="1">
              <a:extLst>
                <a:ext uri="{63B3BB69-23CF-44E3-9099-C40C66FF867C}">
                  <a14:compatExt spid="_x0000_s140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xdr:row>
          <xdr:rowOff>161925</xdr:rowOff>
        </xdr:from>
        <xdr:to>
          <xdr:col>4</xdr:col>
          <xdr:colOff>247650</xdr:colOff>
          <xdr:row>3</xdr:row>
          <xdr:rowOff>19050</xdr:rowOff>
        </xdr:to>
        <xdr:sp macro="" textlink="">
          <xdr:nvSpPr>
            <xdr:cNvPr id="178177" name="Check Box 1" hidden="1">
              <a:extLst>
                <a:ext uri="{63B3BB69-23CF-44E3-9099-C40C66FF867C}">
                  <a14:compatExt spid="_x0000_s178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xdr:row>
          <xdr:rowOff>171450</xdr:rowOff>
        </xdr:from>
        <xdr:to>
          <xdr:col>4</xdr:col>
          <xdr:colOff>238125</xdr:colOff>
          <xdr:row>5</xdr:row>
          <xdr:rowOff>28575</xdr:rowOff>
        </xdr:to>
        <xdr:sp macro="" textlink="">
          <xdr:nvSpPr>
            <xdr:cNvPr id="178178" name="Check Box 2" hidden="1">
              <a:extLst>
                <a:ext uri="{63B3BB69-23CF-44E3-9099-C40C66FF867C}">
                  <a14:compatExt spid="_x0000_s178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171450</xdr:rowOff>
        </xdr:from>
        <xdr:to>
          <xdr:col>4</xdr:col>
          <xdr:colOff>238125</xdr:colOff>
          <xdr:row>7</xdr:row>
          <xdr:rowOff>28575</xdr:rowOff>
        </xdr:to>
        <xdr:sp macro="" textlink="">
          <xdr:nvSpPr>
            <xdr:cNvPr id="178179" name="Check Box 3" hidden="1">
              <a:extLst>
                <a:ext uri="{63B3BB69-23CF-44E3-9099-C40C66FF867C}">
                  <a14:compatExt spid="_x0000_s178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xdr:row>
          <xdr:rowOff>161925</xdr:rowOff>
        </xdr:from>
        <xdr:to>
          <xdr:col>11</xdr:col>
          <xdr:colOff>0</xdr:colOff>
          <xdr:row>3</xdr:row>
          <xdr:rowOff>19050</xdr:rowOff>
        </xdr:to>
        <xdr:sp macro="" textlink="">
          <xdr:nvSpPr>
            <xdr:cNvPr id="178180" name="Check Box 4" hidden="1">
              <a:extLst>
                <a:ext uri="{63B3BB69-23CF-44E3-9099-C40C66FF867C}">
                  <a14:compatExt spid="_x0000_s178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xdr:row>
          <xdr:rowOff>171450</xdr:rowOff>
        </xdr:from>
        <xdr:to>
          <xdr:col>11</xdr:col>
          <xdr:colOff>0</xdr:colOff>
          <xdr:row>5</xdr:row>
          <xdr:rowOff>28575</xdr:rowOff>
        </xdr:to>
        <xdr:sp macro="" textlink="">
          <xdr:nvSpPr>
            <xdr:cNvPr id="178181" name="Check Box 5" hidden="1">
              <a:extLst>
                <a:ext uri="{63B3BB69-23CF-44E3-9099-C40C66FF867C}">
                  <a14:compatExt spid="_x0000_s178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xdr:row>
          <xdr:rowOff>171450</xdr:rowOff>
        </xdr:from>
        <xdr:to>
          <xdr:col>11</xdr:col>
          <xdr:colOff>0</xdr:colOff>
          <xdr:row>7</xdr:row>
          <xdr:rowOff>28575</xdr:rowOff>
        </xdr:to>
        <xdr:sp macro="" textlink="">
          <xdr:nvSpPr>
            <xdr:cNvPr id="178182" name="Check Box 6" hidden="1">
              <a:extLst>
                <a:ext uri="{63B3BB69-23CF-44E3-9099-C40C66FF867C}">
                  <a14:compatExt spid="_x0000_s178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21</xdr:row>
          <xdr:rowOff>142875</xdr:rowOff>
        </xdr:from>
        <xdr:to>
          <xdr:col>3</xdr:col>
          <xdr:colOff>361950</xdr:colOff>
          <xdr:row>23</xdr:row>
          <xdr:rowOff>0</xdr:rowOff>
        </xdr:to>
        <xdr:sp macro="" textlink="">
          <xdr:nvSpPr>
            <xdr:cNvPr id="178183" name="Check Box 7" hidden="1">
              <a:extLst>
                <a:ext uri="{63B3BB69-23CF-44E3-9099-C40C66FF867C}">
                  <a14:compatExt spid="_x0000_s178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200025</xdr:colOff>
          <xdr:row>21</xdr:row>
          <xdr:rowOff>142875</xdr:rowOff>
        </xdr:from>
        <xdr:to>
          <xdr:col>16</xdr:col>
          <xdr:colOff>0</xdr:colOff>
          <xdr:row>23</xdr:row>
          <xdr:rowOff>0</xdr:rowOff>
        </xdr:to>
        <xdr:sp macro="" textlink="">
          <xdr:nvSpPr>
            <xdr:cNvPr id="178184" name="Check Box 8" hidden="1">
              <a:extLst>
                <a:ext uri="{63B3BB69-23CF-44E3-9099-C40C66FF867C}">
                  <a14:compatExt spid="_x0000_s178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46</xdr:col>
      <xdr:colOff>9525</xdr:colOff>
      <xdr:row>31</xdr:row>
      <xdr:rowOff>57150</xdr:rowOff>
    </xdr:from>
    <xdr:to>
      <xdr:col>48</xdr:col>
      <xdr:colOff>190500</xdr:colOff>
      <xdr:row>37</xdr:row>
      <xdr:rowOff>38100</xdr:rowOff>
    </xdr:to>
    <xdr:cxnSp macro="">
      <xdr:nvCxnSpPr>
        <xdr:cNvPr id="134872" name="直線コネクタ 2"/>
        <xdr:cNvCxnSpPr>
          <a:cxnSpLocks noChangeShapeType="1"/>
        </xdr:cNvCxnSpPr>
      </xdr:nvCxnSpPr>
      <xdr:spPr bwMode="auto">
        <a:xfrm flipH="1">
          <a:off x="9210675" y="5619750"/>
          <a:ext cx="581025" cy="990600"/>
        </a:xfrm>
        <a:prstGeom prst="line">
          <a:avLst/>
        </a:prstGeom>
        <a:noFill/>
        <a:ln w="9525" algn="ctr">
          <a:solidFill>
            <a:srgbClr val="400000"/>
          </a:solidFill>
          <a:round/>
          <a:headEnd/>
          <a:tailEnd/>
        </a:ln>
        <a:extLst>
          <a:ext uri="{909E8E84-426E-40DD-AFC4-6F175D3DCCD1}">
            <a14:hiddenFill xmlns:a14="http://schemas.microsoft.com/office/drawing/2010/main">
              <a:noFill/>
            </a14:hiddenFill>
          </a:ext>
        </a:extLst>
      </xdr:spPr>
    </xdr:cxnSp>
    <xdr:clientData/>
  </xdr:twoCellAnchor>
  <xdr:twoCellAnchor>
    <xdr:from>
      <xdr:col>47</xdr:col>
      <xdr:colOff>171450</xdr:colOff>
      <xdr:row>31</xdr:row>
      <xdr:rowOff>57150</xdr:rowOff>
    </xdr:from>
    <xdr:to>
      <xdr:col>48</xdr:col>
      <xdr:colOff>190500</xdr:colOff>
      <xdr:row>31</xdr:row>
      <xdr:rowOff>114300</xdr:rowOff>
    </xdr:to>
    <xdr:cxnSp macro="">
      <xdr:nvCxnSpPr>
        <xdr:cNvPr id="134873" name="直線コネクタ 4"/>
        <xdr:cNvCxnSpPr>
          <a:cxnSpLocks noChangeShapeType="1"/>
        </xdr:cNvCxnSpPr>
      </xdr:nvCxnSpPr>
      <xdr:spPr bwMode="auto">
        <a:xfrm flipH="1">
          <a:off x="9572625" y="5619750"/>
          <a:ext cx="219075" cy="57150"/>
        </a:xfrm>
        <a:prstGeom prst="line">
          <a:avLst/>
        </a:prstGeom>
        <a:noFill/>
        <a:ln w="9525" algn="ctr">
          <a:solidFill>
            <a:srgbClr val="400000"/>
          </a:solidFill>
          <a:round/>
          <a:headEnd/>
          <a:tailEnd/>
        </a:ln>
        <a:extLst>
          <a:ext uri="{909E8E84-426E-40DD-AFC4-6F175D3DCCD1}">
            <a14:hiddenFill xmlns:a14="http://schemas.microsoft.com/office/drawing/2010/main">
              <a:noFill/>
            </a14:hiddenFill>
          </a:ext>
        </a:extLst>
      </xdr:spPr>
    </xdr:cxnSp>
    <xdr:clientData/>
  </xdr:twoCellAnchor>
  <xdr:twoCellAnchor>
    <xdr:from>
      <xdr:col>47</xdr:col>
      <xdr:colOff>171450</xdr:colOff>
      <xdr:row>31</xdr:row>
      <xdr:rowOff>104775</xdr:rowOff>
    </xdr:from>
    <xdr:to>
      <xdr:col>48</xdr:col>
      <xdr:colOff>190500</xdr:colOff>
      <xdr:row>32</xdr:row>
      <xdr:rowOff>57150</xdr:rowOff>
    </xdr:to>
    <xdr:cxnSp macro="">
      <xdr:nvCxnSpPr>
        <xdr:cNvPr id="134874" name="直線コネクタ 8"/>
        <xdr:cNvCxnSpPr>
          <a:cxnSpLocks noChangeShapeType="1"/>
        </xdr:cNvCxnSpPr>
      </xdr:nvCxnSpPr>
      <xdr:spPr bwMode="auto">
        <a:xfrm>
          <a:off x="9572625" y="5667375"/>
          <a:ext cx="219075" cy="114300"/>
        </a:xfrm>
        <a:prstGeom prst="line">
          <a:avLst/>
        </a:prstGeom>
        <a:noFill/>
        <a:ln w="9525" algn="ctr">
          <a:solidFill>
            <a:srgbClr val="4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85725</xdr:colOff>
      <xdr:row>33</xdr:row>
      <xdr:rowOff>95250</xdr:rowOff>
    </xdr:from>
    <xdr:to>
      <xdr:col>48</xdr:col>
      <xdr:colOff>142875</xdr:colOff>
      <xdr:row>35</xdr:row>
      <xdr:rowOff>66675</xdr:rowOff>
    </xdr:to>
    <xdr:cxnSp macro="">
      <xdr:nvCxnSpPr>
        <xdr:cNvPr id="134875" name="直線コネクタ 10"/>
        <xdr:cNvCxnSpPr>
          <a:cxnSpLocks noChangeShapeType="1"/>
        </xdr:cNvCxnSpPr>
      </xdr:nvCxnSpPr>
      <xdr:spPr bwMode="auto">
        <a:xfrm>
          <a:off x="9286875" y="5981700"/>
          <a:ext cx="457200" cy="314325"/>
        </a:xfrm>
        <a:prstGeom prst="line">
          <a:avLst/>
        </a:prstGeom>
        <a:noFill/>
        <a:ln w="9525" algn="ctr">
          <a:solidFill>
            <a:srgbClr val="4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18</xdr:row>
      <xdr:rowOff>0</xdr:rowOff>
    </xdr:from>
    <xdr:to>
      <xdr:col>20</xdr:col>
      <xdr:colOff>85725</xdr:colOff>
      <xdr:row>19</xdr:row>
      <xdr:rowOff>104775</xdr:rowOff>
    </xdr:to>
    <xdr:sp macro="" textlink="">
      <xdr:nvSpPr>
        <xdr:cNvPr id="143477" name="正方形/長方形 1"/>
        <xdr:cNvSpPr>
          <a:spLocks noChangeArrowheads="1"/>
        </xdr:cNvSpPr>
      </xdr:nvSpPr>
      <xdr:spPr bwMode="auto">
        <a:xfrm>
          <a:off x="5076825" y="2667000"/>
          <a:ext cx="1571625" cy="247650"/>
        </a:xfrm>
        <a:prstGeom prst="rect">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38100</xdr:colOff>
      <xdr:row>31</xdr:row>
      <xdr:rowOff>9525</xdr:rowOff>
    </xdr:from>
    <xdr:to>
      <xdr:col>19</xdr:col>
      <xdr:colOff>95250</xdr:colOff>
      <xdr:row>32</xdr:row>
      <xdr:rowOff>114300</xdr:rowOff>
    </xdr:to>
    <xdr:sp macro="" textlink="">
      <xdr:nvSpPr>
        <xdr:cNvPr id="143478" name="正方形/長方形 4"/>
        <xdr:cNvSpPr>
          <a:spLocks noChangeArrowheads="1"/>
        </xdr:cNvSpPr>
      </xdr:nvSpPr>
      <xdr:spPr bwMode="auto">
        <a:xfrm>
          <a:off x="5057775" y="4495800"/>
          <a:ext cx="1457325" cy="247650"/>
        </a:xfrm>
        <a:prstGeom prst="rect">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56030</xdr:colOff>
      <xdr:row>7</xdr:row>
      <xdr:rowOff>11204</xdr:rowOff>
    </xdr:from>
    <xdr:to>
      <xdr:col>24</xdr:col>
      <xdr:colOff>44824</xdr:colOff>
      <xdr:row>27</xdr:row>
      <xdr:rowOff>22412</xdr:rowOff>
    </xdr:to>
    <xdr:sp macro="" textlink="">
      <xdr:nvSpPr>
        <xdr:cNvPr id="5" name="角丸四角形 4"/>
        <xdr:cNvSpPr/>
      </xdr:nvSpPr>
      <xdr:spPr bwMode="auto">
        <a:xfrm>
          <a:off x="1759324" y="1411939"/>
          <a:ext cx="9020735" cy="3821208"/>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２　上から園長，副園長，教頭，主幹保育教諭，指導保育教諭，保育教諭，助保育教諭，講師，主幹養護教諭，養護教諭，</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養護助教諭，その他教育・保育職員</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具体的に記載</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，調理員，事務職員，その他職員</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具体的に記載</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，学校医，学校歯科医，</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学校薬剤師の順に記載し，一行空けて，非</a:t>
          </a:r>
          <a:r>
            <a:rPr kumimoji="1" lang="ja-JP" altLang="ja-JP" sz="1100" b="0" i="0" baseline="0">
              <a:effectLst/>
              <a:latin typeface="+mn-lt"/>
              <a:ea typeface="+mn-ea"/>
              <a:cs typeface="+mn-cs"/>
            </a:rPr>
            <a:t>正規</a:t>
          </a:r>
          <a:r>
            <a:rPr kumimoji="1" lang="ja-JP" altLang="en-US" sz="1100" b="0" i="0" u="none" strike="noStrike" kern="0" cap="none" spc="0" normalizeH="0" baseline="0" noProof="0">
              <a:ln>
                <a:noFill/>
              </a:ln>
              <a:solidFill>
                <a:sysClr val="windowText" lastClr="000000"/>
              </a:solidFill>
              <a:effectLst/>
              <a:uLnTx/>
              <a:uFillTx/>
            </a:rPr>
            <a:t>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「採用年月日」については，法人内で異動した職員は法人に採用された年月日とし，施設勤務年数は，認定こども園の認定を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受ける前の幼稚園又は保育所の勤務年数を含めて記載すること。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４　保育教諭等にあっては，幼稚園教諭の免許及び保育士の登録を「資格１」及び「資格２」の欄に記載すること。また，教諭免許</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等の有効期限がある資格については，（　　）内に有効期限の末日を記載すること。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５　非</a:t>
          </a:r>
          <a:r>
            <a:rPr kumimoji="1" lang="ja-JP" altLang="ja-JP" sz="1100" b="0" i="0" baseline="0">
              <a:effectLst/>
              <a:latin typeface="+mn-lt"/>
              <a:ea typeface="+mn-ea"/>
              <a:cs typeface="+mn-cs"/>
            </a:rPr>
            <a:t>正規</a:t>
          </a:r>
          <a:r>
            <a:rPr kumimoji="1" lang="ja-JP" altLang="en-US" sz="1100" b="0" i="0" u="none" strike="noStrike" kern="0" cap="none" spc="0" normalizeH="0" baseline="0" noProof="0">
              <a:ln>
                <a:noFill/>
              </a:ln>
              <a:solidFill>
                <a:sysClr val="windowText" lastClr="000000"/>
              </a:solidFill>
              <a:effectLst/>
              <a:uLnTx/>
              <a:uFillTx/>
            </a:rPr>
            <a:t>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日）を，「備考」欄に契約勤務時間及び勤務日数</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a:t>
          </a:r>
          <a:r>
            <a:rPr kumimoji="1" lang="en-US" altLang="ja-JP" sz="1100" b="0" i="0" u="none" strike="noStrike" kern="0" cap="none" spc="0" normalizeH="0" baseline="0" noProof="0">
              <a:ln>
                <a:noFill/>
              </a:ln>
              <a:solidFill>
                <a:sysClr val="windowText" lastClr="000000"/>
              </a:solidFill>
              <a:effectLst/>
              <a:uLnTx/>
              <a:uFillTx/>
            </a:rPr>
            <a:t>12</a:t>
          </a:r>
          <a:r>
            <a:rPr kumimoji="1" lang="ja-JP" altLang="en-US" sz="1100" b="0" i="0" u="none" strike="noStrike" kern="0" cap="none" spc="0" normalizeH="0" baseline="0" noProof="0">
              <a:ln>
                <a:noFill/>
              </a:ln>
              <a:solidFill>
                <a:sysClr val="windowText" lastClr="000000"/>
              </a:solidFill>
              <a:effectLst/>
              <a:uLnTx/>
              <a:uFillTx/>
            </a:rPr>
            <a:t>月で除した金額（１円未満切捨て）を記載すること。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８　「保育士配置の特例」欄には，「保育所における保育士配置に係る特例について（平成</a:t>
          </a:r>
          <a:r>
            <a:rPr kumimoji="1" lang="en-US" altLang="ja-JP" sz="1100" b="0" i="0" u="none" strike="noStrike" kern="0" cap="none" spc="0" normalizeH="0" baseline="0" noProof="0">
              <a:ln>
                <a:noFill/>
              </a:ln>
              <a:solidFill>
                <a:sysClr val="windowText" lastClr="000000"/>
              </a:solidFill>
              <a:effectLst/>
              <a:uLnTx/>
              <a:uFillTx/>
            </a:rPr>
            <a:t>28</a:t>
          </a:r>
          <a:r>
            <a:rPr kumimoji="1" lang="ja-JP" altLang="en-US" sz="1100" b="0" i="0" u="none" strike="noStrike" kern="0" cap="none" spc="0" normalizeH="0" baseline="0" noProof="0">
              <a:ln>
                <a:noFill/>
              </a:ln>
              <a:solidFill>
                <a:sysClr val="windowText" lastClr="000000"/>
              </a:solidFill>
              <a:effectLst/>
              <a:uLnTx/>
              <a:uFillTx/>
            </a:rPr>
            <a:t>年</a:t>
          </a:r>
          <a:r>
            <a:rPr kumimoji="1" lang="en-US" altLang="ja-JP" sz="1100" b="0" i="0" u="none" strike="noStrike" kern="0" cap="none" spc="0" normalizeH="0" baseline="0" noProof="0">
              <a:ln>
                <a:noFill/>
              </a:ln>
              <a:solidFill>
                <a:sysClr val="windowText" lastClr="000000"/>
              </a:solidFill>
              <a:effectLst/>
              <a:uLnTx/>
              <a:uFillTx/>
            </a:rPr>
            <a:t>2</a:t>
          </a:r>
          <a:r>
            <a:rPr kumimoji="1" lang="ja-JP" altLang="en-US" sz="1100" b="0" i="0" u="none" strike="noStrike" kern="0" cap="none" spc="0" normalizeH="0" baseline="0" noProof="0">
              <a:ln>
                <a:noFill/>
              </a:ln>
              <a:solidFill>
                <a:sysClr val="windowText" lastClr="000000"/>
              </a:solidFill>
              <a:effectLst/>
              <a:uLnTx/>
              <a:uFillTx/>
            </a:rPr>
            <a:t>月</a:t>
          </a:r>
          <a:r>
            <a:rPr kumimoji="1" lang="en-US" altLang="ja-JP" sz="1100" b="0" i="0" u="none" strike="noStrike" kern="0" cap="none" spc="0" normalizeH="0" baseline="0" noProof="0">
              <a:ln>
                <a:noFill/>
              </a:ln>
              <a:solidFill>
                <a:sysClr val="windowText" lastClr="000000"/>
              </a:solidFill>
              <a:effectLst/>
              <a:uLnTx/>
              <a:uFillTx/>
            </a:rPr>
            <a:t>18</a:t>
          </a:r>
          <a:r>
            <a:rPr kumimoji="1" lang="ja-JP" altLang="en-US" sz="1100" b="0" i="0" u="none" strike="noStrike" kern="0" cap="none" spc="0" normalizeH="0" baseline="0" noProof="0">
              <a:ln>
                <a:noFill/>
              </a:ln>
              <a:solidFill>
                <a:sysClr val="windowText" lastClr="000000"/>
              </a:solidFill>
              <a:effectLst/>
              <a:uLnTx/>
              <a:uFillTx/>
            </a:rPr>
            <a:t>日　雇児発</a:t>
          </a:r>
          <a:r>
            <a:rPr kumimoji="1" lang="en-US" altLang="ja-JP" sz="1100" b="0" i="0" u="none" strike="noStrike" kern="0" cap="none" spc="0" normalizeH="0" baseline="0" noProof="0">
              <a:ln>
                <a:noFill/>
              </a:ln>
              <a:solidFill>
                <a:sysClr val="windowText" lastClr="000000"/>
              </a:solidFill>
              <a:effectLst/>
              <a:uLnTx/>
              <a:uFillTx/>
            </a:rPr>
            <a:t>0218</a:t>
          </a:r>
          <a:r>
            <a:rPr kumimoji="1" lang="ja-JP" altLang="en-US" sz="1100" b="0" i="0" u="none" strike="noStrike" kern="0" cap="none" spc="0" normalizeH="0" baseline="0" noProof="0">
              <a:ln>
                <a:noFill/>
              </a:ln>
              <a:solidFill>
                <a:sysClr val="windowText" lastClr="000000"/>
              </a:solidFill>
              <a:effectLst/>
              <a:uLnTx/>
              <a:uFillTx/>
            </a:rPr>
            <a:t>第</a:t>
          </a:r>
          <a:r>
            <a:rPr kumimoji="1" lang="en-US" altLang="ja-JP" sz="1100" b="0" i="0" u="none" strike="noStrike" kern="0" cap="none" spc="0" normalizeH="0" baseline="0" noProof="0">
              <a:ln>
                <a:noFill/>
              </a:ln>
              <a:solidFill>
                <a:sysClr val="windowText" lastClr="000000"/>
              </a:solidFill>
              <a:effectLst/>
              <a:uLnTx/>
              <a:uFillTx/>
            </a:rPr>
            <a:t>2</a:t>
          </a:r>
          <a:r>
            <a:rPr kumimoji="1" lang="ja-JP" altLang="en-US" sz="1100" b="0" i="0" u="none" strike="noStrike" kern="0" cap="none" spc="0" normalizeH="0" baseline="0" noProof="0">
              <a:ln>
                <a:noFill/>
              </a:ln>
              <a:solidFill>
                <a:sysClr val="windowText" lastClr="000000"/>
              </a:solidFill>
              <a:effectLst/>
              <a:uLnTx/>
              <a:uFillTx/>
            </a:rPr>
            <a:t>号　厚生</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労働省雇用均等・児童家庭局長通知）」に基づき，特例の適用を受けている者の欄に○を記入すること。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twoCellAnchor>
    <xdr:from>
      <xdr:col>3</xdr:col>
      <xdr:colOff>56029</xdr:colOff>
      <xdr:row>28</xdr:row>
      <xdr:rowOff>123260</xdr:rowOff>
    </xdr:from>
    <xdr:to>
      <xdr:col>24</xdr:col>
      <xdr:colOff>44824</xdr:colOff>
      <xdr:row>37</xdr:row>
      <xdr:rowOff>134465</xdr:rowOff>
    </xdr:to>
    <xdr:sp macro="" textlink="">
      <xdr:nvSpPr>
        <xdr:cNvPr id="6" name="角丸四角形 5"/>
        <xdr:cNvSpPr/>
      </xdr:nvSpPr>
      <xdr:spPr bwMode="auto">
        <a:xfrm>
          <a:off x="1759323" y="5524495"/>
          <a:ext cx="9020736" cy="1725705"/>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３　本年４月２日以降新たに採用した職員及び前年度の退職者について追加記載すること。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４　学校医・学校歯科医・学校薬剤師について追加記載すること。　</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14</xdr:row>
          <xdr:rowOff>161925</xdr:rowOff>
        </xdr:from>
        <xdr:to>
          <xdr:col>3</xdr:col>
          <xdr:colOff>19050</xdr:colOff>
          <xdr:row>16</xdr:row>
          <xdr:rowOff>38100</xdr:rowOff>
        </xdr:to>
        <xdr:sp macro="" textlink="">
          <xdr:nvSpPr>
            <xdr:cNvPr id="148504" name="Check Box 24" hidden="1">
              <a:extLst>
                <a:ext uri="{63B3BB69-23CF-44E3-9099-C40C66FF867C}">
                  <a14:compatExt spid="_x0000_s148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14</xdr:row>
          <xdr:rowOff>123825</xdr:rowOff>
        </xdr:from>
        <xdr:to>
          <xdr:col>10</xdr:col>
          <xdr:colOff>238125</xdr:colOff>
          <xdr:row>16</xdr:row>
          <xdr:rowOff>104775</xdr:rowOff>
        </xdr:to>
        <xdr:sp macro="" textlink="">
          <xdr:nvSpPr>
            <xdr:cNvPr id="148505" name="Check Box 25" hidden="1">
              <a:extLst>
                <a:ext uri="{63B3BB69-23CF-44E3-9099-C40C66FF867C}">
                  <a14:compatExt spid="_x0000_s148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15</xdr:row>
          <xdr:rowOff>123825</xdr:rowOff>
        </xdr:from>
        <xdr:to>
          <xdr:col>3</xdr:col>
          <xdr:colOff>19050</xdr:colOff>
          <xdr:row>17</xdr:row>
          <xdr:rowOff>85725</xdr:rowOff>
        </xdr:to>
        <xdr:sp macro="" textlink="">
          <xdr:nvSpPr>
            <xdr:cNvPr id="148506" name="Check Box 26" hidden="1">
              <a:extLst>
                <a:ext uri="{63B3BB69-23CF-44E3-9099-C40C66FF867C}">
                  <a14:compatExt spid="_x0000_s148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123825</xdr:rowOff>
        </xdr:from>
        <xdr:to>
          <xdr:col>3</xdr:col>
          <xdr:colOff>19050</xdr:colOff>
          <xdr:row>18</xdr:row>
          <xdr:rowOff>57150</xdr:rowOff>
        </xdr:to>
        <xdr:sp macro="" textlink="">
          <xdr:nvSpPr>
            <xdr:cNvPr id="148507" name="Check Box 27" hidden="1">
              <a:extLst>
                <a:ext uri="{63B3BB69-23CF-44E3-9099-C40C66FF867C}">
                  <a14:compatExt spid="_x0000_s148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17</xdr:row>
          <xdr:rowOff>114300</xdr:rowOff>
        </xdr:from>
        <xdr:to>
          <xdr:col>3</xdr:col>
          <xdr:colOff>19050</xdr:colOff>
          <xdr:row>19</xdr:row>
          <xdr:rowOff>47625</xdr:rowOff>
        </xdr:to>
        <xdr:sp macro="" textlink="">
          <xdr:nvSpPr>
            <xdr:cNvPr id="148508" name="Check Box 28" hidden="1">
              <a:extLst>
                <a:ext uri="{63B3BB69-23CF-44E3-9099-C40C66FF867C}">
                  <a14:compatExt spid="_x0000_s148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15</xdr:row>
          <xdr:rowOff>123825</xdr:rowOff>
        </xdr:from>
        <xdr:to>
          <xdr:col>10</xdr:col>
          <xdr:colOff>238125</xdr:colOff>
          <xdr:row>17</xdr:row>
          <xdr:rowOff>57150</xdr:rowOff>
        </xdr:to>
        <xdr:sp macro="" textlink="">
          <xdr:nvSpPr>
            <xdr:cNvPr id="148509" name="Check Box 29" hidden="1">
              <a:extLst>
                <a:ext uri="{63B3BB69-23CF-44E3-9099-C40C66FF867C}">
                  <a14:compatExt spid="_x0000_s148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16</xdr:row>
          <xdr:rowOff>123825</xdr:rowOff>
        </xdr:from>
        <xdr:to>
          <xdr:col>10</xdr:col>
          <xdr:colOff>238125</xdr:colOff>
          <xdr:row>18</xdr:row>
          <xdr:rowOff>57150</xdr:rowOff>
        </xdr:to>
        <xdr:sp macro="" textlink="">
          <xdr:nvSpPr>
            <xdr:cNvPr id="148510" name="Check Box 30" hidden="1">
              <a:extLst>
                <a:ext uri="{63B3BB69-23CF-44E3-9099-C40C66FF867C}">
                  <a14:compatExt spid="_x0000_s148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17</xdr:row>
          <xdr:rowOff>76200</xdr:rowOff>
        </xdr:from>
        <xdr:to>
          <xdr:col>10</xdr:col>
          <xdr:colOff>238125</xdr:colOff>
          <xdr:row>19</xdr:row>
          <xdr:rowOff>104775</xdr:rowOff>
        </xdr:to>
        <xdr:sp macro="" textlink="">
          <xdr:nvSpPr>
            <xdr:cNvPr id="148511" name="Check Box 31" hidden="1">
              <a:extLst>
                <a:ext uri="{63B3BB69-23CF-44E3-9099-C40C66FF867C}">
                  <a14:compatExt spid="_x0000_s148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22</xdr:row>
          <xdr:rowOff>123825</xdr:rowOff>
        </xdr:from>
        <xdr:to>
          <xdr:col>3</xdr:col>
          <xdr:colOff>19050</xdr:colOff>
          <xdr:row>24</xdr:row>
          <xdr:rowOff>85725</xdr:rowOff>
        </xdr:to>
        <xdr:sp macro="" textlink="">
          <xdr:nvSpPr>
            <xdr:cNvPr id="148512" name="Check Box 32" hidden="1">
              <a:extLst>
                <a:ext uri="{63B3BB69-23CF-44E3-9099-C40C66FF867C}">
                  <a14:compatExt spid="_x0000_s148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22</xdr:row>
          <xdr:rowOff>123825</xdr:rowOff>
        </xdr:from>
        <xdr:to>
          <xdr:col>10</xdr:col>
          <xdr:colOff>238125</xdr:colOff>
          <xdr:row>24</xdr:row>
          <xdr:rowOff>76200</xdr:rowOff>
        </xdr:to>
        <xdr:sp macro="" textlink="">
          <xdr:nvSpPr>
            <xdr:cNvPr id="148513" name="Check Box 33" hidden="1">
              <a:extLst>
                <a:ext uri="{63B3BB69-23CF-44E3-9099-C40C66FF867C}">
                  <a14:compatExt spid="_x0000_s148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23</xdr:row>
          <xdr:rowOff>123825</xdr:rowOff>
        </xdr:from>
        <xdr:to>
          <xdr:col>3</xdr:col>
          <xdr:colOff>19050</xdr:colOff>
          <xdr:row>25</xdr:row>
          <xdr:rowOff>85725</xdr:rowOff>
        </xdr:to>
        <xdr:sp macro="" textlink="">
          <xdr:nvSpPr>
            <xdr:cNvPr id="148514" name="Check Box 34" hidden="1">
              <a:extLst>
                <a:ext uri="{63B3BB69-23CF-44E3-9099-C40C66FF867C}">
                  <a14:compatExt spid="_x0000_s148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24</xdr:row>
          <xdr:rowOff>123825</xdr:rowOff>
        </xdr:from>
        <xdr:to>
          <xdr:col>3</xdr:col>
          <xdr:colOff>19050</xdr:colOff>
          <xdr:row>26</xdr:row>
          <xdr:rowOff>76200</xdr:rowOff>
        </xdr:to>
        <xdr:sp macro="" textlink="">
          <xdr:nvSpPr>
            <xdr:cNvPr id="148515" name="Check Box 35" hidden="1">
              <a:extLst>
                <a:ext uri="{63B3BB69-23CF-44E3-9099-C40C66FF867C}">
                  <a14:compatExt spid="_x0000_s148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114300</xdr:rowOff>
        </xdr:from>
        <xdr:to>
          <xdr:col>3</xdr:col>
          <xdr:colOff>19050</xdr:colOff>
          <xdr:row>30</xdr:row>
          <xdr:rowOff>76200</xdr:rowOff>
        </xdr:to>
        <xdr:sp macro="" textlink="">
          <xdr:nvSpPr>
            <xdr:cNvPr id="148516" name="Check Box 36" hidden="1">
              <a:extLst>
                <a:ext uri="{63B3BB69-23CF-44E3-9099-C40C66FF867C}">
                  <a14:compatExt spid="_x0000_s148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114300</xdr:rowOff>
        </xdr:from>
        <xdr:to>
          <xdr:col>3</xdr:col>
          <xdr:colOff>19050</xdr:colOff>
          <xdr:row>31</xdr:row>
          <xdr:rowOff>95250</xdr:rowOff>
        </xdr:to>
        <xdr:sp macro="" textlink="">
          <xdr:nvSpPr>
            <xdr:cNvPr id="148517" name="Check Box 37" hidden="1">
              <a:extLst>
                <a:ext uri="{63B3BB69-23CF-44E3-9099-C40C66FF867C}">
                  <a14:compatExt spid="_x0000_s148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23</xdr:row>
          <xdr:rowOff>123825</xdr:rowOff>
        </xdr:from>
        <xdr:to>
          <xdr:col>10</xdr:col>
          <xdr:colOff>238125</xdr:colOff>
          <xdr:row>25</xdr:row>
          <xdr:rowOff>85725</xdr:rowOff>
        </xdr:to>
        <xdr:sp macro="" textlink="">
          <xdr:nvSpPr>
            <xdr:cNvPr id="148518" name="Check Box 38" hidden="1">
              <a:extLst>
                <a:ext uri="{63B3BB69-23CF-44E3-9099-C40C66FF867C}">
                  <a14:compatExt spid="_x0000_s148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24</xdr:row>
          <xdr:rowOff>123825</xdr:rowOff>
        </xdr:from>
        <xdr:to>
          <xdr:col>10</xdr:col>
          <xdr:colOff>238125</xdr:colOff>
          <xdr:row>26</xdr:row>
          <xdr:rowOff>76200</xdr:rowOff>
        </xdr:to>
        <xdr:sp macro="" textlink="">
          <xdr:nvSpPr>
            <xdr:cNvPr id="148519" name="Check Box 39" hidden="1">
              <a:extLst>
                <a:ext uri="{63B3BB69-23CF-44E3-9099-C40C66FF867C}">
                  <a14:compatExt spid="_x0000_s148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28</xdr:row>
          <xdr:rowOff>114300</xdr:rowOff>
        </xdr:from>
        <xdr:to>
          <xdr:col>10</xdr:col>
          <xdr:colOff>238125</xdr:colOff>
          <xdr:row>30</xdr:row>
          <xdr:rowOff>76200</xdr:rowOff>
        </xdr:to>
        <xdr:sp macro="" textlink="">
          <xdr:nvSpPr>
            <xdr:cNvPr id="148520" name="Check Box 40" hidden="1">
              <a:extLst>
                <a:ext uri="{63B3BB69-23CF-44E3-9099-C40C66FF867C}">
                  <a14:compatExt spid="_x0000_s148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29</xdr:row>
          <xdr:rowOff>114300</xdr:rowOff>
        </xdr:from>
        <xdr:to>
          <xdr:col>10</xdr:col>
          <xdr:colOff>238125</xdr:colOff>
          <xdr:row>31</xdr:row>
          <xdr:rowOff>85725</xdr:rowOff>
        </xdr:to>
        <xdr:sp macro="" textlink="">
          <xdr:nvSpPr>
            <xdr:cNvPr id="148521" name="Check Box 41" hidden="1">
              <a:extLst>
                <a:ext uri="{63B3BB69-23CF-44E3-9099-C40C66FF867C}">
                  <a14:compatExt spid="_x0000_s148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123824</xdr:colOff>
      <xdr:row>7</xdr:row>
      <xdr:rowOff>19050</xdr:rowOff>
    </xdr:from>
    <xdr:to>
      <xdr:col>41</xdr:col>
      <xdr:colOff>76199</xdr:colOff>
      <xdr:row>10</xdr:row>
      <xdr:rowOff>85725</xdr:rowOff>
    </xdr:to>
    <xdr:sp macro="" textlink="">
      <xdr:nvSpPr>
        <xdr:cNvPr id="41" name="大かっこ 5"/>
        <xdr:cNvSpPr>
          <a:spLocks noChangeArrowheads="1"/>
        </xdr:cNvSpPr>
      </xdr:nvSpPr>
      <xdr:spPr bwMode="auto">
        <a:xfrm>
          <a:off x="5324474" y="1219200"/>
          <a:ext cx="4695825" cy="581025"/>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2</xdr:row>
      <xdr:rowOff>76200</xdr:rowOff>
    </xdr:from>
    <xdr:to>
      <xdr:col>41</xdr:col>
      <xdr:colOff>66675</xdr:colOff>
      <xdr:row>5</xdr:row>
      <xdr:rowOff>133350</xdr:rowOff>
    </xdr:to>
    <xdr:sp macro="" textlink="">
      <xdr:nvSpPr>
        <xdr:cNvPr id="42" name="大かっこ 5"/>
        <xdr:cNvSpPr>
          <a:spLocks noChangeArrowheads="1"/>
        </xdr:cNvSpPr>
      </xdr:nvSpPr>
      <xdr:spPr bwMode="auto">
        <a:xfrm>
          <a:off x="5314950" y="419100"/>
          <a:ext cx="4695825" cy="571500"/>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49</xdr:col>
      <xdr:colOff>180975</xdr:colOff>
      <xdr:row>79</xdr:row>
      <xdr:rowOff>85725</xdr:rowOff>
    </xdr:from>
    <xdr:to>
      <xdr:col>60</xdr:col>
      <xdr:colOff>76200</xdr:colOff>
      <xdr:row>84</xdr:row>
      <xdr:rowOff>76200</xdr:rowOff>
    </xdr:to>
    <xdr:sp macro="" textlink="">
      <xdr:nvSpPr>
        <xdr:cNvPr id="147499" name="大かっこ 3"/>
        <xdr:cNvSpPr>
          <a:spLocks noChangeArrowheads="1"/>
        </xdr:cNvSpPr>
      </xdr:nvSpPr>
      <xdr:spPr bwMode="auto">
        <a:xfrm>
          <a:off x="16535400" y="8791575"/>
          <a:ext cx="7439025" cy="847725"/>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219075</xdr:colOff>
      <xdr:row>71</xdr:row>
      <xdr:rowOff>9525</xdr:rowOff>
    </xdr:from>
    <xdr:to>
      <xdr:col>60</xdr:col>
      <xdr:colOff>28575</xdr:colOff>
      <xdr:row>74</xdr:row>
      <xdr:rowOff>57150</xdr:rowOff>
    </xdr:to>
    <xdr:sp macro="" textlink="">
      <xdr:nvSpPr>
        <xdr:cNvPr id="147500" name="大かっこ 2"/>
        <xdr:cNvSpPr>
          <a:spLocks noChangeArrowheads="1"/>
        </xdr:cNvSpPr>
      </xdr:nvSpPr>
      <xdr:spPr bwMode="auto">
        <a:xfrm>
          <a:off x="20688300" y="7343775"/>
          <a:ext cx="3238500" cy="561975"/>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523875</xdr:colOff>
      <xdr:row>54</xdr:row>
      <xdr:rowOff>19050</xdr:rowOff>
    </xdr:from>
    <xdr:to>
      <xdr:col>14</xdr:col>
      <xdr:colOff>390525</xdr:colOff>
      <xdr:row>59</xdr:row>
      <xdr:rowOff>0</xdr:rowOff>
    </xdr:to>
    <xdr:sp macro="" textlink="">
      <xdr:nvSpPr>
        <xdr:cNvPr id="11" name="大かっこ 1"/>
        <xdr:cNvSpPr>
          <a:spLocks noChangeArrowheads="1"/>
        </xdr:cNvSpPr>
      </xdr:nvSpPr>
      <xdr:spPr bwMode="auto">
        <a:xfrm>
          <a:off x="3781425" y="5314950"/>
          <a:ext cx="1276350" cy="457200"/>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523875</xdr:colOff>
      <xdr:row>54</xdr:row>
      <xdr:rowOff>19050</xdr:rowOff>
    </xdr:from>
    <xdr:to>
      <xdr:col>14</xdr:col>
      <xdr:colOff>390525</xdr:colOff>
      <xdr:row>59</xdr:row>
      <xdr:rowOff>0</xdr:rowOff>
    </xdr:to>
    <xdr:sp macro="" textlink="">
      <xdr:nvSpPr>
        <xdr:cNvPr id="19" name="大かっこ 1"/>
        <xdr:cNvSpPr>
          <a:spLocks noChangeArrowheads="1"/>
        </xdr:cNvSpPr>
      </xdr:nvSpPr>
      <xdr:spPr bwMode="auto">
        <a:xfrm>
          <a:off x="3781425" y="5314950"/>
          <a:ext cx="1276350" cy="457200"/>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19</xdr:col>
          <xdr:colOff>19050</xdr:colOff>
          <xdr:row>9</xdr:row>
          <xdr:rowOff>0</xdr:rowOff>
        </xdr:from>
        <xdr:to>
          <xdr:col>19</xdr:col>
          <xdr:colOff>238125</xdr:colOff>
          <xdr:row>11</xdr:row>
          <xdr:rowOff>0</xdr:rowOff>
        </xdr:to>
        <xdr:sp macro="" textlink="">
          <xdr:nvSpPr>
            <xdr:cNvPr id="57065" name="Check Box 745" hidden="1">
              <a:extLst>
                <a:ext uri="{63B3BB69-23CF-44E3-9099-C40C66FF867C}">
                  <a14:compatExt spid="_x0000_s57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11</xdr:row>
          <xdr:rowOff>0</xdr:rowOff>
        </xdr:from>
        <xdr:to>
          <xdr:col>19</xdr:col>
          <xdr:colOff>238125</xdr:colOff>
          <xdr:row>13</xdr:row>
          <xdr:rowOff>9525</xdr:rowOff>
        </xdr:to>
        <xdr:sp macro="" textlink="">
          <xdr:nvSpPr>
            <xdr:cNvPr id="57066" name="Check Box 746" hidden="1">
              <a:extLst>
                <a:ext uri="{63B3BB69-23CF-44E3-9099-C40C66FF867C}">
                  <a14:compatExt spid="_x0000_s57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13</xdr:row>
          <xdr:rowOff>0</xdr:rowOff>
        </xdr:from>
        <xdr:to>
          <xdr:col>19</xdr:col>
          <xdr:colOff>238125</xdr:colOff>
          <xdr:row>15</xdr:row>
          <xdr:rowOff>9525</xdr:rowOff>
        </xdr:to>
        <xdr:sp macro="" textlink="">
          <xdr:nvSpPr>
            <xdr:cNvPr id="57067" name="Check Box 747" hidden="1">
              <a:extLst>
                <a:ext uri="{63B3BB69-23CF-44E3-9099-C40C66FF867C}">
                  <a14:compatExt spid="_x0000_s57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15</xdr:row>
          <xdr:rowOff>0</xdr:rowOff>
        </xdr:from>
        <xdr:to>
          <xdr:col>19</xdr:col>
          <xdr:colOff>238125</xdr:colOff>
          <xdr:row>17</xdr:row>
          <xdr:rowOff>9525</xdr:rowOff>
        </xdr:to>
        <xdr:sp macro="" textlink="">
          <xdr:nvSpPr>
            <xdr:cNvPr id="57068" name="Check Box 748" hidden="1">
              <a:extLst>
                <a:ext uri="{63B3BB69-23CF-44E3-9099-C40C66FF867C}">
                  <a14:compatExt spid="_x0000_s57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17</xdr:row>
          <xdr:rowOff>0</xdr:rowOff>
        </xdr:from>
        <xdr:to>
          <xdr:col>19</xdr:col>
          <xdr:colOff>238125</xdr:colOff>
          <xdr:row>19</xdr:row>
          <xdr:rowOff>9525</xdr:rowOff>
        </xdr:to>
        <xdr:sp macro="" textlink="">
          <xdr:nvSpPr>
            <xdr:cNvPr id="57069" name="Check Box 749" hidden="1">
              <a:extLst>
                <a:ext uri="{63B3BB69-23CF-44E3-9099-C40C66FF867C}">
                  <a14:compatExt spid="_x0000_s57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19</xdr:row>
          <xdr:rowOff>0</xdr:rowOff>
        </xdr:from>
        <xdr:to>
          <xdr:col>19</xdr:col>
          <xdr:colOff>238125</xdr:colOff>
          <xdr:row>21</xdr:row>
          <xdr:rowOff>9525</xdr:rowOff>
        </xdr:to>
        <xdr:sp macro="" textlink="">
          <xdr:nvSpPr>
            <xdr:cNvPr id="57070" name="Check Box 750" hidden="1">
              <a:extLst>
                <a:ext uri="{63B3BB69-23CF-44E3-9099-C40C66FF867C}">
                  <a14:compatExt spid="_x0000_s57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21</xdr:row>
          <xdr:rowOff>0</xdr:rowOff>
        </xdr:from>
        <xdr:to>
          <xdr:col>19</xdr:col>
          <xdr:colOff>238125</xdr:colOff>
          <xdr:row>23</xdr:row>
          <xdr:rowOff>9525</xdr:rowOff>
        </xdr:to>
        <xdr:sp macro="" textlink="">
          <xdr:nvSpPr>
            <xdr:cNvPr id="57071" name="Check Box 751" hidden="1">
              <a:extLst>
                <a:ext uri="{63B3BB69-23CF-44E3-9099-C40C66FF867C}">
                  <a14:compatExt spid="_x0000_s57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79</xdr:row>
          <xdr:rowOff>85725</xdr:rowOff>
        </xdr:from>
        <xdr:to>
          <xdr:col>2</xdr:col>
          <xdr:colOff>276225</xdr:colOff>
          <xdr:row>80</xdr:row>
          <xdr:rowOff>114300</xdr:rowOff>
        </xdr:to>
        <xdr:sp macro="" textlink="">
          <xdr:nvSpPr>
            <xdr:cNvPr id="136196" name="Check Box 4" hidden="1">
              <a:extLst>
                <a:ext uri="{63B3BB69-23CF-44E3-9099-C40C66FF867C}">
                  <a14:compatExt spid="_x0000_s136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82</xdr:row>
          <xdr:rowOff>85725</xdr:rowOff>
        </xdr:from>
        <xdr:to>
          <xdr:col>2</xdr:col>
          <xdr:colOff>276225</xdr:colOff>
          <xdr:row>83</xdr:row>
          <xdr:rowOff>114300</xdr:rowOff>
        </xdr:to>
        <xdr:sp macro="" textlink="">
          <xdr:nvSpPr>
            <xdr:cNvPr id="136197" name="Check Box 5" hidden="1">
              <a:extLst>
                <a:ext uri="{63B3BB69-23CF-44E3-9099-C40C66FF867C}">
                  <a14:compatExt spid="_x0000_s136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85</xdr:row>
          <xdr:rowOff>85725</xdr:rowOff>
        </xdr:from>
        <xdr:to>
          <xdr:col>2</xdr:col>
          <xdr:colOff>276225</xdr:colOff>
          <xdr:row>86</xdr:row>
          <xdr:rowOff>114300</xdr:rowOff>
        </xdr:to>
        <xdr:sp macro="" textlink="">
          <xdr:nvSpPr>
            <xdr:cNvPr id="136198" name="Check Box 6" hidden="1">
              <a:extLst>
                <a:ext uri="{63B3BB69-23CF-44E3-9099-C40C66FF867C}">
                  <a14:compatExt spid="_x0000_s136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88</xdr:row>
          <xdr:rowOff>85725</xdr:rowOff>
        </xdr:from>
        <xdr:to>
          <xdr:col>2</xdr:col>
          <xdr:colOff>276225</xdr:colOff>
          <xdr:row>89</xdr:row>
          <xdr:rowOff>114300</xdr:rowOff>
        </xdr:to>
        <xdr:sp macro="" textlink="">
          <xdr:nvSpPr>
            <xdr:cNvPr id="136199" name="Check Box 7" hidden="1">
              <a:extLst>
                <a:ext uri="{63B3BB69-23CF-44E3-9099-C40C66FF867C}">
                  <a14:compatExt spid="_x0000_s136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95</xdr:row>
          <xdr:rowOff>85725</xdr:rowOff>
        </xdr:from>
        <xdr:to>
          <xdr:col>2</xdr:col>
          <xdr:colOff>276225</xdr:colOff>
          <xdr:row>96</xdr:row>
          <xdr:rowOff>114300</xdr:rowOff>
        </xdr:to>
        <xdr:sp macro="" textlink="">
          <xdr:nvSpPr>
            <xdr:cNvPr id="136200" name="Check Box 8" hidden="1">
              <a:extLst>
                <a:ext uri="{63B3BB69-23CF-44E3-9099-C40C66FF867C}">
                  <a14:compatExt spid="_x0000_s136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98</xdr:row>
          <xdr:rowOff>85725</xdr:rowOff>
        </xdr:from>
        <xdr:to>
          <xdr:col>2</xdr:col>
          <xdr:colOff>276225</xdr:colOff>
          <xdr:row>99</xdr:row>
          <xdr:rowOff>114300</xdr:rowOff>
        </xdr:to>
        <xdr:sp macro="" textlink="">
          <xdr:nvSpPr>
            <xdr:cNvPr id="136201" name="Check Box 9" hidden="1">
              <a:extLst>
                <a:ext uri="{63B3BB69-23CF-44E3-9099-C40C66FF867C}">
                  <a14:compatExt spid="_x0000_s136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101</xdr:row>
          <xdr:rowOff>85725</xdr:rowOff>
        </xdr:from>
        <xdr:to>
          <xdr:col>2</xdr:col>
          <xdr:colOff>276225</xdr:colOff>
          <xdr:row>102</xdr:row>
          <xdr:rowOff>114300</xdr:rowOff>
        </xdr:to>
        <xdr:sp macro="" textlink="">
          <xdr:nvSpPr>
            <xdr:cNvPr id="136202" name="Check Box 10" hidden="1">
              <a:extLst>
                <a:ext uri="{63B3BB69-23CF-44E3-9099-C40C66FF867C}">
                  <a14:compatExt spid="_x0000_s136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104</xdr:row>
          <xdr:rowOff>85725</xdr:rowOff>
        </xdr:from>
        <xdr:to>
          <xdr:col>2</xdr:col>
          <xdr:colOff>276225</xdr:colOff>
          <xdr:row>105</xdr:row>
          <xdr:rowOff>114300</xdr:rowOff>
        </xdr:to>
        <xdr:sp macro="" textlink="">
          <xdr:nvSpPr>
            <xdr:cNvPr id="136203" name="Check Box 11" hidden="1">
              <a:extLst>
                <a:ext uri="{63B3BB69-23CF-44E3-9099-C40C66FF867C}">
                  <a14:compatExt spid="_x0000_s136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209550</xdr:colOff>
      <xdr:row>8</xdr:row>
      <xdr:rowOff>0</xdr:rowOff>
    </xdr:from>
    <xdr:to>
      <xdr:col>33</xdr:col>
      <xdr:colOff>219075</xdr:colOff>
      <xdr:row>14</xdr:row>
      <xdr:rowOff>85725</xdr:rowOff>
    </xdr:to>
    <xdr:sp macro="" textlink="">
      <xdr:nvSpPr>
        <xdr:cNvPr id="29" name="大かっこ 2"/>
        <xdr:cNvSpPr>
          <a:spLocks noChangeArrowheads="1"/>
        </xdr:cNvSpPr>
      </xdr:nvSpPr>
      <xdr:spPr bwMode="auto">
        <a:xfrm>
          <a:off x="5715000" y="828675"/>
          <a:ext cx="4371975" cy="676275"/>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24</xdr:col>
          <xdr:colOff>19050</xdr:colOff>
          <xdr:row>34</xdr:row>
          <xdr:rowOff>0</xdr:rowOff>
        </xdr:from>
        <xdr:to>
          <xdr:col>24</xdr:col>
          <xdr:colOff>238125</xdr:colOff>
          <xdr:row>35</xdr:row>
          <xdr:rowOff>85725</xdr:rowOff>
        </xdr:to>
        <xdr:sp macro="" textlink="">
          <xdr:nvSpPr>
            <xdr:cNvPr id="136227" name="Check Box 35" hidden="1">
              <a:extLst>
                <a:ext uri="{63B3BB69-23CF-44E3-9099-C40C66FF867C}">
                  <a14:compatExt spid="_x0000_s136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36</xdr:row>
          <xdr:rowOff>0</xdr:rowOff>
        </xdr:from>
        <xdr:to>
          <xdr:col>24</xdr:col>
          <xdr:colOff>238125</xdr:colOff>
          <xdr:row>37</xdr:row>
          <xdr:rowOff>85725</xdr:rowOff>
        </xdr:to>
        <xdr:sp macro="" textlink="">
          <xdr:nvSpPr>
            <xdr:cNvPr id="136228" name="Check Box 36" hidden="1">
              <a:extLst>
                <a:ext uri="{63B3BB69-23CF-44E3-9099-C40C66FF867C}">
                  <a14:compatExt spid="_x0000_s136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38</xdr:row>
          <xdr:rowOff>0</xdr:rowOff>
        </xdr:from>
        <xdr:to>
          <xdr:col>24</xdr:col>
          <xdr:colOff>238125</xdr:colOff>
          <xdr:row>39</xdr:row>
          <xdr:rowOff>85725</xdr:rowOff>
        </xdr:to>
        <xdr:sp macro="" textlink="">
          <xdr:nvSpPr>
            <xdr:cNvPr id="136229" name="Check Box 37" hidden="1">
              <a:extLst>
                <a:ext uri="{63B3BB69-23CF-44E3-9099-C40C66FF867C}">
                  <a14:compatExt spid="_x0000_s136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40</xdr:row>
          <xdr:rowOff>0</xdr:rowOff>
        </xdr:from>
        <xdr:to>
          <xdr:col>24</xdr:col>
          <xdr:colOff>238125</xdr:colOff>
          <xdr:row>41</xdr:row>
          <xdr:rowOff>85725</xdr:rowOff>
        </xdr:to>
        <xdr:sp macro="" textlink="">
          <xdr:nvSpPr>
            <xdr:cNvPr id="136230" name="Check Box 38" hidden="1">
              <a:extLst>
                <a:ext uri="{63B3BB69-23CF-44E3-9099-C40C66FF867C}">
                  <a14:compatExt spid="_x0000_s136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46</xdr:row>
          <xdr:rowOff>0</xdr:rowOff>
        </xdr:from>
        <xdr:to>
          <xdr:col>24</xdr:col>
          <xdr:colOff>238125</xdr:colOff>
          <xdr:row>47</xdr:row>
          <xdr:rowOff>85725</xdr:rowOff>
        </xdr:to>
        <xdr:sp macro="" textlink="">
          <xdr:nvSpPr>
            <xdr:cNvPr id="136231" name="Check Box 39" hidden="1">
              <a:extLst>
                <a:ext uri="{63B3BB69-23CF-44E3-9099-C40C66FF867C}">
                  <a14:compatExt spid="_x0000_s136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48</xdr:row>
          <xdr:rowOff>0</xdr:rowOff>
        </xdr:from>
        <xdr:to>
          <xdr:col>24</xdr:col>
          <xdr:colOff>247650</xdr:colOff>
          <xdr:row>49</xdr:row>
          <xdr:rowOff>85725</xdr:rowOff>
        </xdr:to>
        <xdr:sp macro="" textlink="">
          <xdr:nvSpPr>
            <xdr:cNvPr id="136232" name="Check Box 40" hidden="1">
              <a:extLst>
                <a:ext uri="{63B3BB69-23CF-44E3-9099-C40C66FF867C}">
                  <a14:compatExt spid="_x0000_s136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50</xdr:row>
          <xdr:rowOff>0</xdr:rowOff>
        </xdr:from>
        <xdr:to>
          <xdr:col>24</xdr:col>
          <xdr:colOff>238125</xdr:colOff>
          <xdr:row>51</xdr:row>
          <xdr:rowOff>85725</xdr:rowOff>
        </xdr:to>
        <xdr:sp macro="" textlink="">
          <xdr:nvSpPr>
            <xdr:cNvPr id="136233" name="Check Box 41" hidden="1">
              <a:extLst>
                <a:ext uri="{63B3BB69-23CF-44E3-9099-C40C66FF867C}">
                  <a14:compatExt spid="_x0000_s136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23</xdr:row>
          <xdr:rowOff>0</xdr:rowOff>
        </xdr:from>
        <xdr:to>
          <xdr:col>24</xdr:col>
          <xdr:colOff>238125</xdr:colOff>
          <xdr:row>24</xdr:row>
          <xdr:rowOff>85725</xdr:rowOff>
        </xdr:to>
        <xdr:sp macro="" textlink="">
          <xdr:nvSpPr>
            <xdr:cNvPr id="136234" name="Check Box 42" hidden="1">
              <a:extLst>
                <a:ext uri="{63B3BB69-23CF-44E3-9099-C40C66FF867C}">
                  <a14:compatExt spid="_x0000_s136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25</xdr:row>
          <xdr:rowOff>0</xdr:rowOff>
        </xdr:from>
        <xdr:to>
          <xdr:col>24</xdr:col>
          <xdr:colOff>238125</xdr:colOff>
          <xdr:row>26</xdr:row>
          <xdr:rowOff>85725</xdr:rowOff>
        </xdr:to>
        <xdr:sp macro="" textlink="">
          <xdr:nvSpPr>
            <xdr:cNvPr id="136235" name="Check Box 43" hidden="1">
              <a:extLst>
                <a:ext uri="{63B3BB69-23CF-44E3-9099-C40C66FF867C}">
                  <a14:compatExt spid="_x0000_s136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27</xdr:row>
          <xdr:rowOff>0</xdr:rowOff>
        </xdr:from>
        <xdr:to>
          <xdr:col>24</xdr:col>
          <xdr:colOff>238125</xdr:colOff>
          <xdr:row>28</xdr:row>
          <xdr:rowOff>85725</xdr:rowOff>
        </xdr:to>
        <xdr:sp macro="" textlink="">
          <xdr:nvSpPr>
            <xdr:cNvPr id="136236" name="Check Box 44" hidden="1">
              <a:extLst>
                <a:ext uri="{63B3BB69-23CF-44E3-9099-C40C66FF867C}">
                  <a14:compatExt spid="_x0000_s136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209550</xdr:colOff>
      <xdr:row>8</xdr:row>
      <xdr:rowOff>0</xdr:rowOff>
    </xdr:from>
    <xdr:to>
      <xdr:col>33</xdr:col>
      <xdr:colOff>219075</xdr:colOff>
      <xdr:row>14</xdr:row>
      <xdr:rowOff>85725</xdr:rowOff>
    </xdr:to>
    <xdr:sp macro="" textlink="">
      <xdr:nvSpPr>
        <xdr:cNvPr id="41" name="大かっこ 2"/>
        <xdr:cNvSpPr>
          <a:spLocks noChangeArrowheads="1"/>
        </xdr:cNvSpPr>
      </xdr:nvSpPr>
      <xdr:spPr bwMode="auto">
        <a:xfrm>
          <a:off x="5715000" y="828675"/>
          <a:ext cx="4371975" cy="676275"/>
        </a:xfrm>
        <a:prstGeom prst="bracketPair">
          <a:avLst>
            <a:gd name="adj" fmla="val 16667"/>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24</xdr:col>
          <xdr:colOff>19050</xdr:colOff>
          <xdr:row>52</xdr:row>
          <xdr:rowOff>0</xdr:rowOff>
        </xdr:from>
        <xdr:to>
          <xdr:col>24</xdr:col>
          <xdr:colOff>238125</xdr:colOff>
          <xdr:row>53</xdr:row>
          <xdr:rowOff>85725</xdr:rowOff>
        </xdr:to>
        <xdr:sp macro="" textlink="">
          <xdr:nvSpPr>
            <xdr:cNvPr id="136237" name="Check Box 45" hidden="1">
              <a:extLst>
                <a:ext uri="{63B3BB69-23CF-44E3-9099-C40C66FF867C}">
                  <a14:compatExt spid="_x0000_s136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247650</xdr:colOff>
          <xdr:row>24</xdr:row>
          <xdr:rowOff>9525</xdr:rowOff>
        </xdr:to>
        <xdr:sp macro="" textlink="">
          <xdr:nvSpPr>
            <xdr:cNvPr id="139265" name="Check Box 1" hidden="1">
              <a:extLst>
                <a:ext uri="{63B3BB69-23CF-44E3-9099-C40C66FF867C}">
                  <a14:compatExt spid="_x0000_s13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9525</xdr:rowOff>
        </xdr:from>
        <xdr:to>
          <xdr:col>3</xdr:col>
          <xdr:colOff>0</xdr:colOff>
          <xdr:row>25</xdr:row>
          <xdr:rowOff>28575</xdr:rowOff>
        </xdr:to>
        <xdr:sp macro="" textlink="">
          <xdr:nvSpPr>
            <xdr:cNvPr id="139266" name="Check Box 2" hidden="1">
              <a:extLst>
                <a:ext uri="{63B3BB69-23CF-44E3-9099-C40C66FF867C}">
                  <a14:compatExt spid="_x0000_s139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22</xdr:row>
          <xdr:rowOff>200025</xdr:rowOff>
        </xdr:from>
        <xdr:to>
          <xdr:col>14</xdr:col>
          <xdr:colOff>76200</xdr:colOff>
          <xdr:row>24</xdr:row>
          <xdr:rowOff>19050</xdr:rowOff>
        </xdr:to>
        <xdr:sp macro="" textlink="">
          <xdr:nvSpPr>
            <xdr:cNvPr id="139268" name="Check Box 4" hidden="1">
              <a:extLst>
                <a:ext uri="{63B3BB69-23CF-44E3-9099-C40C66FF867C}">
                  <a14:compatExt spid="_x0000_s139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200025</xdr:rowOff>
        </xdr:from>
        <xdr:to>
          <xdr:col>5</xdr:col>
          <xdr:colOff>266700</xdr:colOff>
          <xdr:row>24</xdr:row>
          <xdr:rowOff>19050</xdr:rowOff>
        </xdr:to>
        <xdr:sp macro="" textlink="">
          <xdr:nvSpPr>
            <xdr:cNvPr id="139269" name="Check Box 5" hidden="1">
              <a:extLst>
                <a:ext uri="{63B3BB69-23CF-44E3-9099-C40C66FF867C}">
                  <a14:compatExt spid="_x0000_s139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5</xdr:col>
          <xdr:colOff>266700</xdr:colOff>
          <xdr:row>25</xdr:row>
          <xdr:rowOff>19050</xdr:rowOff>
        </xdr:to>
        <xdr:sp macro="" textlink="">
          <xdr:nvSpPr>
            <xdr:cNvPr id="139270" name="Check Box 6" hidden="1">
              <a:extLst>
                <a:ext uri="{63B3BB69-23CF-44E3-9099-C40C66FF867C}">
                  <a14:compatExt spid="_x0000_s13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15</xdr:row>
          <xdr:rowOff>28575</xdr:rowOff>
        </xdr:from>
        <xdr:to>
          <xdr:col>25</xdr:col>
          <xdr:colOff>0</xdr:colOff>
          <xdr:row>16</xdr:row>
          <xdr:rowOff>57150</xdr:rowOff>
        </xdr:to>
        <xdr:sp macro="" textlink="">
          <xdr:nvSpPr>
            <xdr:cNvPr id="139271" name="Check Box 7" hidden="1">
              <a:extLst>
                <a:ext uri="{63B3BB69-23CF-44E3-9099-C40C66FF867C}">
                  <a14:compatExt spid="_x0000_s13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16</xdr:row>
          <xdr:rowOff>28575</xdr:rowOff>
        </xdr:from>
        <xdr:to>
          <xdr:col>25</xdr:col>
          <xdr:colOff>0</xdr:colOff>
          <xdr:row>17</xdr:row>
          <xdr:rowOff>57150</xdr:rowOff>
        </xdr:to>
        <xdr:sp macro="" textlink="">
          <xdr:nvSpPr>
            <xdr:cNvPr id="139272" name="Check Box 8" hidden="1">
              <a:extLst>
                <a:ext uri="{63B3BB69-23CF-44E3-9099-C40C66FF867C}">
                  <a14:compatExt spid="_x0000_s13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xdr:row>
          <xdr:rowOff>28575</xdr:rowOff>
        </xdr:from>
        <xdr:to>
          <xdr:col>25</xdr:col>
          <xdr:colOff>0</xdr:colOff>
          <xdr:row>18</xdr:row>
          <xdr:rowOff>28575</xdr:rowOff>
        </xdr:to>
        <xdr:sp macro="" textlink="">
          <xdr:nvSpPr>
            <xdr:cNvPr id="139273" name="Check Box 9" hidden="1">
              <a:extLst>
                <a:ext uri="{63B3BB69-23CF-44E3-9099-C40C66FF867C}">
                  <a14:compatExt spid="_x0000_s139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18</xdr:row>
          <xdr:rowOff>0</xdr:rowOff>
        </xdr:from>
        <xdr:to>
          <xdr:col>25</xdr:col>
          <xdr:colOff>0</xdr:colOff>
          <xdr:row>19</xdr:row>
          <xdr:rowOff>0</xdr:rowOff>
        </xdr:to>
        <xdr:sp macro="" textlink="">
          <xdr:nvSpPr>
            <xdr:cNvPr id="139274" name="Check Box 10" hidden="1">
              <a:extLst>
                <a:ext uri="{63B3BB69-23CF-44E3-9099-C40C66FF867C}">
                  <a14:compatExt spid="_x0000_s139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0</xdr:rowOff>
        </xdr:from>
        <xdr:to>
          <xdr:col>25</xdr:col>
          <xdr:colOff>0</xdr:colOff>
          <xdr:row>14</xdr:row>
          <xdr:rowOff>28575</xdr:rowOff>
        </xdr:to>
        <xdr:sp macro="" textlink="">
          <xdr:nvSpPr>
            <xdr:cNvPr id="139275" name="Check Box 11" hidden="1">
              <a:extLst>
                <a:ext uri="{63B3BB69-23CF-44E3-9099-C40C66FF867C}">
                  <a14:compatExt spid="_x0000_s139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0</xdr:rowOff>
        </xdr:from>
        <xdr:to>
          <xdr:col>25</xdr:col>
          <xdr:colOff>0</xdr:colOff>
          <xdr:row>24</xdr:row>
          <xdr:rowOff>28575</xdr:rowOff>
        </xdr:to>
        <xdr:sp macro="" textlink="">
          <xdr:nvSpPr>
            <xdr:cNvPr id="139276" name="Check Box 12" hidden="1">
              <a:extLst>
                <a:ext uri="{63B3BB69-23CF-44E3-9099-C40C66FF867C}">
                  <a14:compatExt spid="_x0000_s139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0</xdr:rowOff>
        </xdr:from>
        <xdr:to>
          <xdr:col>25</xdr:col>
          <xdr:colOff>0</xdr:colOff>
          <xdr:row>24</xdr:row>
          <xdr:rowOff>28575</xdr:rowOff>
        </xdr:to>
        <xdr:sp macro="" textlink="">
          <xdr:nvSpPr>
            <xdr:cNvPr id="139277" name="Check Box 13" hidden="1">
              <a:extLst>
                <a:ext uri="{63B3BB69-23CF-44E3-9099-C40C66FF867C}">
                  <a14:compatExt spid="_x0000_s139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0</xdr:rowOff>
        </xdr:from>
        <xdr:to>
          <xdr:col>25</xdr:col>
          <xdr:colOff>0</xdr:colOff>
          <xdr:row>24</xdr:row>
          <xdr:rowOff>28575</xdr:rowOff>
        </xdr:to>
        <xdr:sp macro="" textlink="">
          <xdr:nvSpPr>
            <xdr:cNvPr id="139278" name="Check Box 14" hidden="1">
              <a:extLst>
                <a:ext uri="{63B3BB69-23CF-44E3-9099-C40C66FF867C}">
                  <a14:compatExt spid="_x0000_s139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0</xdr:rowOff>
        </xdr:from>
        <xdr:to>
          <xdr:col>25</xdr:col>
          <xdr:colOff>0</xdr:colOff>
          <xdr:row>25</xdr:row>
          <xdr:rowOff>28575</xdr:rowOff>
        </xdr:to>
        <xdr:sp macro="" textlink="">
          <xdr:nvSpPr>
            <xdr:cNvPr id="139279" name="Check Box 15" hidden="1">
              <a:extLst>
                <a:ext uri="{63B3BB69-23CF-44E3-9099-C40C66FF867C}">
                  <a14:compatExt spid="_x0000_s139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0</xdr:rowOff>
        </xdr:from>
        <xdr:to>
          <xdr:col>25</xdr:col>
          <xdr:colOff>0</xdr:colOff>
          <xdr:row>25</xdr:row>
          <xdr:rowOff>28575</xdr:rowOff>
        </xdr:to>
        <xdr:sp macro="" textlink="">
          <xdr:nvSpPr>
            <xdr:cNvPr id="139280" name="Check Box 16" hidden="1">
              <a:extLst>
                <a:ext uri="{63B3BB69-23CF-44E3-9099-C40C66FF867C}">
                  <a14:compatExt spid="_x0000_s139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0</xdr:rowOff>
        </xdr:from>
        <xdr:to>
          <xdr:col>25</xdr:col>
          <xdr:colOff>0</xdr:colOff>
          <xdr:row>25</xdr:row>
          <xdr:rowOff>28575</xdr:rowOff>
        </xdr:to>
        <xdr:sp macro="" textlink="">
          <xdr:nvSpPr>
            <xdr:cNvPr id="139281" name="Check Box 17" hidden="1">
              <a:extLst>
                <a:ext uri="{63B3BB69-23CF-44E3-9099-C40C66FF867C}">
                  <a14:compatExt spid="_x0000_s139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0</xdr:rowOff>
        </xdr:from>
        <xdr:to>
          <xdr:col>25</xdr:col>
          <xdr:colOff>0</xdr:colOff>
          <xdr:row>25</xdr:row>
          <xdr:rowOff>28575</xdr:rowOff>
        </xdr:to>
        <xdr:sp macro="" textlink="">
          <xdr:nvSpPr>
            <xdr:cNvPr id="139282" name="Check Box 18" hidden="1">
              <a:extLst>
                <a:ext uri="{63B3BB69-23CF-44E3-9099-C40C66FF867C}">
                  <a14:compatExt spid="_x0000_s139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83" name="Check Box 19" hidden="1">
              <a:extLst>
                <a:ext uri="{63B3BB69-23CF-44E3-9099-C40C66FF867C}">
                  <a14:compatExt spid="_x0000_s139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84" name="Check Box 20" hidden="1">
              <a:extLst>
                <a:ext uri="{63B3BB69-23CF-44E3-9099-C40C66FF867C}">
                  <a14:compatExt spid="_x0000_s139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0</xdr:rowOff>
        </xdr:from>
        <xdr:to>
          <xdr:col>25</xdr:col>
          <xdr:colOff>0</xdr:colOff>
          <xdr:row>15</xdr:row>
          <xdr:rowOff>28575</xdr:rowOff>
        </xdr:to>
        <xdr:sp macro="" textlink="">
          <xdr:nvSpPr>
            <xdr:cNvPr id="139285" name="Check Box 21" hidden="1">
              <a:extLst>
                <a:ext uri="{63B3BB69-23CF-44E3-9099-C40C66FF867C}">
                  <a14:compatExt spid="_x0000_s139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0</xdr:rowOff>
        </xdr:from>
        <xdr:to>
          <xdr:col>25</xdr:col>
          <xdr:colOff>0</xdr:colOff>
          <xdr:row>20</xdr:row>
          <xdr:rowOff>0</xdr:rowOff>
        </xdr:to>
        <xdr:sp macro="" textlink="">
          <xdr:nvSpPr>
            <xdr:cNvPr id="139286" name="Check Box 22" hidden="1">
              <a:extLst>
                <a:ext uri="{63B3BB69-23CF-44E3-9099-C40C66FF867C}">
                  <a14:compatExt spid="_x0000_s139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87" name="Check Box 23" hidden="1">
              <a:extLst>
                <a:ext uri="{63B3BB69-23CF-44E3-9099-C40C66FF867C}">
                  <a14:compatExt spid="_x0000_s139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88" name="Check Box 24" hidden="1">
              <a:extLst>
                <a:ext uri="{63B3BB69-23CF-44E3-9099-C40C66FF867C}">
                  <a14:compatExt spid="_x0000_s139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89" name="Check Box 25" hidden="1">
              <a:extLst>
                <a:ext uri="{63B3BB69-23CF-44E3-9099-C40C66FF867C}">
                  <a14:compatExt spid="_x0000_s139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0</xdr:rowOff>
        </xdr:from>
        <xdr:to>
          <xdr:col>25</xdr:col>
          <xdr:colOff>0</xdr:colOff>
          <xdr:row>26</xdr:row>
          <xdr:rowOff>28575</xdr:rowOff>
        </xdr:to>
        <xdr:sp macro="" textlink="">
          <xdr:nvSpPr>
            <xdr:cNvPr id="139290" name="Check Box 26" hidden="1">
              <a:extLst>
                <a:ext uri="{63B3BB69-23CF-44E3-9099-C40C66FF867C}">
                  <a14:compatExt spid="_x0000_s139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1" name="Check Box 27" hidden="1">
              <a:extLst>
                <a:ext uri="{63B3BB69-23CF-44E3-9099-C40C66FF867C}">
                  <a14:compatExt spid="_x0000_s139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2" name="Check Box 28" hidden="1">
              <a:extLst>
                <a:ext uri="{63B3BB69-23CF-44E3-9099-C40C66FF867C}">
                  <a14:compatExt spid="_x0000_s139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3" name="Check Box 29" hidden="1">
              <a:extLst>
                <a:ext uri="{63B3BB69-23CF-44E3-9099-C40C66FF867C}">
                  <a14:compatExt spid="_x0000_s139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5" name="Check Box 31" hidden="1">
              <a:extLst>
                <a:ext uri="{63B3BB69-23CF-44E3-9099-C40C66FF867C}">
                  <a14:compatExt spid="_x0000_s139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6" name="Check Box 32" hidden="1">
              <a:extLst>
                <a:ext uri="{63B3BB69-23CF-44E3-9099-C40C66FF867C}">
                  <a14:compatExt spid="_x0000_s139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7" name="Check Box 33" hidden="1">
              <a:extLst>
                <a:ext uri="{63B3BB69-23CF-44E3-9099-C40C66FF867C}">
                  <a14:compatExt spid="_x0000_s139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8" name="Check Box 34" hidden="1">
              <a:extLst>
                <a:ext uri="{63B3BB69-23CF-44E3-9099-C40C66FF867C}">
                  <a14:compatExt spid="_x0000_s139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299" name="Check Box 35" hidden="1">
              <a:extLst>
                <a:ext uri="{63B3BB69-23CF-44E3-9099-C40C66FF867C}">
                  <a14:compatExt spid="_x0000_s139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0" name="Check Box 36" hidden="1">
              <a:extLst>
                <a:ext uri="{63B3BB69-23CF-44E3-9099-C40C66FF867C}">
                  <a14:compatExt spid="_x0000_s139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1" name="Check Box 37" hidden="1">
              <a:extLst>
                <a:ext uri="{63B3BB69-23CF-44E3-9099-C40C66FF867C}">
                  <a14:compatExt spid="_x0000_s139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2" name="Check Box 38" hidden="1">
              <a:extLst>
                <a:ext uri="{63B3BB69-23CF-44E3-9099-C40C66FF867C}">
                  <a14:compatExt spid="_x0000_s139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3" name="Check Box 39" hidden="1">
              <a:extLst>
                <a:ext uri="{63B3BB69-23CF-44E3-9099-C40C66FF867C}">
                  <a14:compatExt spid="_x0000_s139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4" name="Check Box 40" hidden="1">
              <a:extLst>
                <a:ext uri="{63B3BB69-23CF-44E3-9099-C40C66FF867C}">
                  <a14:compatExt spid="_x0000_s139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5" name="Check Box 41" hidden="1">
              <a:extLst>
                <a:ext uri="{63B3BB69-23CF-44E3-9099-C40C66FF867C}">
                  <a14:compatExt spid="_x0000_s139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0</xdr:rowOff>
        </xdr:from>
        <xdr:to>
          <xdr:col>25</xdr:col>
          <xdr:colOff>0</xdr:colOff>
          <xdr:row>28</xdr:row>
          <xdr:rowOff>28575</xdr:rowOff>
        </xdr:to>
        <xdr:sp macro="" textlink="">
          <xdr:nvSpPr>
            <xdr:cNvPr id="139306" name="Check Box 42" hidden="1">
              <a:extLst>
                <a:ext uri="{63B3BB69-23CF-44E3-9099-C40C66FF867C}">
                  <a14:compatExt spid="_x0000_s139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07" name="Check Box 43" hidden="1">
              <a:extLst>
                <a:ext uri="{63B3BB69-23CF-44E3-9099-C40C66FF867C}">
                  <a14:compatExt spid="_x0000_s139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08" name="Check Box 44" hidden="1">
              <a:extLst>
                <a:ext uri="{63B3BB69-23CF-44E3-9099-C40C66FF867C}">
                  <a14:compatExt spid="_x0000_s139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09" name="Check Box 45" hidden="1">
              <a:extLst>
                <a:ext uri="{63B3BB69-23CF-44E3-9099-C40C66FF867C}">
                  <a14:compatExt spid="_x0000_s139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0" name="Check Box 46" hidden="1">
              <a:extLst>
                <a:ext uri="{63B3BB69-23CF-44E3-9099-C40C66FF867C}">
                  <a14:compatExt spid="_x0000_s139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1" name="Check Box 47" hidden="1">
              <a:extLst>
                <a:ext uri="{63B3BB69-23CF-44E3-9099-C40C66FF867C}">
                  <a14:compatExt spid="_x0000_s139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2" name="Check Box 48" hidden="1">
              <a:extLst>
                <a:ext uri="{63B3BB69-23CF-44E3-9099-C40C66FF867C}">
                  <a14:compatExt spid="_x0000_s139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3" name="Check Box 49" hidden="1">
              <a:extLst>
                <a:ext uri="{63B3BB69-23CF-44E3-9099-C40C66FF867C}">
                  <a14:compatExt spid="_x0000_s139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4" name="Check Box 50" hidden="1">
              <a:extLst>
                <a:ext uri="{63B3BB69-23CF-44E3-9099-C40C66FF867C}">
                  <a14:compatExt spid="_x0000_s139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5" name="Check Box 51" hidden="1">
              <a:extLst>
                <a:ext uri="{63B3BB69-23CF-44E3-9099-C40C66FF867C}">
                  <a14:compatExt spid="_x0000_s139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6" name="Check Box 52" hidden="1">
              <a:extLst>
                <a:ext uri="{63B3BB69-23CF-44E3-9099-C40C66FF867C}">
                  <a14:compatExt spid="_x0000_s139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7" name="Check Box 53" hidden="1">
              <a:extLst>
                <a:ext uri="{63B3BB69-23CF-44E3-9099-C40C66FF867C}">
                  <a14:compatExt spid="_x0000_s139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8" name="Check Box 54" hidden="1">
              <a:extLst>
                <a:ext uri="{63B3BB69-23CF-44E3-9099-C40C66FF867C}">
                  <a14:compatExt spid="_x0000_s139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19" name="Check Box 55" hidden="1">
              <a:extLst>
                <a:ext uri="{63B3BB69-23CF-44E3-9099-C40C66FF867C}">
                  <a14:compatExt spid="_x0000_s139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0" name="Check Box 56" hidden="1">
              <a:extLst>
                <a:ext uri="{63B3BB69-23CF-44E3-9099-C40C66FF867C}">
                  <a14:compatExt spid="_x0000_s139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1" name="Check Box 57" hidden="1">
              <a:extLst>
                <a:ext uri="{63B3BB69-23CF-44E3-9099-C40C66FF867C}">
                  <a14:compatExt spid="_x0000_s139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2" name="Check Box 58" hidden="1">
              <a:extLst>
                <a:ext uri="{63B3BB69-23CF-44E3-9099-C40C66FF867C}">
                  <a14:compatExt spid="_x0000_s139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3" name="Check Box 59" hidden="1">
              <a:extLst>
                <a:ext uri="{63B3BB69-23CF-44E3-9099-C40C66FF867C}">
                  <a14:compatExt spid="_x0000_s139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4" name="Check Box 60" hidden="1">
              <a:extLst>
                <a:ext uri="{63B3BB69-23CF-44E3-9099-C40C66FF867C}">
                  <a14:compatExt spid="_x0000_s139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5" name="Check Box 61" hidden="1">
              <a:extLst>
                <a:ext uri="{63B3BB69-23CF-44E3-9099-C40C66FF867C}">
                  <a14:compatExt spid="_x0000_s139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6" name="Check Box 62" hidden="1">
              <a:extLst>
                <a:ext uri="{63B3BB69-23CF-44E3-9099-C40C66FF867C}">
                  <a14:compatExt spid="_x0000_s139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7" name="Check Box 63" hidden="1">
              <a:extLst>
                <a:ext uri="{63B3BB69-23CF-44E3-9099-C40C66FF867C}">
                  <a14:compatExt spid="_x0000_s139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8" name="Check Box 64" hidden="1">
              <a:extLst>
                <a:ext uri="{63B3BB69-23CF-44E3-9099-C40C66FF867C}">
                  <a14:compatExt spid="_x0000_s139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29" name="Check Box 65" hidden="1">
              <a:extLst>
                <a:ext uri="{63B3BB69-23CF-44E3-9099-C40C66FF867C}">
                  <a14:compatExt spid="_x0000_s139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0" name="Check Box 66" hidden="1">
              <a:extLst>
                <a:ext uri="{63B3BB69-23CF-44E3-9099-C40C66FF867C}">
                  <a14:compatExt spid="_x0000_s139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1" name="Check Box 67" hidden="1">
              <a:extLst>
                <a:ext uri="{63B3BB69-23CF-44E3-9099-C40C66FF867C}">
                  <a14:compatExt spid="_x0000_s139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2" name="Check Box 68" hidden="1">
              <a:extLst>
                <a:ext uri="{63B3BB69-23CF-44E3-9099-C40C66FF867C}">
                  <a14:compatExt spid="_x0000_s139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3" name="Check Box 69" hidden="1">
              <a:extLst>
                <a:ext uri="{63B3BB69-23CF-44E3-9099-C40C66FF867C}">
                  <a14:compatExt spid="_x0000_s139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4" name="Check Box 70" hidden="1">
              <a:extLst>
                <a:ext uri="{63B3BB69-23CF-44E3-9099-C40C66FF867C}">
                  <a14:compatExt spid="_x0000_s139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5" name="Check Box 71" hidden="1">
              <a:extLst>
                <a:ext uri="{63B3BB69-23CF-44E3-9099-C40C66FF867C}">
                  <a14:compatExt spid="_x0000_s139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0</xdr:rowOff>
        </xdr:from>
        <xdr:to>
          <xdr:col>25</xdr:col>
          <xdr:colOff>0</xdr:colOff>
          <xdr:row>30</xdr:row>
          <xdr:rowOff>28575</xdr:rowOff>
        </xdr:to>
        <xdr:sp macro="" textlink="">
          <xdr:nvSpPr>
            <xdr:cNvPr id="139336" name="Check Box 72" hidden="1">
              <a:extLst>
                <a:ext uri="{63B3BB69-23CF-44E3-9099-C40C66FF867C}">
                  <a14:compatExt spid="_x0000_s139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24</xdr:row>
          <xdr:rowOff>0</xdr:rowOff>
        </xdr:from>
        <xdr:to>
          <xdr:col>14</xdr:col>
          <xdr:colOff>76200</xdr:colOff>
          <xdr:row>25</xdr:row>
          <xdr:rowOff>28575</xdr:rowOff>
        </xdr:to>
        <xdr:sp macro="" textlink="">
          <xdr:nvSpPr>
            <xdr:cNvPr id="139337" name="Check Box 73" hidden="1">
              <a:extLst>
                <a:ext uri="{63B3BB69-23CF-44E3-9099-C40C66FF867C}">
                  <a14:compatExt spid="_x0000_s139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21</xdr:row>
          <xdr:rowOff>0</xdr:rowOff>
        </xdr:from>
        <xdr:to>
          <xdr:col>10</xdr:col>
          <xdr:colOff>19050</xdr:colOff>
          <xdr:row>22</xdr:row>
          <xdr:rowOff>9525</xdr:rowOff>
        </xdr:to>
        <xdr:sp macro="" textlink="">
          <xdr:nvSpPr>
            <xdr:cNvPr id="157704" name="Check Box 8" hidden="1">
              <a:extLst>
                <a:ext uri="{63B3BB69-23CF-44E3-9099-C40C66FF867C}">
                  <a14:compatExt spid="_x0000_s157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21</xdr:row>
          <xdr:rowOff>9525</xdr:rowOff>
        </xdr:from>
        <xdr:to>
          <xdr:col>21</xdr:col>
          <xdr:colOff>171450</xdr:colOff>
          <xdr:row>22</xdr:row>
          <xdr:rowOff>19050</xdr:rowOff>
        </xdr:to>
        <xdr:sp macro="" textlink="">
          <xdr:nvSpPr>
            <xdr:cNvPr id="157705" name="Check Box 9" hidden="1">
              <a:extLst>
                <a:ext uri="{63B3BB69-23CF-44E3-9099-C40C66FF867C}">
                  <a14:compatExt spid="_x0000_s157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24</xdr:row>
          <xdr:rowOff>0</xdr:rowOff>
        </xdr:from>
        <xdr:to>
          <xdr:col>4</xdr:col>
          <xdr:colOff>76200</xdr:colOff>
          <xdr:row>25</xdr:row>
          <xdr:rowOff>0</xdr:rowOff>
        </xdr:to>
        <xdr:sp macro="" textlink="">
          <xdr:nvSpPr>
            <xdr:cNvPr id="157706" name="Check Box 10" hidden="1">
              <a:extLst>
                <a:ext uri="{63B3BB69-23CF-44E3-9099-C40C66FF867C}">
                  <a14:compatExt spid="_x0000_s157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21</xdr:row>
          <xdr:rowOff>0</xdr:rowOff>
        </xdr:from>
        <xdr:to>
          <xdr:col>4</xdr:col>
          <xdr:colOff>76200</xdr:colOff>
          <xdr:row>22</xdr:row>
          <xdr:rowOff>9525</xdr:rowOff>
        </xdr:to>
        <xdr:sp macro="" textlink="">
          <xdr:nvSpPr>
            <xdr:cNvPr id="157707" name="Check Box 11" hidden="1">
              <a:extLst>
                <a:ext uri="{63B3BB69-23CF-44E3-9099-C40C66FF867C}">
                  <a14:compatExt spid="_x0000_s157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24</xdr:row>
          <xdr:rowOff>0</xdr:rowOff>
        </xdr:from>
        <xdr:to>
          <xdr:col>16</xdr:col>
          <xdr:colOff>47625</xdr:colOff>
          <xdr:row>25</xdr:row>
          <xdr:rowOff>9525</xdr:rowOff>
        </xdr:to>
        <xdr:sp macro="" textlink="">
          <xdr:nvSpPr>
            <xdr:cNvPr id="157708" name="Check Box 12" hidden="1">
              <a:extLst>
                <a:ext uri="{63B3BB69-23CF-44E3-9099-C40C66FF867C}">
                  <a14:compatExt spid="_x0000_s157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24</xdr:row>
          <xdr:rowOff>9525</xdr:rowOff>
        </xdr:from>
        <xdr:to>
          <xdr:col>10</xdr:col>
          <xdr:colOff>47625</xdr:colOff>
          <xdr:row>25</xdr:row>
          <xdr:rowOff>9525</xdr:rowOff>
        </xdr:to>
        <xdr:sp macro="" textlink="">
          <xdr:nvSpPr>
            <xdr:cNvPr id="157709" name="Check Box 13" hidden="1">
              <a:extLst>
                <a:ext uri="{63B3BB69-23CF-44E3-9099-C40C66FF867C}">
                  <a14:compatExt spid="_x0000_s157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24</xdr:row>
          <xdr:rowOff>9525</xdr:rowOff>
        </xdr:from>
        <xdr:to>
          <xdr:col>21</xdr:col>
          <xdr:colOff>171450</xdr:colOff>
          <xdr:row>25</xdr:row>
          <xdr:rowOff>19050</xdr:rowOff>
        </xdr:to>
        <xdr:sp macro="" textlink="">
          <xdr:nvSpPr>
            <xdr:cNvPr id="157710" name="Check Box 14" hidden="1">
              <a:extLst>
                <a:ext uri="{63B3BB69-23CF-44E3-9099-C40C66FF867C}">
                  <a14:compatExt spid="_x0000_s157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123825</xdr:colOff>
          <xdr:row>17</xdr:row>
          <xdr:rowOff>200025</xdr:rowOff>
        </xdr:from>
        <xdr:to>
          <xdr:col>17</xdr:col>
          <xdr:colOff>47625</xdr:colOff>
          <xdr:row>19</xdr:row>
          <xdr:rowOff>19050</xdr:rowOff>
        </xdr:to>
        <xdr:sp macro="" textlink="">
          <xdr:nvSpPr>
            <xdr:cNvPr id="170029" name="Check Box 45" hidden="1">
              <a:extLst>
                <a:ext uri="{63B3BB69-23CF-44E3-9099-C40C66FF867C}">
                  <a14:compatExt spid="_x0000_s170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18</xdr:row>
          <xdr:rowOff>190500</xdr:rowOff>
        </xdr:from>
        <xdr:to>
          <xdr:col>17</xdr:col>
          <xdr:colOff>47625</xdr:colOff>
          <xdr:row>20</xdr:row>
          <xdr:rowOff>9525</xdr:rowOff>
        </xdr:to>
        <xdr:sp macro="" textlink="">
          <xdr:nvSpPr>
            <xdr:cNvPr id="170030" name="Check Box 46" hidden="1">
              <a:extLst>
                <a:ext uri="{63B3BB69-23CF-44E3-9099-C40C66FF867C}">
                  <a14:compatExt spid="_x0000_s170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190500</xdr:rowOff>
        </xdr:from>
        <xdr:to>
          <xdr:col>17</xdr:col>
          <xdr:colOff>47625</xdr:colOff>
          <xdr:row>21</xdr:row>
          <xdr:rowOff>9525</xdr:rowOff>
        </xdr:to>
        <xdr:sp macro="" textlink="">
          <xdr:nvSpPr>
            <xdr:cNvPr id="170031" name="Check Box 47" hidden="1">
              <a:extLst>
                <a:ext uri="{63B3BB69-23CF-44E3-9099-C40C66FF867C}">
                  <a14:compatExt spid="_x0000_s170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20</xdr:row>
          <xdr:rowOff>200025</xdr:rowOff>
        </xdr:from>
        <xdr:to>
          <xdr:col>17</xdr:col>
          <xdr:colOff>47625</xdr:colOff>
          <xdr:row>22</xdr:row>
          <xdr:rowOff>19050</xdr:rowOff>
        </xdr:to>
        <xdr:sp macro="" textlink="">
          <xdr:nvSpPr>
            <xdr:cNvPr id="170032" name="Check Box 48" hidden="1">
              <a:extLst>
                <a:ext uri="{63B3BB69-23CF-44E3-9099-C40C66FF867C}">
                  <a14:compatExt spid="_x0000_s170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21</xdr:row>
          <xdr:rowOff>180975</xdr:rowOff>
        </xdr:from>
        <xdr:to>
          <xdr:col>17</xdr:col>
          <xdr:colOff>47625</xdr:colOff>
          <xdr:row>23</xdr:row>
          <xdr:rowOff>0</xdr:rowOff>
        </xdr:to>
        <xdr:sp macro="" textlink="">
          <xdr:nvSpPr>
            <xdr:cNvPr id="170033" name="Check Box 49" hidden="1">
              <a:extLst>
                <a:ext uri="{63B3BB69-23CF-44E3-9099-C40C66FF867C}">
                  <a14:compatExt spid="_x0000_s170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17</xdr:row>
          <xdr:rowOff>200025</xdr:rowOff>
        </xdr:from>
        <xdr:to>
          <xdr:col>20</xdr:col>
          <xdr:colOff>0</xdr:colOff>
          <xdr:row>19</xdr:row>
          <xdr:rowOff>19050</xdr:rowOff>
        </xdr:to>
        <xdr:sp macro="" textlink="">
          <xdr:nvSpPr>
            <xdr:cNvPr id="170034" name="Check Box 50" hidden="1">
              <a:extLst>
                <a:ext uri="{63B3BB69-23CF-44E3-9099-C40C66FF867C}">
                  <a14:compatExt spid="_x0000_s170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18</xdr:row>
          <xdr:rowOff>200025</xdr:rowOff>
        </xdr:from>
        <xdr:to>
          <xdr:col>20</xdr:col>
          <xdr:colOff>0</xdr:colOff>
          <xdr:row>20</xdr:row>
          <xdr:rowOff>19050</xdr:rowOff>
        </xdr:to>
        <xdr:sp macro="" textlink="">
          <xdr:nvSpPr>
            <xdr:cNvPr id="170035" name="Check Box 51" hidden="1">
              <a:extLst>
                <a:ext uri="{63B3BB69-23CF-44E3-9099-C40C66FF867C}">
                  <a14:compatExt spid="_x0000_s170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20</xdr:row>
          <xdr:rowOff>0</xdr:rowOff>
        </xdr:from>
        <xdr:to>
          <xdr:col>20</xdr:col>
          <xdr:colOff>0</xdr:colOff>
          <xdr:row>21</xdr:row>
          <xdr:rowOff>28575</xdr:rowOff>
        </xdr:to>
        <xdr:sp macro="" textlink="">
          <xdr:nvSpPr>
            <xdr:cNvPr id="170036" name="Check Box 52" hidden="1">
              <a:extLst>
                <a:ext uri="{63B3BB69-23CF-44E3-9099-C40C66FF867C}">
                  <a14:compatExt spid="_x0000_s170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21</xdr:row>
          <xdr:rowOff>0</xdr:rowOff>
        </xdr:from>
        <xdr:to>
          <xdr:col>20</xdr:col>
          <xdr:colOff>0</xdr:colOff>
          <xdr:row>22</xdr:row>
          <xdr:rowOff>28575</xdr:rowOff>
        </xdr:to>
        <xdr:sp macro="" textlink="">
          <xdr:nvSpPr>
            <xdr:cNvPr id="170037" name="Check Box 53" hidden="1">
              <a:extLst>
                <a:ext uri="{63B3BB69-23CF-44E3-9099-C40C66FF867C}">
                  <a14:compatExt spid="_x0000_s170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21</xdr:row>
          <xdr:rowOff>180975</xdr:rowOff>
        </xdr:from>
        <xdr:to>
          <xdr:col>20</xdr:col>
          <xdr:colOff>0</xdr:colOff>
          <xdr:row>23</xdr:row>
          <xdr:rowOff>0</xdr:rowOff>
        </xdr:to>
        <xdr:sp macro="" textlink="">
          <xdr:nvSpPr>
            <xdr:cNvPr id="170038" name="Check Box 54" hidden="1">
              <a:extLst>
                <a:ext uri="{63B3BB69-23CF-44E3-9099-C40C66FF867C}">
                  <a14:compatExt spid="_x0000_s170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504825</xdr:colOff>
          <xdr:row>26</xdr:row>
          <xdr:rowOff>0</xdr:rowOff>
        </xdr:from>
        <xdr:to>
          <xdr:col>9</xdr:col>
          <xdr:colOff>47625</xdr:colOff>
          <xdr:row>27</xdr:row>
          <xdr:rowOff>0</xdr:rowOff>
        </xdr:to>
        <xdr:sp macro="" textlink="">
          <xdr:nvSpPr>
            <xdr:cNvPr id="170048" name="Check Box 64" hidden="1">
              <a:extLst>
                <a:ext uri="{63B3BB69-23CF-44E3-9099-C40C66FF867C}">
                  <a14:compatExt spid="_x0000_s170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504825</xdr:colOff>
          <xdr:row>27</xdr:row>
          <xdr:rowOff>0</xdr:rowOff>
        </xdr:from>
        <xdr:to>
          <xdr:col>9</xdr:col>
          <xdr:colOff>47625</xdr:colOff>
          <xdr:row>28</xdr:row>
          <xdr:rowOff>0</xdr:rowOff>
        </xdr:to>
        <xdr:sp macro="" textlink="">
          <xdr:nvSpPr>
            <xdr:cNvPr id="170049" name="Check Box 65" hidden="1">
              <a:extLst>
                <a:ext uri="{63B3BB69-23CF-44E3-9099-C40C66FF867C}">
                  <a14:compatExt spid="_x0000_s170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26</xdr:row>
          <xdr:rowOff>0</xdr:rowOff>
        </xdr:from>
        <xdr:to>
          <xdr:col>12</xdr:col>
          <xdr:colOff>38100</xdr:colOff>
          <xdr:row>27</xdr:row>
          <xdr:rowOff>0</xdr:rowOff>
        </xdr:to>
        <xdr:sp macro="" textlink="">
          <xdr:nvSpPr>
            <xdr:cNvPr id="170050" name="Check Box 66" hidden="1">
              <a:extLst>
                <a:ext uri="{63B3BB69-23CF-44E3-9099-C40C66FF867C}">
                  <a14:compatExt spid="_x0000_s170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26</xdr:row>
          <xdr:rowOff>0</xdr:rowOff>
        </xdr:from>
        <xdr:to>
          <xdr:col>16</xdr:col>
          <xdr:colOff>57150</xdr:colOff>
          <xdr:row>27</xdr:row>
          <xdr:rowOff>0</xdr:rowOff>
        </xdr:to>
        <xdr:sp macro="" textlink="">
          <xdr:nvSpPr>
            <xdr:cNvPr id="170051" name="Check Box 67" hidden="1">
              <a:extLst>
                <a:ext uri="{63B3BB69-23CF-44E3-9099-C40C66FF867C}">
                  <a14:compatExt spid="_x0000_s170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3;&#25351;&#23566;&#31532;&#65297;&#20418;/&#65299;&#20816;&#31461;&#31119;&#31049;&#26045;&#35373;&#31561;/&#65298;&#24188;&#20445;&#36899;&#25658;&#22411;&#12371;&#12393;&#12418;&#22290;/&#65297;&#33258;&#20027;&#28857;&#26908;&#35519;&#26360;(&#65316;)/R5&#20351;&#29992;/&#12487;&#12540;&#12479;&#12501;&#12457;&#12523;&#12480;D/&#65297;&#26908;&#26619;&#36039;&#26009;&#12539;&#24188;&#20445;&#36899;&#2565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１Ｐ"/>
      <sheetName val="２Ｐ"/>
      <sheetName val="３Ｐ"/>
      <sheetName val="４P"/>
      <sheetName val="５Ｐ"/>
      <sheetName val="６Ｐ"/>
      <sheetName val="別表"/>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a:spPr>
      <a:bodyPr/>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3.xml"/><Relationship Id="rId13" Type="http://schemas.openxmlformats.org/officeDocument/2006/relationships/ctrlProp" Target="../ctrlProps/ctrlProp48.xml"/><Relationship Id="rId18" Type="http://schemas.openxmlformats.org/officeDocument/2006/relationships/ctrlProp" Target="../ctrlProps/ctrlProp53.xml"/><Relationship Id="rId3" Type="http://schemas.openxmlformats.org/officeDocument/2006/relationships/vmlDrawing" Target="../drawings/vmlDrawing4.vml"/><Relationship Id="rId21" Type="http://schemas.openxmlformats.org/officeDocument/2006/relationships/ctrlProp" Target="../ctrlProps/ctrlProp56.xml"/><Relationship Id="rId7" Type="http://schemas.openxmlformats.org/officeDocument/2006/relationships/ctrlProp" Target="../ctrlProps/ctrlProp42.xml"/><Relationship Id="rId12" Type="http://schemas.openxmlformats.org/officeDocument/2006/relationships/ctrlProp" Target="../ctrlProps/ctrlProp47.xml"/><Relationship Id="rId17" Type="http://schemas.openxmlformats.org/officeDocument/2006/relationships/ctrlProp" Target="../ctrlProps/ctrlProp52.xml"/><Relationship Id="rId2" Type="http://schemas.openxmlformats.org/officeDocument/2006/relationships/drawing" Target="../drawings/drawing6.xml"/><Relationship Id="rId16" Type="http://schemas.openxmlformats.org/officeDocument/2006/relationships/ctrlProp" Target="../ctrlProps/ctrlProp51.xml"/><Relationship Id="rId20" Type="http://schemas.openxmlformats.org/officeDocument/2006/relationships/ctrlProp" Target="../ctrlProps/ctrlProp55.xml"/><Relationship Id="rId1" Type="http://schemas.openxmlformats.org/officeDocument/2006/relationships/printerSettings" Target="../printerSettings/printerSettings10.bin"/><Relationship Id="rId6" Type="http://schemas.openxmlformats.org/officeDocument/2006/relationships/ctrlProp" Target="../ctrlProps/ctrlProp41.xml"/><Relationship Id="rId11" Type="http://schemas.openxmlformats.org/officeDocument/2006/relationships/ctrlProp" Target="../ctrlProps/ctrlProp46.xml"/><Relationship Id="rId5" Type="http://schemas.openxmlformats.org/officeDocument/2006/relationships/ctrlProp" Target="../ctrlProps/ctrlProp40.xml"/><Relationship Id="rId15" Type="http://schemas.openxmlformats.org/officeDocument/2006/relationships/ctrlProp" Target="../ctrlProps/ctrlProp50.xml"/><Relationship Id="rId10" Type="http://schemas.openxmlformats.org/officeDocument/2006/relationships/ctrlProp" Target="../ctrlProps/ctrlProp45.xml"/><Relationship Id="rId19" Type="http://schemas.openxmlformats.org/officeDocument/2006/relationships/ctrlProp" Target="../ctrlProps/ctrlProp54.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9" Type="http://schemas.openxmlformats.org/officeDocument/2006/relationships/ctrlProp" Target="../ctrlProps/ctrlProp93.xml"/><Relationship Id="rId21" Type="http://schemas.openxmlformats.org/officeDocument/2006/relationships/ctrlProp" Target="../ctrlProps/ctrlProp75.xml"/><Relationship Id="rId34" Type="http://schemas.openxmlformats.org/officeDocument/2006/relationships/ctrlProp" Target="../ctrlProps/ctrlProp88.xml"/><Relationship Id="rId42" Type="http://schemas.openxmlformats.org/officeDocument/2006/relationships/ctrlProp" Target="../ctrlProps/ctrlProp96.xml"/><Relationship Id="rId47" Type="http://schemas.openxmlformats.org/officeDocument/2006/relationships/ctrlProp" Target="../ctrlProps/ctrlProp101.xml"/><Relationship Id="rId50" Type="http://schemas.openxmlformats.org/officeDocument/2006/relationships/ctrlProp" Target="../ctrlProps/ctrlProp104.xml"/><Relationship Id="rId55" Type="http://schemas.openxmlformats.org/officeDocument/2006/relationships/ctrlProp" Target="../ctrlProps/ctrlProp109.xml"/><Relationship Id="rId63" Type="http://schemas.openxmlformats.org/officeDocument/2006/relationships/ctrlProp" Target="../ctrlProps/ctrlProp117.xml"/><Relationship Id="rId68" Type="http://schemas.openxmlformats.org/officeDocument/2006/relationships/ctrlProp" Target="../ctrlProps/ctrlProp122.xml"/><Relationship Id="rId7" Type="http://schemas.openxmlformats.org/officeDocument/2006/relationships/ctrlProp" Target="../ctrlProps/ctrlProp61.xml"/><Relationship Id="rId71" Type="http://schemas.openxmlformats.org/officeDocument/2006/relationships/ctrlProp" Target="../ctrlProps/ctrlProp125.xml"/><Relationship Id="rId2" Type="http://schemas.openxmlformats.org/officeDocument/2006/relationships/drawing" Target="../drawings/drawing7.xml"/><Relationship Id="rId16" Type="http://schemas.openxmlformats.org/officeDocument/2006/relationships/ctrlProp" Target="../ctrlProps/ctrlProp70.xml"/><Relationship Id="rId29" Type="http://schemas.openxmlformats.org/officeDocument/2006/relationships/ctrlProp" Target="../ctrlProps/ctrlProp83.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37" Type="http://schemas.openxmlformats.org/officeDocument/2006/relationships/ctrlProp" Target="../ctrlProps/ctrlProp91.xml"/><Relationship Id="rId40" Type="http://schemas.openxmlformats.org/officeDocument/2006/relationships/ctrlProp" Target="../ctrlProps/ctrlProp94.xml"/><Relationship Id="rId45" Type="http://schemas.openxmlformats.org/officeDocument/2006/relationships/ctrlProp" Target="../ctrlProps/ctrlProp99.xml"/><Relationship Id="rId53" Type="http://schemas.openxmlformats.org/officeDocument/2006/relationships/ctrlProp" Target="../ctrlProps/ctrlProp107.xml"/><Relationship Id="rId58" Type="http://schemas.openxmlformats.org/officeDocument/2006/relationships/ctrlProp" Target="../ctrlProps/ctrlProp112.xml"/><Relationship Id="rId66" Type="http://schemas.openxmlformats.org/officeDocument/2006/relationships/ctrlProp" Target="../ctrlProps/ctrlProp120.xml"/><Relationship Id="rId74" Type="http://schemas.openxmlformats.org/officeDocument/2006/relationships/ctrlProp" Target="../ctrlProps/ctrlProp128.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36" Type="http://schemas.openxmlformats.org/officeDocument/2006/relationships/ctrlProp" Target="../ctrlProps/ctrlProp90.xml"/><Relationship Id="rId49" Type="http://schemas.openxmlformats.org/officeDocument/2006/relationships/ctrlProp" Target="../ctrlProps/ctrlProp103.xml"/><Relationship Id="rId57" Type="http://schemas.openxmlformats.org/officeDocument/2006/relationships/ctrlProp" Target="../ctrlProps/ctrlProp111.xml"/><Relationship Id="rId61" Type="http://schemas.openxmlformats.org/officeDocument/2006/relationships/ctrlProp" Target="../ctrlProps/ctrlProp115.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4" Type="http://schemas.openxmlformats.org/officeDocument/2006/relationships/ctrlProp" Target="../ctrlProps/ctrlProp98.xml"/><Relationship Id="rId52" Type="http://schemas.openxmlformats.org/officeDocument/2006/relationships/ctrlProp" Target="../ctrlProps/ctrlProp106.xml"/><Relationship Id="rId60" Type="http://schemas.openxmlformats.org/officeDocument/2006/relationships/ctrlProp" Target="../ctrlProps/ctrlProp114.xml"/><Relationship Id="rId65" Type="http://schemas.openxmlformats.org/officeDocument/2006/relationships/ctrlProp" Target="../ctrlProps/ctrlProp119.xml"/><Relationship Id="rId73" Type="http://schemas.openxmlformats.org/officeDocument/2006/relationships/ctrlProp" Target="../ctrlProps/ctrlProp127.xml"/><Relationship Id="rId4" Type="http://schemas.openxmlformats.org/officeDocument/2006/relationships/ctrlProp" Target="../ctrlProps/ctrlProp58.x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 Id="rId35" Type="http://schemas.openxmlformats.org/officeDocument/2006/relationships/ctrlProp" Target="../ctrlProps/ctrlProp89.xml"/><Relationship Id="rId43" Type="http://schemas.openxmlformats.org/officeDocument/2006/relationships/ctrlProp" Target="../ctrlProps/ctrlProp97.xml"/><Relationship Id="rId48" Type="http://schemas.openxmlformats.org/officeDocument/2006/relationships/ctrlProp" Target="../ctrlProps/ctrlProp102.xml"/><Relationship Id="rId56" Type="http://schemas.openxmlformats.org/officeDocument/2006/relationships/ctrlProp" Target="../ctrlProps/ctrlProp110.xml"/><Relationship Id="rId64" Type="http://schemas.openxmlformats.org/officeDocument/2006/relationships/ctrlProp" Target="../ctrlProps/ctrlProp118.xml"/><Relationship Id="rId69" Type="http://schemas.openxmlformats.org/officeDocument/2006/relationships/ctrlProp" Target="../ctrlProps/ctrlProp123.xml"/><Relationship Id="rId8" Type="http://schemas.openxmlformats.org/officeDocument/2006/relationships/ctrlProp" Target="../ctrlProps/ctrlProp62.xml"/><Relationship Id="rId51" Type="http://schemas.openxmlformats.org/officeDocument/2006/relationships/ctrlProp" Target="../ctrlProps/ctrlProp105.xml"/><Relationship Id="rId72" Type="http://schemas.openxmlformats.org/officeDocument/2006/relationships/ctrlProp" Target="../ctrlProps/ctrlProp126.xml"/><Relationship Id="rId3" Type="http://schemas.openxmlformats.org/officeDocument/2006/relationships/vmlDrawing" Target="../drawings/vmlDrawing5.v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33" Type="http://schemas.openxmlformats.org/officeDocument/2006/relationships/ctrlProp" Target="../ctrlProps/ctrlProp87.xml"/><Relationship Id="rId38" Type="http://schemas.openxmlformats.org/officeDocument/2006/relationships/ctrlProp" Target="../ctrlProps/ctrlProp92.xml"/><Relationship Id="rId46" Type="http://schemas.openxmlformats.org/officeDocument/2006/relationships/ctrlProp" Target="../ctrlProps/ctrlProp100.xml"/><Relationship Id="rId59" Type="http://schemas.openxmlformats.org/officeDocument/2006/relationships/ctrlProp" Target="../ctrlProps/ctrlProp113.xml"/><Relationship Id="rId67" Type="http://schemas.openxmlformats.org/officeDocument/2006/relationships/ctrlProp" Target="../ctrlProps/ctrlProp121.xml"/><Relationship Id="rId20" Type="http://schemas.openxmlformats.org/officeDocument/2006/relationships/ctrlProp" Target="../ctrlProps/ctrlProp74.xml"/><Relationship Id="rId41" Type="http://schemas.openxmlformats.org/officeDocument/2006/relationships/ctrlProp" Target="../ctrlProps/ctrlProp95.xml"/><Relationship Id="rId54" Type="http://schemas.openxmlformats.org/officeDocument/2006/relationships/ctrlProp" Target="../ctrlProps/ctrlProp108.xml"/><Relationship Id="rId62" Type="http://schemas.openxmlformats.org/officeDocument/2006/relationships/ctrlProp" Target="../ctrlProps/ctrlProp116.xml"/><Relationship Id="rId70" Type="http://schemas.openxmlformats.org/officeDocument/2006/relationships/ctrlProp" Target="../ctrlProps/ctrlProp124.xml"/><Relationship Id="rId1" Type="http://schemas.openxmlformats.org/officeDocument/2006/relationships/printerSettings" Target="../printerSettings/printerSettings11.bin"/><Relationship Id="rId6" Type="http://schemas.openxmlformats.org/officeDocument/2006/relationships/ctrlProp" Target="../ctrlProps/ctrlProp60.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33.xml"/><Relationship Id="rId3" Type="http://schemas.openxmlformats.org/officeDocument/2006/relationships/vmlDrawing" Target="../drawings/vmlDrawing6.vml"/><Relationship Id="rId7" Type="http://schemas.openxmlformats.org/officeDocument/2006/relationships/ctrlProp" Target="../ctrlProps/ctrlProp132.xml"/><Relationship Id="rId2" Type="http://schemas.openxmlformats.org/officeDocument/2006/relationships/drawing" Target="../drawings/drawing8.xml"/><Relationship Id="rId1" Type="http://schemas.openxmlformats.org/officeDocument/2006/relationships/printerSettings" Target="../printerSettings/printerSettings12.bin"/><Relationship Id="rId6" Type="http://schemas.openxmlformats.org/officeDocument/2006/relationships/ctrlProp" Target="../ctrlProps/ctrlProp131.xml"/><Relationship Id="rId5" Type="http://schemas.openxmlformats.org/officeDocument/2006/relationships/ctrlProp" Target="../ctrlProps/ctrlProp130.xml"/><Relationship Id="rId10" Type="http://schemas.openxmlformats.org/officeDocument/2006/relationships/ctrlProp" Target="../ctrlProps/ctrlProp135.xml"/><Relationship Id="rId4" Type="http://schemas.openxmlformats.org/officeDocument/2006/relationships/ctrlProp" Target="../ctrlProps/ctrlProp129.xml"/><Relationship Id="rId9" Type="http://schemas.openxmlformats.org/officeDocument/2006/relationships/ctrlProp" Target="../ctrlProps/ctrlProp134.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40.xml"/><Relationship Id="rId13" Type="http://schemas.openxmlformats.org/officeDocument/2006/relationships/ctrlProp" Target="../ctrlProps/ctrlProp145.xml"/><Relationship Id="rId3" Type="http://schemas.openxmlformats.org/officeDocument/2006/relationships/vmlDrawing" Target="../drawings/vmlDrawing7.vml"/><Relationship Id="rId7" Type="http://schemas.openxmlformats.org/officeDocument/2006/relationships/ctrlProp" Target="../ctrlProps/ctrlProp139.xml"/><Relationship Id="rId12" Type="http://schemas.openxmlformats.org/officeDocument/2006/relationships/ctrlProp" Target="../ctrlProps/ctrlProp144.xml"/><Relationship Id="rId17" Type="http://schemas.openxmlformats.org/officeDocument/2006/relationships/ctrlProp" Target="../ctrlProps/ctrlProp149.xml"/><Relationship Id="rId2" Type="http://schemas.openxmlformats.org/officeDocument/2006/relationships/drawing" Target="../drawings/drawing9.xml"/><Relationship Id="rId16" Type="http://schemas.openxmlformats.org/officeDocument/2006/relationships/ctrlProp" Target="../ctrlProps/ctrlProp148.xml"/><Relationship Id="rId1" Type="http://schemas.openxmlformats.org/officeDocument/2006/relationships/printerSettings" Target="../printerSettings/printerSettings13.bin"/><Relationship Id="rId6" Type="http://schemas.openxmlformats.org/officeDocument/2006/relationships/ctrlProp" Target="../ctrlProps/ctrlProp138.xml"/><Relationship Id="rId11" Type="http://schemas.openxmlformats.org/officeDocument/2006/relationships/ctrlProp" Target="../ctrlProps/ctrlProp143.xml"/><Relationship Id="rId5" Type="http://schemas.openxmlformats.org/officeDocument/2006/relationships/ctrlProp" Target="../ctrlProps/ctrlProp137.xml"/><Relationship Id="rId15" Type="http://schemas.openxmlformats.org/officeDocument/2006/relationships/ctrlProp" Target="../ctrlProps/ctrlProp147.xml"/><Relationship Id="rId10" Type="http://schemas.openxmlformats.org/officeDocument/2006/relationships/ctrlProp" Target="../ctrlProps/ctrlProp142.xml"/><Relationship Id="rId4" Type="http://schemas.openxmlformats.org/officeDocument/2006/relationships/ctrlProp" Target="../ctrlProps/ctrlProp136.xml"/><Relationship Id="rId9" Type="http://schemas.openxmlformats.org/officeDocument/2006/relationships/ctrlProp" Target="../ctrlProps/ctrlProp141.xml"/><Relationship Id="rId14" Type="http://schemas.openxmlformats.org/officeDocument/2006/relationships/ctrlProp" Target="../ctrlProps/ctrlProp146.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54.xml"/><Relationship Id="rId13" Type="http://schemas.openxmlformats.org/officeDocument/2006/relationships/ctrlProp" Target="../ctrlProps/ctrlProp159.xml"/><Relationship Id="rId18" Type="http://schemas.openxmlformats.org/officeDocument/2006/relationships/ctrlProp" Target="../ctrlProps/ctrlProp164.xml"/><Relationship Id="rId3" Type="http://schemas.openxmlformats.org/officeDocument/2006/relationships/vmlDrawing" Target="../drawings/vmlDrawing8.vml"/><Relationship Id="rId21" Type="http://schemas.openxmlformats.org/officeDocument/2006/relationships/ctrlProp" Target="../ctrlProps/ctrlProp167.xml"/><Relationship Id="rId7" Type="http://schemas.openxmlformats.org/officeDocument/2006/relationships/ctrlProp" Target="../ctrlProps/ctrlProp153.xml"/><Relationship Id="rId12" Type="http://schemas.openxmlformats.org/officeDocument/2006/relationships/ctrlProp" Target="../ctrlProps/ctrlProp158.xml"/><Relationship Id="rId17" Type="http://schemas.openxmlformats.org/officeDocument/2006/relationships/ctrlProp" Target="../ctrlProps/ctrlProp163.xml"/><Relationship Id="rId2" Type="http://schemas.openxmlformats.org/officeDocument/2006/relationships/drawing" Target="../drawings/drawing10.xml"/><Relationship Id="rId16" Type="http://schemas.openxmlformats.org/officeDocument/2006/relationships/ctrlProp" Target="../ctrlProps/ctrlProp162.xml"/><Relationship Id="rId20" Type="http://schemas.openxmlformats.org/officeDocument/2006/relationships/ctrlProp" Target="../ctrlProps/ctrlProp166.xml"/><Relationship Id="rId1" Type="http://schemas.openxmlformats.org/officeDocument/2006/relationships/printerSettings" Target="../printerSettings/printerSettings14.bin"/><Relationship Id="rId6" Type="http://schemas.openxmlformats.org/officeDocument/2006/relationships/ctrlProp" Target="../ctrlProps/ctrlProp152.xml"/><Relationship Id="rId11" Type="http://schemas.openxmlformats.org/officeDocument/2006/relationships/ctrlProp" Target="../ctrlProps/ctrlProp157.xml"/><Relationship Id="rId5" Type="http://schemas.openxmlformats.org/officeDocument/2006/relationships/ctrlProp" Target="../ctrlProps/ctrlProp151.xml"/><Relationship Id="rId15" Type="http://schemas.openxmlformats.org/officeDocument/2006/relationships/ctrlProp" Target="../ctrlProps/ctrlProp161.xml"/><Relationship Id="rId10" Type="http://schemas.openxmlformats.org/officeDocument/2006/relationships/ctrlProp" Target="../ctrlProps/ctrlProp156.xml"/><Relationship Id="rId19" Type="http://schemas.openxmlformats.org/officeDocument/2006/relationships/ctrlProp" Target="../ctrlProps/ctrlProp165.xml"/><Relationship Id="rId4" Type="http://schemas.openxmlformats.org/officeDocument/2006/relationships/ctrlProp" Target="../ctrlProps/ctrlProp150.xml"/><Relationship Id="rId9" Type="http://schemas.openxmlformats.org/officeDocument/2006/relationships/ctrlProp" Target="../ctrlProps/ctrlProp155.xml"/><Relationship Id="rId14" Type="http://schemas.openxmlformats.org/officeDocument/2006/relationships/ctrlProp" Target="../ctrlProps/ctrlProp160.xml"/><Relationship Id="rId22" Type="http://schemas.openxmlformats.org/officeDocument/2006/relationships/ctrlProp" Target="../ctrlProps/ctrlProp168.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73.xml"/><Relationship Id="rId3" Type="http://schemas.openxmlformats.org/officeDocument/2006/relationships/vmlDrawing" Target="../drawings/vmlDrawing9.vml"/><Relationship Id="rId7" Type="http://schemas.openxmlformats.org/officeDocument/2006/relationships/ctrlProp" Target="../ctrlProps/ctrlProp172.xml"/><Relationship Id="rId2" Type="http://schemas.openxmlformats.org/officeDocument/2006/relationships/drawing" Target="../drawings/drawing11.xml"/><Relationship Id="rId1" Type="http://schemas.openxmlformats.org/officeDocument/2006/relationships/printerSettings" Target="../printerSettings/printerSettings15.bin"/><Relationship Id="rId6" Type="http://schemas.openxmlformats.org/officeDocument/2006/relationships/ctrlProp" Target="../ctrlProps/ctrlProp171.xml"/><Relationship Id="rId11" Type="http://schemas.openxmlformats.org/officeDocument/2006/relationships/ctrlProp" Target="../ctrlProps/ctrlProp176.xml"/><Relationship Id="rId5" Type="http://schemas.openxmlformats.org/officeDocument/2006/relationships/ctrlProp" Target="../ctrlProps/ctrlProp170.xml"/><Relationship Id="rId10" Type="http://schemas.openxmlformats.org/officeDocument/2006/relationships/ctrlProp" Target="../ctrlProps/ctrlProp175.xml"/><Relationship Id="rId4" Type="http://schemas.openxmlformats.org/officeDocument/2006/relationships/ctrlProp" Target="../ctrlProps/ctrlProp169.xml"/><Relationship Id="rId9" Type="http://schemas.openxmlformats.org/officeDocument/2006/relationships/ctrlProp" Target="../ctrlProps/ctrlProp17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18"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31.x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26.xml"/><Relationship Id="rId20" Type="http://schemas.openxmlformats.org/officeDocument/2006/relationships/ctrlProp" Target="../ctrlProps/ctrlProp30.xml"/><Relationship Id="rId1" Type="http://schemas.openxmlformats.org/officeDocument/2006/relationships/printerSettings" Target="../printerSettings/printerSettings8.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19" Type="http://schemas.openxmlformats.org/officeDocument/2006/relationships/ctrlProp" Target="../ctrlProps/ctrlProp29.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3.vml"/><Relationship Id="rId7" Type="http://schemas.openxmlformats.org/officeDocument/2006/relationships/ctrlProp" Target="../ctrlProps/ctrlProp35.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34.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2:AA33"/>
  <sheetViews>
    <sheetView showGridLines="0" tabSelected="1" view="pageBreakPreview" zoomScaleNormal="75" zoomScaleSheetLayoutView="100" workbookViewId="0">
      <selection activeCell="C6" sqref="C6:AA6"/>
    </sheetView>
  </sheetViews>
  <sheetFormatPr defaultRowHeight="13.5" x14ac:dyDescent="0.15"/>
  <cols>
    <col min="1" max="2" width="11.25" style="376" customWidth="1"/>
    <col min="3" max="3" width="5.25" style="376" customWidth="1"/>
    <col min="4" max="4" width="2" style="376" customWidth="1"/>
    <col min="5" max="5" width="4.25" style="376" customWidth="1"/>
    <col min="6" max="6" width="3.25" style="376" customWidth="1"/>
    <col min="7" max="7" width="4.5" style="376" customWidth="1"/>
    <col min="8" max="8" width="3" style="376" customWidth="1"/>
    <col min="9" max="9" width="3.5" style="376" bestFit="1" customWidth="1"/>
    <col min="10" max="10" width="3.125" style="376" customWidth="1"/>
    <col min="11" max="11" width="3.5" style="376" bestFit="1" customWidth="1"/>
    <col min="12" max="12" width="3.125" style="376" customWidth="1"/>
    <col min="13" max="13" width="3.5" style="376" bestFit="1" customWidth="1"/>
    <col min="14" max="14" width="6.875" style="376" customWidth="1"/>
    <col min="15" max="15" width="8.625" style="376" customWidth="1"/>
    <col min="16" max="16" width="11.375" style="376" customWidth="1"/>
    <col min="17" max="17" width="5.5" style="376" customWidth="1"/>
    <col min="18" max="18" width="2" style="376" customWidth="1"/>
    <col min="19" max="19" width="4.875" style="376" customWidth="1"/>
    <col min="20" max="20" width="5.375" style="376" customWidth="1"/>
    <col min="21" max="21" width="3.125" style="376" customWidth="1"/>
    <col min="22" max="26" width="3.5" style="376" bestFit="1" customWidth="1"/>
    <col min="27" max="27" width="3.25" style="376" customWidth="1"/>
    <col min="28" max="16384" width="9" style="376"/>
  </cols>
  <sheetData>
    <row r="2" spans="1:27" ht="21.75" customHeight="1" x14ac:dyDescent="0.15">
      <c r="G2" s="789" t="s">
        <v>494</v>
      </c>
      <c r="H2" s="789"/>
      <c r="I2" s="789"/>
      <c r="J2" s="789"/>
      <c r="K2" s="789"/>
      <c r="L2" s="789"/>
      <c r="M2" s="789"/>
      <c r="N2" s="789"/>
      <c r="O2" s="789"/>
      <c r="P2" s="789"/>
      <c r="Q2" s="789"/>
      <c r="R2" s="789"/>
      <c r="S2" s="789"/>
      <c r="T2" s="789"/>
    </row>
    <row r="3" spans="1:27" ht="22.5" customHeight="1" x14ac:dyDescent="0.15">
      <c r="G3" s="789" t="s">
        <v>511</v>
      </c>
      <c r="H3" s="789"/>
      <c r="I3" s="789"/>
      <c r="J3" s="789"/>
      <c r="K3" s="789"/>
      <c r="L3" s="789"/>
      <c r="M3" s="789"/>
      <c r="N3" s="789"/>
      <c r="O3" s="789"/>
      <c r="P3" s="789"/>
      <c r="Q3" s="789"/>
      <c r="R3" s="789"/>
      <c r="S3" s="789"/>
      <c r="T3" s="789"/>
    </row>
    <row r="5" spans="1:27" s="378" customFormat="1" ht="11.25" customHeight="1" x14ac:dyDescent="0.15">
      <c r="A5" s="771" t="s">
        <v>495</v>
      </c>
      <c r="B5" s="772"/>
      <c r="C5" s="377"/>
      <c r="D5" s="377"/>
      <c r="E5" s="377"/>
      <c r="F5" s="377"/>
      <c r="G5" s="791"/>
      <c r="H5" s="791"/>
      <c r="I5" s="791"/>
      <c r="J5" s="791"/>
      <c r="K5" s="791"/>
      <c r="L5" s="791"/>
      <c r="M5" s="791"/>
      <c r="N5" s="791"/>
      <c r="O5" s="791"/>
      <c r="P5" s="791"/>
      <c r="Q5" s="791"/>
      <c r="R5" s="791"/>
      <c r="S5" s="791"/>
      <c r="T5" s="791"/>
      <c r="U5" s="791"/>
      <c r="V5" s="791"/>
      <c r="W5" s="791"/>
      <c r="X5" s="791"/>
      <c r="Y5" s="791"/>
      <c r="Z5" s="791"/>
      <c r="AA5" s="792"/>
    </row>
    <row r="6" spans="1:27" s="378" customFormat="1" ht="26.25" customHeight="1" x14ac:dyDescent="0.15">
      <c r="A6" s="758"/>
      <c r="B6" s="790"/>
      <c r="C6" s="793"/>
      <c r="D6" s="794"/>
      <c r="E6" s="794"/>
      <c r="F6" s="794"/>
      <c r="G6" s="794"/>
      <c r="H6" s="794"/>
      <c r="I6" s="794"/>
      <c r="J6" s="794"/>
      <c r="K6" s="794"/>
      <c r="L6" s="794"/>
      <c r="M6" s="794"/>
      <c r="N6" s="794"/>
      <c r="O6" s="794"/>
      <c r="P6" s="794"/>
      <c r="Q6" s="794"/>
      <c r="R6" s="794"/>
      <c r="S6" s="794"/>
      <c r="T6" s="794"/>
      <c r="U6" s="794"/>
      <c r="V6" s="794"/>
      <c r="W6" s="794"/>
      <c r="X6" s="794"/>
      <c r="Y6" s="794"/>
      <c r="Z6" s="794"/>
      <c r="AA6" s="795"/>
    </row>
    <row r="7" spans="1:27" s="378" customFormat="1" ht="10.5" customHeight="1" x14ac:dyDescent="0.15">
      <c r="A7" s="773"/>
      <c r="B7" s="774"/>
      <c r="C7" s="379"/>
      <c r="D7" s="379"/>
      <c r="E7" s="379"/>
      <c r="F7" s="379"/>
      <c r="G7" s="380"/>
      <c r="H7" s="380"/>
      <c r="I7" s="380"/>
      <c r="J7" s="380"/>
      <c r="K7" s="380"/>
      <c r="L7" s="380"/>
      <c r="M7" s="380"/>
      <c r="N7" s="380"/>
      <c r="O7" s="380"/>
      <c r="P7" s="380"/>
      <c r="Q7" s="380"/>
      <c r="R7" s="380"/>
      <c r="S7" s="380"/>
      <c r="T7" s="380"/>
      <c r="U7" s="380"/>
      <c r="V7" s="380"/>
      <c r="W7" s="380"/>
      <c r="X7" s="380"/>
      <c r="Y7" s="380"/>
      <c r="Z7" s="380"/>
      <c r="AA7" s="381"/>
    </row>
    <row r="8" spans="1:27" s="378" customFormat="1" ht="10.5" customHeight="1" x14ac:dyDescent="0.15">
      <c r="A8" s="771" t="s">
        <v>496</v>
      </c>
      <c r="B8" s="772"/>
      <c r="C8" s="377"/>
      <c r="D8" s="377"/>
      <c r="E8" s="377"/>
      <c r="F8" s="377"/>
      <c r="G8" s="382"/>
      <c r="H8" s="382"/>
      <c r="I8" s="382"/>
      <c r="J8" s="382"/>
      <c r="K8" s="382"/>
      <c r="L8" s="382"/>
      <c r="M8" s="382"/>
      <c r="N8" s="383"/>
      <c r="O8" s="382"/>
      <c r="P8" s="384"/>
      <c r="Q8" s="775" t="s">
        <v>497</v>
      </c>
      <c r="R8" s="776"/>
      <c r="S8" s="776"/>
      <c r="T8" s="776"/>
      <c r="U8" s="385"/>
      <c r="V8" s="385"/>
      <c r="W8" s="385"/>
      <c r="X8" s="385"/>
      <c r="Y8" s="385"/>
      <c r="Z8" s="385"/>
      <c r="AA8" s="386"/>
    </row>
    <row r="9" spans="1:27" s="378" customFormat="1" ht="26.25" customHeight="1" x14ac:dyDescent="0.15">
      <c r="A9" s="758"/>
      <c r="B9" s="759"/>
      <c r="C9" s="387"/>
      <c r="D9" s="387"/>
      <c r="E9" s="387"/>
      <c r="F9" s="387"/>
      <c r="G9" s="388"/>
      <c r="H9" s="779"/>
      <c r="I9" s="779"/>
      <c r="J9" s="388" t="s">
        <v>63</v>
      </c>
      <c r="K9" s="388"/>
      <c r="L9" s="388"/>
      <c r="M9" s="388"/>
      <c r="N9" s="780" t="s">
        <v>498</v>
      </c>
      <c r="O9" s="781"/>
      <c r="P9" s="782"/>
      <c r="Q9" s="768"/>
      <c r="R9" s="769"/>
      <c r="S9" s="769"/>
      <c r="T9" s="769"/>
      <c r="U9" s="389"/>
      <c r="V9" s="390" t="s">
        <v>23</v>
      </c>
      <c r="W9" s="389"/>
      <c r="X9" s="390" t="s">
        <v>28</v>
      </c>
      <c r="Y9" s="389"/>
      <c r="Z9" s="390" t="s">
        <v>59</v>
      </c>
      <c r="AA9" s="391"/>
    </row>
    <row r="10" spans="1:27" s="378" customFormat="1" ht="11.25" customHeight="1" x14ac:dyDescent="0.15">
      <c r="A10" s="773"/>
      <c r="B10" s="774"/>
      <c r="C10" s="379"/>
      <c r="D10" s="379"/>
      <c r="E10" s="379"/>
      <c r="F10" s="379"/>
      <c r="G10" s="392"/>
      <c r="H10" s="392"/>
      <c r="I10" s="392"/>
      <c r="J10" s="392"/>
      <c r="K10" s="392"/>
      <c r="L10" s="392"/>
      <c r="M10" s="392"/>
      <c r="N10" s="393"/>
      <c r="O10" s="394"/>
      <c r="P10" s="395"/>
      <c r="Q10" s="777"/>
      <c r="R10" s="778"/>
      <c r="S10" s="778"/>
      <c r="T10" s="778"/>
      <c r="U10" s="390"/>
      <c r="V10" s="390"/>
      <c r="W10" s="390"/>
      <c r="X10" s="390"/>
      <c r="Y10" s="390"/>
      <c r="Z10" s="390"/>
      <c r="AA10" s="391"/>
    </row>
    <row r="11" spans="1:27" s="378" customFormat="1" ht="12" customHeight="1" x14ac:dyDescent="0.15">
      <c r="A11" s="771" t="s">
        <v>499</v>
      </c>
      <c r="B11" s="772"/>
      <c r="C11" s="377"/>
      <c r="D11" s="377"/>
      <c r="E11" s="377"/>
      <c r="F11" s="377"/>
      <c r="G11" s="396"/>
      <c r="H11" s="396"/>
      <c r="I11" s="396"/>
      <c r="J11" s="396"/>
      <c r="K11" s="396"/>
      <c r="L11" s="396"/>
      <c r="M11" s="397"/>
      <c r="N11" s="783" t="s">
        <v>500</v>
      </c>
      <c r="O11" s="784"/>
      <c r="P11" s="785"/>
      <c r="Q11" s="775" t="s">
        <v>497</v>
      </c>
      <c r="R11" s="776"/>
      <c r="S11" s="776"/>
      <c r="T11" s="776"/>
      <c r="U11" s="385"/>
      <c r="V11" s="398"/>
      <c r="W11" s="398"/>
      <c r="X11" s="398"/>
      <c r="Y11" s="398"/>
      <c r="Z11" s="398"/>
      <c r="AA11" s="399"/>
    </row>
    <row r="12" spans="1:27" s="378" customFormat="1" ht="26.25" customHeight="1" x14ac:dyDescent="0.15">
      <c r="A12" s="758"/>
      <c r="B12" s="759"/>
      <c r="C12" s="768" t="s">
        <v>513</v>
      </c>
      <c r="D12" s="769"/>
      <c r="E12" s="769"/>
      <c r="F12" s="769"/>
      <c r="G12" s="769"/>
      <c r="H12" s="400"/>
      <c r="I12" s="401" t="s">
        <v>23</v>
      </c>
      <c r="J12" s="400"/>
      <c r="K12" s="401" t="s">
        <v>413</v>
      </c>
      <c r="L12" s="400"/>
      <c r="M12" s="391" t="s">
        <v>501</v>
      </c>
      <c r="N12" s="765"/>
      <c r="O12" s="766"/>
      <c r="P12" s="767"/>
      <c r="Q12" s="768"/>
      <c r="R12" s="769"/>
      <c r="S12" s="769"/>
      <c r="T12" s="769"/>
      <c r="U12" s="389"/>
      <c r="V12" s="390" t="s">
        <v>23</v>
      </c>
      <c r="W12" s="389"/>
      <c r="X12" s="390" t="s">
        <v>28</v>
      </c>
      <c r="Y12" s="402">
        <v>1</v>
      </c>
      <c r="Z12" s="390" t="s">
        <v>59</v>
      </c>
      <c r="AA12" s="391"/>
    </row>
    <row r="13" spans="1:27" s="378" customFormat="1" ht="11.25" customHeight="1" x14ac:dyDescent="0.15">
      <c r="A13" s="773"/>
      <c r="B13" s="774"/>
      <c r="C13" s="379"/>
      <c r="D13" s="379"/>
      <c r="E13" s="379"/>
      <c r="F13" s="379"/>
      <c r="G13" s="392"/>
      <c r="H13" s="392"/>
      <c r="I13" s="392"/>
      <c r="J13" s="392"/>
      <c r="K13" s="392"/>
      <c r="L13" s="392"/>
      <c r="M13" s="403"/>
      <c r="N13" s="786"/>
      <c r="O13" s="787"/>
      <c r="P13" s="788"/>
      <c r="Q13" s="777"/>
      <c r="R13" s="778"/>
      <c r="S13" s="778"/>
      <c r="T13" s="778"/>
      <c r="U13" s="404"/>
      <c r="V13" s="404"/>
      <c r="W13" s="404"/>
      <c r="X13" s="404"/>
      <c r="Y13" s="404"/>
      <c r="Z13" s="404"/>
      <c r="AA13" s="405"/>
    </row>
    <row r="14" spans="1:27" s="378" customFormat="1" ht="11.25" customHeight="1" x14ac:dyDescent="0.15">
      <c r="A14" s="406"/>
      <c r="B14" s="407"/>
      <c r="C14" s="377"/>
      <c r="D14" s="377"/>
      <c r="E14" s="377"/>
      <c r="F14" s="377"/>
      <c r="G14" s="396"/>
      <c r="H14" s="396"/>
      <c r="I14" s="396"/>
      <c r="J14" s="396"/>
      <c r="K14" s="396"/>
      <c r="L14" s="396"/>
      <c r="M14" s="397"/>
      <c r="N14" s="408"/>
      <c r="O14" s="409"/>
      <c r="P14" s="410"/>
      <c r="Q14" s="411"/>
      <c r="R14" s="412"/>
      <c r="S14" s="412"/>
      <c r="T14" s="413"/>
      <c r="U14" s="388"/>
      <c r="V14" s="388"/>
      <c r="W14" s="388"/>
      <c r="X14" s="388"/>
      <c r="Y14" s="388"/>
      <c r="Z14" s="388"/>
      <c r="AA14" s="414"/>
    </row>
    <row r="15" spans="1:27" s="378" customFormat="1" ht="26.25" customHeight="1" x14ac:dyDescent="0.15">
      <c r="A15" s="758" t="s">
        <v>502</v>
      </c>
      <c r="B15" s="759"/>
      <c r="C15" s="762"/>
      <c r="D15" s="763"/>
      <c r="E15" s="763"/>
      <c r="F15" s="763"/>
      <c r="G15" s="763"/>
      <c r="H15" s="763"/>
      <c r="I15" s="763"/>
      <c r="J15" s="763"/>
      <c r="K15" s="763"/>
      <c r="L15" s="763"/>
      <c r="M15" s="764"/>
      <c r="N15" s="765" t="s">
        <v>512</v>
      </c>
      <c r="O15" s="766"/>
      <c r="P15" s="767"/>
      <c r="Q15" s="768" t="s">
        <v>513</v>
      </c>
      <c r="R15" s="769"/>
      <c r="S15" s="769"/>
      <c r="T15" s="769"/>
      <c r="U15" s="389"/>
      <c r="V15" s="390" t="s">
        <v>23</v>
      </c>
      <c r="W15" s="389"/>
      <c r="X15" s="390" t="s">
        <v>28</v>
      </c>
      <c r="Y15" s="389"/>
      <c r="Z15" s="390" t="s">
        <v>59</v>
      </c>
      <c r="AA15" s="391"/>
    </row>
    <row r="16" spans="1:27" s="378" customFormat="1" ht="11.25" customHeight="1" x14ac:dyDescent="0.15">
      <c r="A16" s="415"/>
      <c r="B16" s="416"/>
      <c r="C16" s="415"/>
      <c r="D16" s="387"/>
      <c r="E16" s="387"/>
      <c r="F16" s="387"/>
      <c r="G16" s="417"/>
      <c r="H16" s="417"/>
      <c r="I16" s="417"/>
      <c r="J16" s="417"/>
      <c r="K16" s="417"/>
      <c r="L16" s="417"/>
      <c r="M16" s="417"/>
      <c r="N16" s="393"/>
      <c r="O16" s="394"/>
      <c r="P16" s="395"/>
      <c r="Q16" s="418"/>
      <c r="R16" s="419"/>
      <c r="S16" s="419"/>
      <c r="T16" s="413"/>
      <c r="U16" s="388"/>
      <c r="V16" s="388"/>
      <c r="W16" s="388"/>
      <c r="X16" s="388"/>
      <c r="Y16" s="388"/>
      <c r="Z16" s="388"/>
      <c r="AA16" s="414"/>
    </row>
    <row r="17" spans="1:27" s="378" customFormat="1" ht="9.75" customHeight="1" x14ac:dyDescent="0.15">
      <c r="A17" s="406"/>
      <c r="B17" s="407"/>
      <c r="C17" s="406"/>
      <c r="D17" s="377"/>
      <c r="E17" s="377"/>
      <c r="F17" s="377"/>
      <c r="G17" s="382"/>
      <c r="H17" s="382"/>
      <c r="I17" s="382"/>
      <c r="J17" s="382"/>
      <c r="K17" s="382"/>
      <c r="L17" s="382"/>
      <c r="M17" s="382"/>
      <c r="N17" s="409"/>
      <c r="O17" s="409"/>
      <c r="P17" s="409"/>
      <c r="Q17" s="409"/>
      <c r="R17" s="409"/>
      <c r="S17" s="409"/>
      <c r="T17" s="420"/>
      <c r="U17" s="396"/>
      <c r="V17" s="396"/>
      <c r="W17" s="396"/>
      <c r="X17" s="396"/>
      <c r="Y17" s="396"/>
      <c r="Z17" s="396"/>
      <c r="AA17" s="397"/>
    </row>
    <row r="18" spans="1:27" s="423" customFormat="1" ht="18" customHeight="1" x14ac:dyDescent="0.15">
      <c r="A18" s="421"/>
      <c r="B18" s="391"/>
      <c r="C18" s="421"/>
      <c r="D18" s="390"/>
      <c r="E18" s="390" t="s">
        <v>503</v>
      </c>
      <c r="F18" s="770"/>
      <c r="G18" s="770"/>
      <c r="H18" s="770"/>
      <c r="I18" s="422" t="s">
        <v>132</v>
      </c>
      <c r="J18" s="770"/>
      <c r="K18" s="770"/>
      <c r="L18" s="770"/>
      <c r="M18" s="770"/>
      <c r="N18" s="390"/>
      <c r="O18" s="390"/>
      <c r="P18" s="390"/>
      <c r="Q18" s="390"/>
      <c r="R18" s="390"/>
      <c r="S18" s="390"/>
      <c r="T18" s="390"/>
      <c r="U18" s="390"/>
      <c r="V18" s="390"/>
      <c r="W18" s="390"/>
      <c r="X18" s="390"/>
      <c r="Y18" s="390"/>
      <c r="Z18" s="390"/>
      <c r="AA18" s="391"/>
    </row>
    <row r="19" spans="1:27" s="423" customFormat="1" ht="9" customHeight="1" x14ac:dyDescent="0.15">
      <c r="A19" s="421"/>
      <c r="B19" s="391"/>
      <c r="C19" s="421"/>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1"/>
    </row>
    <row r="20" spans="1:27" s="423" customFormat="1" ht="15.75" customHeight="1" x14ac:dyDescent="0.15">
      <c r="A20" s="758" t="s">
        <v>504</v>
      </c>
      <c r="B20" s="759"/>
      <c r="C20" s="415"/>
      <c r="D20" s="387"/>
      <c r="E20" s="387"/>
      <c r="F20" s="387"/>
      <c r="G20" s="752" t="s">
        <v>21</v>
      </c>
      <c r="H20" s="752"/>
      <c r="I20" s="752"/>
      <c r="J20" s="752"/>
      <c r="K20" s="752"/>
      <c r="L20" s="752"/>
      <c r="M20" s="752"/>
      <c r="N20" s="752"/>
      <c r="O20" s="752"/>
      <c r="P20" s="752"/>
      <c r="Q20" s="752"/>
      <c r="R20" s="752"/>
      <c r="S20" s="752"/>
      <c r="T20" s="752"/>
      <c r="U20" s="752"/>
      <c r="V20" s="752"/>
      <c r="W20" s="752"/>
      <c r="X20" s="752"/>
      <c r="Y20" s="752"/>
      <c r="Z20" s="752"/>
      <c r="AA20" s="760"/>
    </row>
    <row r="21" spans="1:27" s="423" customFormat="1" ht="18" customHeight="1" x14ac:dyDescent="0.15">
      <c r="A21" s="758"/>
      <c r="B21" s="759"/>
      <c r="C21" s="415"/>
      <c r="D21" s="387"/>
      <c r="E21" s="387"/>
      <c r="F21" s="387"/>
      <c r="G21" s="424" t="s">
        <v>505</v>
      </c>
      <c r="H21" s="424"/>
      <c r="I21" s="753"/>
      <c r="J21" s="753"/>
      <c r="K21" s="753"/>
      <c r="L21" s="753"/>
      <c r="M21" s="753"/>
      <c r="N21" s="753"/>
      <c r="O21" s="753"/>
      <c r="P21" s="753"/>
      <c r="Q21" s="753"/>
      <c r="R21" s="753"/>
      <c r="S21" s="753"/>
      <c r="T21" s="753"/>
      <c r="U21" s="390"/>
      <c r="V21" s="390"/>
      <c r="W21" s="390"/>
      <c r="X21" s="390"/>
      <c r="Y21" s="390"/>
      <c r="Z21" s="390"/>
      <c r="AA21" s="391"/>
    </row>
    <row r="22" spans="1:27" s="423" customFormat="1" ht="9" customHeight="1" x14ac:dyDescent="0.15">
      <c r="A22" s="421"/>
      <c r="B22" s="391"/>
      <c r="C22" s="421"/>
      <c r="D22" s="390"/>
      <c r="E22" s="390"/>
      <c r="F22" s="390"/>
      <c r="G22" s="425"/>
      <c r="H22" s="425"/>
      <c r="I22" s="425"/>
      <c r="J22" s="425"/>
      <c r="K22" s="425"/>
      <c r="L22" s="425"/>
      <c r="M22" s="425"/>
      <c r="N22" s="425"/>
      <c r="O22" s="425"/>
      <c r="P22" s="425"/>
      <c r="Q22" s="425"/>
      <c r="R22" s="425"/>
      <c r="S22" s="425"/>
      <c r="T22" s="425"/>
      <c r="U22" s="425"/>
      <c r="V22" s="425"/>
      <c r="W22" s="425"/>
      <c r="X22" s="425"/>
      <c r="Y22" s="425"/>
      <c r="Z22" s="425"/>
      <c r="AA22" s="426"/>
    </row>
    <row r="23" spans="1:27" s="423" customFormat="1" ht="18" customHeight="1" x14ac:dyDescent="0.15">
      <c r="A23" s="421"/>
      <c r="B23" s="391"/>
      <c r="C23" s="421"/>
      <c r="D23" s="761" t="s">
        <v>506</v>
      </c>
      <c r="E23" s="761"/>
      <c r="F23" s="761"/>
      <c r="G23" s="753"/>
      <c r="H23" s="753"/>
      <c r="I23" s="753"/>
      <c r="J23" s="753"/>
      <c r="K23" s="753"/>
      <c r="L23" s="753"/>
      <c r="M23" s="753"/>
      <c r="N23" s="753"/>
      <c r="O23" s="390"/>
      <c r="P23" s="390"/>
      <c r="Q23" s="390"/>
      <c r="R23" s="390"/>
      <c r="S23" s="390"/>
      <c r="T23" s="390"/>
      <c r="U23" s="390"/>
      <c r="V23" s="390"/>
      <c r="W23" s="390"/>
      <c r="X23" s="390"/>
      <c r="Y23" s="390"/>
      <c r="Z23" s="390"/>
      <c r="AA23" s="391"/>
    </row>
    <row r="24" spans="1:27" s="423" customFormat="1" ht="7.5" customHeight="1" x14ac:dyDescent="0.15">
      <c r="A24" s="421"/>
      <c r="B24" s="391"/>
      <c r="C24" s="421"/>
      <c r="D24" s="390"/>
      <c r="E24" s="390"/>
      <c r="F24" s="390"/>
      <c r="G24" s="751"/>
      <c r="H24" s="751"/>
      <c r="I24" s="751"/>
      <c r="J24" s="751"/>
      <c r="K24" s="751"/>
      <c r="L24" s="751"/>
      <c r="M24" s="751"/>
      <c r="N24" s="751"/>
      <c r="O24" s="425"/>
      <c r="P24" s="425"/>
      <c r="Q24" s="425"/>
      <c r="R24" s="425"/>
      <c r="S24" s="425"/>
      <c r="T24" s="425"/>
      <c r="U24" s="425"/>
      <c r="V24" s="425"/>
      <c r="W24" s="425"/>
      <c r="X24" s="425"/>
      <c r="Y24" s="425"/>
      <c r="Z24" s="425"/>
      <c r="AA24" s="426"/>
    </row>
    <row r="25" spans="1:27" s="423" customFormat="1" ht="18" customHeight="1" x14ac:dyDescent="0.15">
      <c r="A25" s="421"/>
      <c r="B25" s="391"/>
      <c r="C25" s="421"/>
      <c r="D25" s="752" t="s">
        <v>507</v>
      </c>
      <c r="E25" s="752"/>
      <c r="F25" s="752"/>
      <c r="G25" s="753"/>
      <c r="H25" s="753"/>
      <c r="I25" s="753"/>
      <c r="J25" s="753"/>
      <c r="K25" s="753"/>
      <c r="L25" s="753"/>
      <c r="M25" s="753"/>
      <c r="N25" s="753"/>
      <c r="O25" s="390"/>
      <c r="P25" s="390"/>
      <c r="Q25" s="390"/>
      <c r="R25" s="390"/>
      <c r="S25" s="390"/>
      <c r="T25" s="390"/>
      <c r="U25" s="390"/>
      <c r="V25" s="390"/>
      <c r="W25" s="390"/>
      <c r="X25" s="390"/>
      <c r="Y25" s="390"/>
      <c r="Z25" s="390"/>
      <c r="AA25" s="391"/>
    </row>
    <row r="26" spans="1:27" s="423" customFormat="1" ht="7.5" customHeight="1" x14ac:dyDescent="0.15">
      <c r="A26" s="421"/>
      <c r="B26" s="391"/>
      <c r="C26" s="421"/>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1"/>
    </row>
    <row r="27" spans="1:27" ht="18" customHeight="1" x14ac:dyDescent="0.15">
      <c r="A27" s="427"/>
      <c r="B27" s="428"/>
      <c r="C27" s="427"/>
      <c r="D27" s="425" t="s">
        <v>508</v>
      </c>
      <c r="E27" s="429"/>
      <c r="F27" s="429"/>
      <c r="G27" s="754"/>
      <c r="H27" s="755"/>
      <c r="I27" s="755"/>
      <c r="J27" s="755"/>
      <c r="K27" s="755"/>
      <c r="L27" s="755"/>
      <c r="M27" s="755"/>
      <c r="N27" s="755"/>
      <c r="O27" s="755"/>
      <c r="P27" s="755"/>
      <c r="Q27" s="429"/>
      <c r="R27" s="429"/>
      <c r="S27" s="429"/>
      <c r="T27" s="429"/>
      <c r="U27" s="429"/>
      <c r="V27" s="429"/>
      <c r="W27" s="429"/>
      <c r="X27" s="429"/>
      <c r="Y27" s="429"/>
      <c r="Z27" s="429"/>
      <c r="AA27" s="428"/>
    </row>
    <row r="28" spans="1:27" ht="14.25" x14ac:dyDescent="0.15">
      <c r="A28" s="430"/>
      <c r="B28" s="431"/>
      <c r="C28" s="430"/>
      <c r="D28" s="432"/>
      <c r="E28" s="432"/>
      <c r="F28" s="432"/>
      <c r="G28" s="432"/>
      <c r="H28" s="432"/>
      <c r="I28" s="432"/>
      <c r="J28" s="432"/>
      <c r="K28" s="432"/>
      <c r="L28" s="432"/>
      <c r="M28" s="432"/>
      <c r="N28" s="432"/>
      <c r="O28" s="404"/>
      <c r="P28" s="432"/>
      <c r="Q28" s="432"/>
      <c r="R28" s="432"/>
      <c r="S28" s="432"/>
      <c r="T28" s="432"/>
      <c r="U28" s="432"/>
      <c r="V28" s="432"/>
      <c r="W28" s="432"/>
      <c r="X28" s="432"/>
      <c r="Y28" s="432"/>
      <c r="Z28" s="432"/>
      <c r="AA28" s="431"/>
    </row>
    <row r="29" spans="1:27" x14ac:dyDescent="0.15">
      <c r="C29" s="429"/>
      <c r="D29" s="429"/>
      <c r="E29" s="429"/>
      <c r="F29" s="429"/>
      <c r="G29" s="429"/>
      <c r="H29" s="429"/>
      <c r="I29" s="429"/>
      <c r="J29" s="429"/>
      <c r="K29" s="429"/>
      <c r="L29" s="429"/>
      <c r="M29" s="429"/>
      <c r="N29" s="429"/>
      <c r="O29" s="429"/>
      <c r="P29" s="756" t="s">
        <v>509</v>
      </c>
      <c r="Q29" s="757"/>
      <c r="R29" s="757"/>
      <c r="S29" s="757"/>
      <c r="T29" s="757"/>
      <c r="U29" s="757"/>
      <c r="V29" s="757"/>
      <c r="W29" s="757"/>
      <c r="X29" s="757"/>
      <c r="Y29" s="757"/>
      <c r="Z29" s="433"/>
      <c r="AA29" s="434"/>
    </row>
    <row r="30" spans="1:27" ht="18" customHeight="1" x14ac:dyDescent="0.15">
      <c r="C30" s="429"/>
      <c r="D30" s="429"/>
      <c r="E30" s="429"/>
      <c r="F30" s="429"/>
      <c r="G30" s="429"/>
      <c r="H30" s="429"/>
      <c r="I30" s="429"/>
      <c r="J30" s="429"/>
      <c r="K30" s="429"/>
      <c r="L30" s="429"/>
      <c r="M30" s="429"/>
      <c r="N30" s="429"/>
      <c r="O30" s="429"/>
      <c r="P30" s="435"/>
      <c r="Q30" s="746"/>
      <c r="R30" s="747"/>
      <c r="S30" s="748" t="s">
        <v>510</v>
      </c>
      <c r="T30" s="748"/>
      <c r="U30" s="436"/>
      <c r="V30" s="402" t="s">
        <v>23</v>
      </c>
      <c r="W30" s="436"/>
      <c r="X30" s="390" t="s">
        <v>413</v>
      </c>
      <c r="Y30" s="389"/>
      <c r="Z30" s="429" t="s">
        <v>501</v>
      </c>
      <c r="AA30" s="429"/>
    </row>
    <row r="31" spans="1:27" x14ac:dyDescent="0.15">
      <c r="C31" s="429"/>
      <c r="D31" s="429"/>
      <c r="E31" s="429"/>
      <c r="F31" s="429"/>
      <c r="G31" s="429"/>
      <c r="H31" s="429"/>
      <c r="I31" s="429"/>
      <c r="J31" s="429"/>
      <c r="K31" s="429"/>
      <c r="L31" s="429"/>
      <c r="M31" s="429"/>
      <c r="N31" s="429"/>
      <c r="O31" s="429"/>
      <c r="P31" s="429"/>
      <c r="Q31" s="429"/>
      <c r="R31" s="429"/>
      <c r="S31" s="429"/>
      <c r="T31" s="429"/>
      <c r="U31" s="429"/>
      <c r="V31" s="429"/>
      <c r="W31" s="429"/>
      <c r="X31" s="429"/>
      <c r="Y31" s="429"/>
      <c r="Z31" s="429"/>
      <c r="AA31" s="429"/>
    </row>
    <row r="32" spans="1:27" ht="18" customHeight="1" x14ac:dyDescent="0.15">
      <c r="C32" s="429"/>
      <c r="D32" s="429"/>
      <c r="E32" s="429"/>
      <c r="F32" s="429"/>
      <c r="G32" s="429"/>
      <c r="H32" s="429"/>
      <c r="I32" s="429"/>
      <c r="J32" s="429"/>
      <c r="K32" s="429"/>
      <c r="L32" s="429"/>
      <c r="M32" s="429"/>
      <c r="N32" s="429"/>
      <c r="O32" s="390"/>
      <c r="P32" s="437"/>
      <c r="Q32" s="437"/>
      <c r="R32" s="749" t="s">
        <v>514</v>
      </c>
      <c r="S32" s="749"/>
      <c r="T32" s="749"/>
      <c r="U32" s="750"/>
      <c r="V32" s="750"/>
      <c r="W32" s="750"/>
      <c r="X32" s="750"/>
      <c r="Y32" s="750"/>
      <c r="Z32" s="750"/>
      <c r="AA32" s="438"/>
    </row>
    <row r="33" spans="27:27" x14ac:dyDescent="0.15">
      <c r="AA33" s="429"/>
    </row>
  </sheetData>
  <mergeCells count="33">
    <mergeCell ref="G2:T2"/>
    <mergeCell ref="G3:T3"/>
    <mergeCell ref="A5:B7"/>
    <mergeCell ref="G5:AA5"/>
    <mergeCell ref="C6:AA6"/>
    <mergeCell ref="A8:B10"/>
    <mergeCell ref="Q8:T10"/>
    <mergeCell ref="H9:I9"/>
    <mergeCell ref="N9:P9"/>
    <mergeCell ref="A11:B13"/>
    <mergeCell ref="N11:P13"/>
    <mergeCell ref="Q11:T13"/>
    <mergeCell ref="C12:G12"/>
    <mergeCell ref="A15:B15"/>
    <mergeCell ref="C15:M15"/>
    <mergeCell ref="N15:P15"/>
    <mergeCell ref="Q15:T15"/>
    <mergeCell ref="F18:H18"/>
    <mergeCell ref="J18:M18"/>
    <mergeCell ref="D25:F25"/>
    <mergeCell ref="G25:N25"/>
    <mergeCell ref="G27:P27"/>
    <mergeCell ref="P29:Y29"/>
    <mergeCell ref="A20:B21"/>
    <mergeCell ref="G20:AA20"/>
    <mergeCell ref="I21:T21"/>
    <mergeCell ref="D23:F23"/>
    <mergeCell ref="G23:N23"/>
    <mergeCell ref="Q30:R30"/>
    <mergeCell ref="S30:T30"/>
    <mergeCell ref="R32:T32"/>
    <mergeCell ref="U32:Z32"/>
    <mergeCell ref="G24:N24"/>
  </mergeCells>
  <phoneticPr fontId="3"/>
  <dataValidations count="2">
    <dataValidation type="list" allowBlank="1" showInputMessage="1" showErrorMessage="1" sqref="Q15:T15">
      <formula1>"平成・令和,平成,令和"</formula1>
    </dataValidation>
    <dataValidation type="list" allowBlank="1" showInputMessage="1" showErrorMessage="1" sqref="C12:G12">
      <formula1>"平成・令和,平成,令和"</formula1>
    </dataValidation>
  </dataValidations>
  <printOptions horizontalCentered="1"/>
  <pageMargins left="0.78740157480314965" right="0.78740157480314965" top="0.98425196850393704" bottom="0.98425196850393704" header="0.51181102362204722" footer="0.51181102362204722"/>
  <pageSetup paperSize="9" scale="99" orientation="landscape"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2:AU77"/>
  <sheetViews>
    <sheetView showGridLines="0" view="pageBreakPreview" zoomScaleNormal="100" zoomScaleSheetLayoutView="100" workbookViewId="0">
      <selection activeCell="O7" sqref="O7:Q8"/>
    </sheetView>
  </sheetViews>
  <sheetFormatPr defaultRowHeight="13.5" x14ac:dyDescent="0.15"/>
  <cols>
    <col min="1" max="1" width="2.125" style="55" customWidth="1"/>
    <col min="2" max="2" width="2.375" style="55" customWidth="1"/>
    <col min="3" max="3" width="3.75" style="55" customWidth="1"/>
    <col min="4" max="4" width="2.375" style="55" customWidth="1"/>
    <col min="5" max="5" width="2.25" style="55" customWidth="1"/>
    <col min="6" max="7" width="2.375" style="55" customWidth="1"/>
    <col min="8" max="8" width="2.5" style="55" customWidth="1"/>
    <col min="9" max="9" width="2.125" style="55" customWidth="1"/>
    <col min="10" max="10" width="4.125" style="55" customWidth="1"/>
    <col min="11" max="11" width="4" style="55" customWidth="1"/>
    <col min="12" max="12" width="4.25" style="55" customWidth="1"/>
    <col min="13" max="13" width="2.75" style="55" customWidth="1"/>
    <col min="14" max="14" width="4" style="55" customWidth="1"/>
    <col min="15" max="15" width="4.25" style="55" customWidth="1"/>
    <col min="16" max="16" width="3.25" style="55" customWidth="1"/>
    <col min="17" max="17" width="3.875" style="55" customWidth="1"/>
    <col min="18" max="18" width="3.375" style="55" customWidth="1"/>
    <col min="19" max="19" width="3.75" style="55" customWidth="1"/>
    <col min="20" max="20" width="3.625" style="55" customWidth="1"/>
    <col min="21" max="21" width="3.5" style="55" customWidth="1"/>
    <col min="22" max="22" width="2.75" style="55" customWidth="1"/>
    <col min="23" max="23" width="2.5" style="55" customWidth="1"/>
    <col min="24" max="24" width="4.875" style="55" customWidth="1"/>
    <col min="25" max="25" width="4" style="55" customWidth="1"/>
    <col min="26" max="26" width="9" style="55"/>
    <col min="27" max="33" width="5.625" style="55" customWidth="1"/>
    <col min="34" max="34" width="3.75" style="55" customWidth="1"/>
    <col min="35" max="16384" width="9" style="55"/>
  </cols>
  <sheetData>
    <row r="2" spans="2:45" ht="6.75" customHeight="1" x14ac:dyDescent="0.15"/>
    <row r="3" spans="2:45" ht="7.5" customHeight="1" x14ac:dyDescent="0.15"/>
    <row r="4" spans="2:45" ht="7.5" customHeight="1" x14ac:dyDescent="0.15">
      <c r="B4" s="1479" t="s">
        <v>614</v>
      </c>
      <c r="C4" s="1479"/>
      <c r="D4" s="1479"/>
      <c r="E4" s="1479"/>
      <c r="F4" s="1479"/>
      <c r="G4" s="1479"/>
      <c r="H4" s="635"/>
      <c r="I4" s="635"/>
      <c r="J4" s="635"/>
      <c r="K4" s="635"/>
      <c r="L4" s="635"/>
      <c r="M4" s="350"/>
      <c r="N4" s="350"/>
      <c r="O4" s="350"/>
      <c r="P4" s="350"/>
      <c r="Q4" s="350"/>
      <c r="R4" s="350"/>
      <c r="T4" s="585"/>
      <c r="U4" s="585"/>
      <c r="X4" s="1538" t="s">
        <v>660</v>
      </c>
      <c r="Y4" s="1478"/>
      <c r="Z4" s="1478"/>
      <c r="AA4" s="1478"/>
      <c r="AB4" s="1478"/>
      <c r="AC4" s="1478"/>
      <c r="AD4" s="1478"/>
      <c r="AE4" s="1478"/>
      <c r="AF4" s="1478"/>
      <c r="AG4" s="583"/>
    </row>
    <row r="5" spans="2:45" ht="7.5" customHeight="1" x14ac:dyDescent="0.15">
      <c r="B5" s="1479"/>
      <c r="C5" s="1479"/>
      <c r="D5" s="1479"/>
      <c r="E5" s="1479"/>
      <c r="F5" s="1479"/>
      <c r="G5" s="1479"/>
      <c r="H5" s="175"/>
      <c r="I5" s="175"/>
      <c r="J5" s="175"/>
      <c r="K5" s="175"/>
      <c r="L5" s="175"/>
      <c r="M5" s="350"/>
      <c r="N5" s="350"/>
      <c r="O5" s="350"/>
      <c r="P5" s="350"/>
      <c r="Q5" s="350"/>
      <c r="R5" s="350"/>
      <c r="T5" s="585"/>
      <c r="U5" s="585"/>
      <c r="X5" s="1478"/>
      <c r="Y5" s="1478"/>
      <c r="Z5" s="1478"/>
      <c r="AA5" s="1478"/>
      <c r="AB5" s="1478"/>
      <c r="AC5" s="1478"/>
      <c r="AD5" s="1478"/>
      <c r="AE5" s="1478"/>
      <c r="AF5" s="1478"/>
      <c r="AG5" s="583"/>
      <c r="AH5" s="584"/>
      <c r="AI5" s="584"/>
      <c r="AJ5" s="584"/>
      <c r="AK5" s="584"/>
      <c r="AL5" s="584"/>
      <c r="AM5" s="584"/>
      <c r="AN5" s="584"/>
      <c r="AO5" s="584"/>
      <c r="AP5" s="584"/>
      <c r="AQ5" s="584"/>
      <c r="AR5" s="584"/>
      <c r="AS5" s="584"/>
    </row>
    <row r="6" spans="2:45" ht="7.5" customHeight="1" x14ac:dyDescent="0.15">
      <c r="B6" s="376"/>
      <c r="C6" s="175"/>
      <c r="D6" s="175"/>
      <c r="E6" s="175"/>
      <c r="F6" s="175"/>
      <c r="G6" s="175"/>
      <c r="H6" s="175"/>
      <c r="I6" s="175"/>
      <c r="J6" s="175"/>
      <c r="K6" s="175"/>
      <c r="L6" s="175"/>
      <c r="M6" s="350"/>
      <c r="N6" s="350"/>
      <c r="O6" s="350"/>
      <c r="P6" s="350"/>
      <c r="Q6" s="350"/>
      <c r="R6" s="350"/>
      <c r="Y6" s="282"/>
      <c r="Z6" s="282"/>
      <c r="AA6" s="584"/>
      <c r="AB6" s="584"/>
      <c r="AC6" s="584"/>
      <c r="AD6" s="584"/>
      <c r="AE6" s="584"/>
      <c r="AF6" s="584"/>
      <c r="AG6" s="584"/>
      <c r="AH6" s="584"/>
      <c r="AI6" s="584"/>
      <c r="AJ6" s="584"/>
      <c r="AK6" s="584"/>
      <c r="AL6" s="584"/>
      <c r="AM6" s="584"/>
      <c r="AN6" s="584"/>
      <c r="AO6" s="584"/>
      <c r="AP6" s="584"/>
      <c r="AQ6" s="584"/>
      <c r="AR6" s="584"/>
      <c r="AS6" s="584"/>
    </row>
    <row r="7" spans="2:45" ht="7.5" customHeight="1" x14ac:dyDescent="0.15">
      <c r="B7" s="350"/>
      <c r="C7" s="1498" t="s">
        <v>615</v>
      </c>
      <c r="D7" s="1551" t="s">
        <v>616</v>
      </c>
      <c r="E7" s="1552"/>
      <c r="F7" s="1552"/>
      <c r="G7" s="1552"/>
      <c r="H7" s="1552"/>
      <c r="I7" s="1552"/>
      <c r="J7" s="1553"/>
      <c r="K7" s="1543"/>
      <c r="L7" s="1511"/>
      <c r="M7" s="1511"/>
      <c r="N7" s="567"/>
      <c r="O7" s="866" t="s">
        <v>681</v>
      </c>
      <c r="P7" s="866"/>
      <c r="Q7" s="866"/>
      <c r="R7" s="567"/>
      <c r="S7" s="545"/>
      <c r="X7" s="1538" t="s">
        <v>661</v>
      </c>
      <c r="Y7" s="1478"/>
      <c r="Z7" s="1478"/>
      <c r="AA7" s="584"/>
      <c r="AB7" s="584"/>
      <c r="AC7" s="584"/>
      <c r="AD7" s="584"/>
      <c r="AE7" s="584"/>
      <c r="AF7" s="584"/>
      <c r="AG7" s="584"/>
      <c r="AH7" s="584"/>
      <c r="AI7" s="584"/>
      <c r="AJ7" s="584"/>
      <c r="AK7" s="584"/>
      <c r="AL7" s="584"/>
      <c r="AM7" s="584"/>
      <c r="AN7" s="584"/>
      <c r="AO7" s="584"/>
      <c r="AP7" s="584"/>
      <c r="AQ7" s="584"/>
      <c r="AR7" s="584"/>
      <c r="AS7" s="584"/>
    </row>
    <row r="8" spans="2:45" ht="7.5" customHeight="1" x14ac:dyDescent="0.15">
      <c r="B8" s="350"/>
      <c r="C8" s="1499"/>
      <c r="D8" s="1554"/>
      <c r="E8" s="1555"/>
      <c r="F8" s="1555"/>
      <c r="G8" s="1555"/>
      <c r="H8" s="1555"/>
      <c r="I8" s="1555"/>
      <c r="J8" s="1556"/>
      <c r="K8" s="1512"/>
      <c r="L8" s="1131"/>
      <c r="M8" s="1131"/>
      <c r="N8" s="566"/>
      <c r="O8" s="826"/>
      <c r="P8" s="826"/>
      <c r="Q8" s="826"/>
      <c r="R8" s="566"/>
      <c r="S8" s="537"/>
      <c r="T8" s="52"/>
      <c r="U8" s="52"/>
      <c r="V8" s="52"/>
      <c r="X8" s="1478"/>
      <c r="Y8" s="1478"/>
      <c r="Z8" s="1478"/>
      <c r="AA8" s="584"/>
      <c r="AB8" s="584"/>
      <c r="AC8" s="584"/>
      <c r="AD8" s="584"/>
      <c r="AE8" s="584"/>
      <c r="AF8" s="584"/>
      <c r="AG8" s="584"/>
      <c r="AH8" s="584"/>
      <c r="AI8" s="584"/>
      <c r="AJ8" s="584"/>
      <c r="AK8" s="584"/>
      <c r="AL8" s="584"/>
      <c r="AM8" s="584"/>
      <c r="AN8" s="584"/>
      <c r="AO8" s="584"/>
      <c r="AP8" s="584"/>
      <c r="AQ8" s="584"/>
      <c r="AR8" s="584"/>
      <c r="AS8" s="584"/>
    </row>
    <row r="9" spans="2:45" ht="8.25" customHeight="1" x14ac:dyDescent="0.15">
      <c r="B9" s="350"/>
      <c r="C9" s="1499"/>
      <c r="D9" s="1440" t="s">
        <v>617</v>
      </c>
      <c r="E9" s="1441"/>
      <c r="F9" s="1441"/>
      <c r="G9" s="1441"/>
      <c r="H9" s="1441"/>
      <c r="I9" s="1549"/>
      <c r="J9" s="1550"/>
      <c r="K9" s="295"/>
      <c r="L9" s="571"/>
      <c r="M9" s="571"/>
      <c r="N9" s="567"/>
      <c r="O9" s="866" t="s">
        <v>681</v>
      </c>
      <c r="P9" s="866"/>
      <c r="Q9" s="866"/>
      <c r="R9" s="567"/>
      <c r="S9" s="545"/>
      <c r="X9" s="282"/>
      <c r="Y9" s="1557"/>
      <c r="Z9" s="1557"/>
      <c r="AA9" s="1557"/>
      <c r="AB9" s="1557"/>
      <c r="AC9" s="1557"/>
      <c r="AD9" s="1557"/>
      <c r="AE9" s="1557"/>
      <c r="AF9" s="1557"/>
      <c r="AG9" s="1557"/>
      <c r="AH9" s="581"/>
      <c r="AI9" s="581"/>
      <c r="AJ9" s="581"/>
      <c r="AK9" s="581"/>
      <c r="AL9" s="581"/>
      <c r="AM9" s="581"/>
      <c r="AN9" s="581"/>
      <c r="AO9" s="584"/>
      <c r="AP9" s="584"/>
      <c r="AQ9" s="584"/>
      <c r="AR9" s="584"/>
      <c r="AS9" s="584"/>
    </row>
    <row r="10" spans="2:45" ht="8.25" customHeight="1" x14ac:dyDescent="0.15">
      <c r="B10" s="350"/>
      <c r="C10" s="1499"/>
      <c r="D10" s="1440"/>
      <c r="E10" s="1441"/>
      <c r="F10" s="1441"/>
      <c r="G10" s="1441"/>
      <c r="H10" s="1441"/>
      <c r="I10" s="1549"/>
      <c r="J10" s="1550"/>
      <c r="K10" s="636"/>
      <c r="L10" s="574"/>
      <c r="M10" s="574"/>
      <c r="N10" s="147"/>
      <c r="O10" s="826"/>
      <c r="P10" s="826"/>
      <c r="Q10" s="826"/>
      <c r="R10" s="147"/>
      <c r="S10" s="263"/>
      <c r="X10" s="282"/>
      <c r="Y10" s="1557"/>
      <c r="Z10" s="1557"/>
      <c r="AA10" s="1557"/>
      <c r="AB10" s="1557"/>
      <c r="AC10" s="1557"/>
      <c r="AD10" s="1557"/>
      <c r="AE10" s="1557"/>
      <c r="AF10" s="1557"/>
      <c r="AG10" s="1557"/>
    </row>
    <row r="11" spans="2:45" ht="7.5" customHeight="1" x14ac:dyDescent="0.15">
      <c r="B11" s="350"/>
      <c r="C11" s="1499"/>
      <c r="D11" s="1440" t="s">
        <v>618</v>
      </c>
      <c r="E11" s="1441"/>
      <c r="F11" s="1441"/>
      <c r="G11" s="1441"/>
      <c r="H11" s="1441"/>
      <c r="I11" s="1549"/>
      <c r="J11" s="1550"/>
      <c r="K11" s="295"/>
      <c r="L11" s="571"/>
      <c r="M11" s="571"/>
      <c r="N11" s="567"/>
      <c r="O11" s="866" t="s">
        <v>681</v>
      </c>
      <c r="P11" s="866"/>
      <c r="Q11" s="866"/>
      <c r="R11" s="567"/>
      <c r="S11" s="545"/>
      <c r="X11" s="282"/>
      <c r="Y11" s="1557"/>
      <c r="Z11" s="1557"/>
      <c r="AA11" s="1557"/>
      <c r="AB11" s="1557"/>
      <c r="AC11" s="1557"/>
      <c r="AD11" s="1557"/>
      <c r="AE11" s="1557"/>
      <c r="AF11" s="1557"/>
      <c r="AG11" s="1557"/>
    </row>
    <row r="12" spans="2:45" ht="7.5" customHeight="1" x14ac:dyDescent="0.15">
      <c r="B12" s="350"/>
      <c r="C12" s="1500"/>
      <c r="D12" s="1440"/>
      <c r="E12" s="1441"/>
      <c r="F12" s="1441"/>
      <c r="G12" s="1441"/>
      <c r="H12" s="1441"/>
      <c r="I12" s="1549"/>
      <c r="J12" s="1550"/>
      <c r="K12" s="636"/>
      <c r="L12" s="574"/>
      <c r="M12" s="574"/>
      <c r="N12" s="147"/>
      <c r="O12" s="826"/>
      <c r="P12" s="826"/>
      <c r="Q12" s="826"/>
      <c r="R12" s="147"/>
      <c r="S12" s="263"/>
      <c r="X12" s="282"/>
      <c r="Y12" s="1557"/>
      <c r="Z12" s="1557"/>
      <c r="AA12" s="1557"/>
      <c r="AB12" s="1557"/>
      <c r="AC12" s="1557"/>
      <c r="AD12" s="1557"/>
      <c r="AE12" s="1557"/>
      <c r="AF12" s="1557"/>
      <c r="AG12" s="1557"/>
    </row>
    <row r="13" spans="2:45" ht="7.5" customHeight="1" x14ac:dyDescent="0.15">
      <c r="B13" s="350"/>
      <c r="C13" s="1498" t="s">
        <v>85</v>
      </c>
      <c r="D13" s="1440" t="s">
        <v>619</v>
      </c>
      <c r="E13" s="1441"/>
      <c r="F13" s="1441"/>
      <c r="G13" s="1441"/>
      <c r="H13" s="1441"/>
      <c r="I13" s="1549"/>
      <c r="J13" s="1550"/>
      <c r="K13" s="295"/>
      <c r="L13" s="570"/>
      <c r="M13" s="570"/>
      <c r="N13" s="567"/>
      <c r="O13" s="866" t="s">
        <v>681</v>
      </c>
      <c r="P13" s="866"/>
      <c r="Q13" s="866"/>
      <c r="R13" s="566"/>
      <c r="S13" s="537"/>
      <c r="X13" s="282"/>
      <c r="Y13" s="1557"/>
      <c r="Z13" s="1557"/>
      <c r="AA13" s="1557"/>
      <c r="AB13" s="1557"/>
      <c r="AC13" s="1557"/>
      <c r="AD13" s="1557"/>
      <c r="AE13" s="1557"/>
      <c r="AF13" s="1557"/>
      <c r="AG13" s="1557"/>
    </row>
    <row r="14" spans="2:45" ht="7.5" customHeight="1" x14ac:dyDescent="0.15">
      <c r="B14" s="350"/>
      <c r="C14" s="1499"/>
      <c r="D14" s="1440"/>
      <c r="E14" s="1441"/>
      <c r="F14" s="1441"/>
      <c r="G14" s="1441"/>
      <c r="H14" s="1441"/>
      <c r="I14" s="1549"/>
      <c r="J14" s="1550"/>
      <c r="K14" s="636"/>
      <c r="L14" s="574"/>
      <c r="M14" s="574"/>
      <c r="N14" s="147"/>
      <c r="O14" s="826"/>
      <c r="P14" s="826"/>
      <c r="Q14" s="826"/>
      <c r="R14" s="147"/>
      <c r="S14" s="263"/>
      <c r="X14" s="52"/>
      <c r="Y14" s="1557"/>
      <c r="Z14" s="1557"/>
      <c r="AA14" s="1557"/>
      <c r="AB14" s="1557"/>
      <c r="AC14" s="1557"/>
      <c r="AD14" s="1557"/>
      <c r="AE14" s="1557"/>
      <c r="AF14" s="1557"/>
      <c r="AG14" s="1557"/>
      <c r="AI14" s="39"/>
      <c r="AJ14" s="39"/>
      <c r="AK14" s="39"/>
      <c r="AL14" s="39"/>
      <c r="AM14" s="39"/>
      <c r="AN14" s="44"/>
      <c r="AO14" s="39"/>
      <c r="AP14" s="39"/>
      <c r="AQ14" s="39"/>
      <c r="AR14" s="39"/>
    </row>
    <row r="15" spans="2:45" ht="7.5" customHeight="1" x14ac:dyDescent="0.15">
      <c r="B15" s="350"/>
      <c r="C15" s="1499"/>
      <c r="D15" s="1440" t="s">
        <v>620</v>
      </c>
      <c r="E15" s="1441"/>
      <c r="F15" s="1441"/>
      <c r="G15" s="1441"/>
      <c r="H15" s="1441"/>
      <c r="I15" s="1549"/>
      <c r="J15" s="1550"/>
      <c r="K15" s="295"/>
      <c r="L15" s="570"/>
      <c r="M15" s="570"/>
      <c r="N15" s="567"/>
      <c r="O15" s="866" t="s">
        <v>681</v>
      </c>
      <c r="P15" s="866"/>
      <c r="Q15" s="866"/>
      <c r="R15" s="566"/>
      <c r="S15" s="537"/>
      <c r="X15" s="52"/>
      <c r="Y15" s="1557"/>
      <c r="Z15" s="1557"/>
      <c r="AA15" s="1557"/>
      <c r="AB15" s="1557"/>
      <c r="AC15" s="1557"/>
      <c r="AD15" s="1557"/>
      <c r="AE15" s="1557"/>
      <c r="AF15" s="1557"/>
      <c r="AG15" s="1557"/>
      <c r="AH15" s="573"/>
      <c r="AI15" s="39"/>
      <c r="AJ15" s="39"/>
      <c r="AK15" s="39"/>
      <c r="AL15" s="39"/>
      <c r="AM15" s="39"/>
      <c r="AN15" s="44"/>
      <c r="AO15" s="39"/>
      <c r="AP15" s="39"/>
      <c r="AQ15" s="39"/>
      <c r="AR15" s="39"/>
    </row>
    <row r="16" spans="2:45" ht="7.5" customHeight="1" x14ac:dyDescent="0.15">
      <c r="B16" s="350"/>
      <c r="C16" s="1499"/>
      <c r="D16" s="1440"/>
      <c r="E16" s="1441"/>
      <c r="F16" s="1441"/>
      <c r="G16" s="1441"/>
      <c r="H16" s="1441"/>
      <c r="I16" s="1549"/>
      <c r="J16" s="1550"/>
      <c r="K16" s="636"/>
      <c r="L16" s="574"/>
      <c r="M16" s="574"/>
      <c r="N16" s="147"/>
      <c r="O16" s="826"/>
      <c r="P16" s="826"/>
      <c r="Q16" s="826"/>
      <c r="R16" s="147"/>
      <c r="S16" s="263"/>
      <c r="X16" s="52"/>
      <c r="Y16" s="637"/>
      <c r="Z16" s="637"/>
      <c r="AA16" s="637"/>
      <c r="AB16" s="637"/>
      <c r="AC16" s="637"/>
      <c r="AD16" s="637"/>
      <c r="AE16" s="637"/>
      <c r="AF16" s="637"/>
      <c r="AG16" s="637"/>
      <c r="AH16" s="573"/>
      <c r="AI16" s="39"/>
      <c r="AJ16" s="39"/>
      <c r="AK16" s="39"/>
      <c r="AL16" s="39"/>
      <c r="AM16" s="39"/>
      <c r="AN16" s="44"/>
      <c r="AO16" s="39"/>
      <c r="AP16" s="39"/>
      <c r="AQ16" s="39"/>
      <c r="AR16" s="39"/>
    </row>
    <row r="17" spans="1:47" ht="7.5" customHeight="1" x14ac:dyDescent="0.15">
      <c r="B17" s="350"/>
      <c r="C17" s="1499"/>
      <c r="D17" s="1440" t="s">
        <v>621</v>
      </c>
      <c r="E17" s="1441"/>
      <c r="F17" s="1441"/>
      <c r="G17" s="1441"/>
      <c r="H17" s="1441"/>
      <c r="I17" s="1558"/>
      <c r="J17" s="1559"/>
      <c r="K17" s="295"/>
      <c r="L17" s="571"/>
      <c r="M17" s="571"/>
      <c r="N17" s="567"/>
      <c r="O17" s="866" t="s">
        <v>681</v>
      </c>
      <c r="P17" s="866"/>
      <c r="Q17" s="866"/>
      <c r="R17" s="567"/>
      <c r="S17" s="545"/>
      <c r="X17" s="1560" t="s">
        <v>662</v>
      </c>
      <c r="Y17" s="1560"/>
      <c r="Z17" s="1560"/>
      <c r="AA17" s="1560"/>
      <c r="AB17" s="1560"/>
      <c r="AC17" s="1560"/>
      <c r="AD17" s="1560"/>
      <c r="AE17" s="1560"/>
      <c r="AF17" s="637"/>
      <c r="AG17" s="637"/>
      <c r="AH17" s="573"/>
      <c r="AI17" s="39"/>
      <c r="AJ17" s="39"/>
      <c r="AK17" s="39"/>
      <c r="AL17" s="39"/>
      <c r="AM17" s="39"/>
      <c r="AN17" s="44"/>
      <c r="AO17" s="39"/>
      <c r="AP17" s="39"/>
      <c r="AQ17" s="39"/>
      <c r="AR17" s="39"/>
    </row>
    <row r="18" spans="1:47" ht="7.5" customHeight="1" x14ac:dyDescent="0.15">
      <c r="A18" s="57"/>
      <c r="B18" s="350"/>
      <c r="C18" s="1499"/>
      <c r="D18" s="1440"/>
      <c r="E18" s="1441"/>
      <c r="F18" s="1441"/>
      <c r="G18" s="1441"/>
      <c r="H18" s="1441"/>
      <c r="I18" s="1558"/>
      <c r="J18" s="1559"/>
      <c r="K18" s="636"/>
      <c r="L18" s="574"/>
      <c r="M18" s="574"/>
      <c r="N18" s="147"/>
      <c r="O18" s="826"/>
      <c r="P18" s="826"/>
      <c r="Q18" s="826"/>
      <c r="R18" s="147"/>
      <c r="S18" s="263"/>
      <c r="X18" s="1560"/>
      <c r="Y18" s="1560"/>
      <c r="Z18" s="1560"/>
      <c r="AA18" s="1560"/>
      <c r="AB18" s="1560"/>
      <c r="AC18" s="1560"/>
      <c r="AD18" s="1560"/>
      <c r="AE18" s="1560"/>
      <c r="AF18" s="637"/>
      <c r="AG18" s="637"/>
      <c r="AH18" s="573"/>
      <c r="AQ18" s="39"/>
      <c r="AR18" s="39"/>
    </row>
    <row r="19" spans="1:47" ht="7.5" customHeight="1" x14ac:dyDescent="0.15">
      <c r="A19" s="57"/>
      <c r="B19" s="350"/>
      <c r="C19" s="1499"/>
      <c r="D19" s="1440" t="s">
        <v>622</v>
      </c>
      <c r="E19" s="1441"/>
      <c r="F19" s="1441"/>
      <c r="G19" s="1441"/>
      <c r="H19" s="1441"/>
      <c r="I19" s="1549"/>
      <c r="J19" s="1550"/>
      <c r="K19" s="295"/>
      <c r="L19" s="571"/>
      <c r="M19" s="571"/>
      <c r="N19" s="567"/>
      <c r="O19" s="866" t="s">
        <v>681</v>
      </c>
      <c r="P19" s="866"/>
      <c r="Q19" s="866"/>
      <c r="R19" s="567"/>
      <c r="S19" s="545"/>
      <c r="X19" s="645"/>
      <c r="Y19" s="645"/>
      <c r="Z19" s="1545" t="s">
        <v>510</v>
      </c>
      <c r="AA19" s="1547"/>
      <c r="AB19" s="1545" t="s">
        <v>23</v>
      </c>
      <c r="AC19" s="1547"/>
      <c r="AD19" s="1545" t="s">
        <v>413</v>
      </c>
      <c r="AE19" s="1547"/>
      <c r="AF19" s="1545" t="s">
        <v>501</v>
      </c>
      <c r="AG19" s="640"/>
      <c r="AH19" s="573"/>
      <c r="AI19" s="581"/>
      <c r="AJ19" s="581"/>
      <c r="AK19" s="581"/>
      <c r="AL19" s="581"/>
      <c r="AM19" s="581"/>
      <c r="AN19" s="581"/>
      <c r="AO19" s="581"/>
      <c r="AP19" s="581"/>
      <c r="AQ19" s="581"/>
      <c r="AR19" s="581"/>
      <c r="AS19" s="581"/>
    </row>
    <row r="20" spans="1:47" ht="7.5" customHeight="1" x14ac:dyDescent="0.15">
      <c r="B20" s="350"/>
      <c r="C20" s="1499"/>
      <c r="D20" s="1440"/>
      <c r="E20" s="1441"/>
      <c r="F20" s="1441"/>
      <c r="G20" s="1441"/>
      <c r="H20" s="1441"/>
      <c r="I20" s="1549"/>
      <c r="J20" s="1550"/>
      <c r="K20" s="636"/>
      <c r="L20" s="574"/>
      <c r="M20" s="574"/>
      <c r="N20" s="147"/>
      <c r="O20" s="826"/>
      <c r="P20" s="826"/>
      <c r="Q20" s="826"/>
      <c r="R20" s="147"/>
      <c r="S20" s="263"/>
      <c r="X20" s="645"/>
      <c r="Y20" s="645"/>
      <c r="Z20" s="1546"/>
      <c r="AA20" s="1548"/>
      <c r="AB20" s="1546"/>
      <c r="AC20" s="1548"/>
      <c r="AD20" s="1546"/>
      <c r="AE20" s="1548"/>
      <c r="AF20" s="1546"/>
      <c r="AG20" s="640"/>
      <c r="AI20" s="581"/>
      <c r="AJ20" s="581"/>
      <c r="AK20" s="581"/>
      <c r="AL20" s="581"/>
      <c r="AM20" s="581"/>
      <c r="AN20" s="581"/>
      <c r="AO20" s="581"/>
      <c r="AP20" s="581"/>
      <c r="AQ20" s="581"/>
      <c r="AR20" s="581"/>
      <c r="AS20" s="581"/>
    </row>
    <row r="21" spans="1:47" ht="7.5" customHeight="1" x14ac:dyDescent="0.15">
      <c r="B21" s="350"/>
      <c r="C21" s="1499"/>
      <c r="D21" s="1440" t="s">
        <v>623</v>
      </c>
      <c r="E21" s="1441"/>
      <c r="F21" s="1441"/>
      <c r="G21" s="1441"/>
      <c r="H21" s="1441"/>
      <c r="I21" s="1549"/>
      <c r="J21" s="1550"/>
      <c r="K21" s="1543" t="s">
        <v>76</v>
      </c>
      <c r="L21" s="1511"/>
      <c r="M21" s="1511"/>
      <c r="N21" s="567"/>
      <c r="O21" s="866" t="s">
        <v>681</v>
      </c>
      <c r="P21" s="866"/>
      <c r="Q21" s="866"/>
      <c r="R21" s="567"/>
      <c r="S21" s="545"/>
      <c r="X21" s="581"/>
      <c r="Z21" s="584"/>
    </row>
    <row r="22" spans="1:47" ht="7.5" customHeight="1" x14ac:dyDescent="0.15">
      <c r="A22" s="38"/>
      <c r="B22" s="350"/>
      <c r="C22" s="1499"/>
      <c r="D22" s="1440"/>
      <c r="E22" s="1441"/>
      <c r="F22" s="1441"/>
      <c r="G22" s="1441"/>
      <c r="H22" s="1441"/>
      <c r="I22" s="1549"/>
      <c r="J22" s="1550"/>
      <c r="K22" s="1512"/>
      <c r="L22" s="1131"/>
      <c r="M22" s="1131"/>
      <c r="N22" s="566"/>
      <c r="O22" s="887"/>
      <c r="P22" s="887"/>
      <c r="Q22" s="887"/>
      <c r="R22" s="566"/>
      <c r="S22" s="537"/>
      <c r="X22" s="1538" t="s">
        <v>663</v>
      </c>
      <c r="Y22" s="1538"/>
      <c r="Z22" s="1538"/>
      <c r="AA22" s="1538"/>
      <c r="AB22" s="1538"/>
      <c r="AC22" s="1538"/>
      <c r="AD22" s="1538"/>
      <c r="AE22" s="1538"/>
      <c r="AF22" s="1538"/>
      <c r="AG22" s="1538"/>
    </row>
    <row r="23" spans="1:47" ht="7.5" customHeight="1" x14ac:dyDescent="0.15">
      <c r="A23" s="38"/>
      <c r="B23" s="350"/>
      <c r="C23" s="1499"/>
      <c r="D23" s="1440"/>
      <c r="E23" s="1441"/>
      <c r="F23" s="1441"/>
      <c r="G23" s="1441"/>
      <c r="H23" s="1441"/>
      <c r="I23" s="1549"/>
      <c r="J23" s="1550"/>
      <c r="K23" s="1512" t="s">
        <v>77</v>
      </c>
      <c r="L23" s="1131"/>
      <c r="M23" s="1131"/>
      <c r="N23" s="566"/>
      <c r="O23" s="887" t="s">
        <v>681</v>
      </c>
      <c r="P23" s="887"/>
      <c r="Q23" s="887"/>
      <c r="R23" s="566"/>
      <c r="S23" s="537"/>
      <c r="X23" s="1538"/>
      <c r="Y23" s="1538"/>
      <c r="Z23" s="1538"/>
      <c r="AA23" s="1538"/>
      <c r="AB23" s="1538"/>
      <c r="AC23" s="1538"/>
      <c r="AD23" s="1538"/>
      <c r="AE23" s="1538"/>
      <c r="AF23" s="1538"/>
      <c r="AG23" s="1538"/>
      <c r="AH23" s="581"/>
    </row>
    <row r="24" spans="1:47" ht="7.5" customHeight="1" x14ac:dyDescent="0.15">
      <c r="A24" s="38"/>
      <c r="B24" s="350"/>
      <c r="C24" s="1499"/>
      <c r="D24" s="1440"/>
      <c r="E24" s="1441"/>
      <c r="F24" s="1441"/>
      <c r="G24" s="1441"/>
      <c r="H24" s="1441"/>
      <c r="I24" s="1549"/>
      <c r="J24" s="1550"/>
      <c r="K24" s="1512"/>
      <c r="L24" s="1131"/>
      <c r="M24" s="1131"/>
      <c r="N24" s="566"/>
      <c r="O24" s="887"/>
      <c r="P24" s="887"/>
      <c r="Q24" s="887"/>
      <c r="R24" s="566"/>
      <c r="S24" s="537"/>
      <c r="Y24" s="1520"/>
      <c r="Z24" s="990" t="s">
        <v>33</v>
      </c>
      <c r="AA24" s="990"/>
      <c r="AB24" s="990"/>
      <c r="AC24" s="990"/>
      <c r="AD24" s="990"/>
      <c r="AE24" s="990"/>
      <c r="AF24" s="990"/>
      <c r="AG24" s="573"/>
    </row>
    <row r="25" spans="1:47" ht="7.5" customHeight="1" x14ac:dyDescent="0.15">
      <c r="A25" s="38"/>
      <c r="B25" s="350"/>
      <c r="C25" s="1499"/>
      <c r="D25" s="1440"/>
      <c r="E25" s="1441"/>
      <c r="F25" s="1441"/>
      <c r="G25" s="1441"/>
      <c r="H25" s="1441"/>
      <c r="I25" s="1549"/>
      <c r="J25" s="1550"/>
      <c r="K25" s="1512" t="s">
        <v>78</v>
      </c>
      <c r="L25" s="1131"/>
      <c r="M25" s="1131"/>
      <c r="N25" s="566"/>
      <c r="O25" s="887" t="s">
        <v>681</v>
      </c>
      <c r="P25" s="887"/>
      <c r="Q25" s="887"/>
      <c r="R25" s="566"/>
      <c r="S25" s="537"/>
      <c r="Y25" s="1520"/>
      <c r="Z25" s="990"/>
      <c r="AA25" s="990"/>
      <c r="AB25" s="990"/>
      <c r="AC25" s="990"/>
      <c r="AD25" s="990"/>
      <c r="AE25" s="990"/>
      <c r="AF25" s="990"/>
      <c r="AG25" s="573"/>
      <c r="AI25" s="39"/>
      <c r="AJ25" s="39"/>
      <c r="AK25" s="39"/>
      <c r="AL25" s="39"/>
      <c r="AM25" s="39"/>
      <c r="AN25" s="44"/>
      <c r="AO25" s="39"/>
      <c r="AP25" s="39"/>
    </row>
    <row r="26" spans="1:47" ht="7.5" customHeight="1" x14ac:dyDescent="0.15">
      <c r="A26" s="38"/>
      <c r="B26" s="350"/>
      <c r="C26" s="1500"/>
      <c r="D26" s="1440"/>
      <c r="E26" s="1441"/>
      <c r="F26" s="1441"/>
      <c r="G26" s="1441"/>
      <c r="H26" s="1441"/>
      <c r="I26" s="1549"/>
      <c r="J26" s="1550"/>
      <c r="K26" s="1542"/>
      <c r="L26" s="1473"/>
      <c r="M26" s="1473"/>
      <c r="N26" s="147"/>
      <c r="O26" s="826"/>
      <c r="P26" s="826"/>
      <c r="Q26" s="826"/>
      <c r="R26" s="147"/>
      <c r="S26" s="263"/>
      <c r="Y26" s="1520"/>
      <c r="Z26" s="990" t="s">
        <v>664</v>
      </c>
      <c r="AA26" s="990"/>
      <c r="AB26" s="990"/>
      <c r="AC26" s="990"/>
      <c r="AD26" s="990"/>
      <c r="AE26" s="990"/>
      <c r="AF26" s="990"/>
      <c r="AG26" s="573"/>
      <c r="AH26" s="646"/>
    </row>
    <row r="27" spans="1:47" ht="7.5" customHeight="1" x14ac:dyDescent="0.15">
      <c r="B27" s="350"/>
      <c r="C27" s="1498" t="s">
        <v>624</v>
      </c>
      <c r="D27" s="1543" t="s">
        <v>625</v>
      </c>
      <c r="E27" s="1511"/>
      <c r="F27" s="1511"/>
      <c r="G27" s="1511"/>
      <c r="H27" s="1511"/>
      <c r="I27" s="1511"/>
      <c r="J27" s="880"/>
      <c r="K27" s="1543" t="s">
        <v>79</v>
      </c>
      <c r="L27" s="1511"/>
      <c r="M27" s="1511"/>
      <c r="N27" s="567"/>
      <c r="O27" s="866" t="s">
        <v>681</v>
      </c>
      <c r="P27" s="866"/>
      <c r="Q27" s="866"/>
      <c r="R27" s="567"/>
      <c r="S27" s="545"/>
      <c r="X27" s="20"/>
      <c r="Y27" s="1520"/>
      <c r="Z27" s="990"/>
      <c r="AA27" s="990"/>
      <c r="AB27" s="990"/>
      <c r="AC27" s="990"/>
      <c r="AD27" s="990"/>
      <c r="AE27" s="990"/>
      <c r="AF27" s="990"/>
      <c r="AG27" s="573"/>
      <c r="AQ27" s="57"/>
      <c r="AR27" s="57"/>
      <c r="AS27" s="57"/>
      <c r="AT27" s="57"/>
    </row>
    <row r="28" spans="1:47" ht="7.5" customHeight="1" x14ac:dyDescent="0.15">
      <c r="B28" s="350"/>
      <c r="C28" s="1499"/>
      <c r="D28" s="1512"/>
      <c r="E28" s="1131"/>
      <c r="F28" s="1131"/>
      <c r="G28" s="1131"/>
      <c r="H28" s="1131"/>
      <c r="I28" s="1131"/>
      <c r="J28" s="955"/>
      <c r="K28" s="1512"/>
      <c r="L28" s="1131"/>
      <c r="M28" s="1131"/>
      <c r="N28" s="566"/>
      <c r="O28" s="887"/>
      <c r="P28" s="887"/>
      <c r="Q28" s="887"/>
      <c r="R28" s="566"/>
      <c r="S28" s="537"/>
      <c r="X28" s="20"/>
      <c r="Y28" s="1520"/>
      <c r="Z28" s="990" t="s">
        <v>665</v>
      </c>
      <c r="AA28" s="990"/>
      <c r="AB28" s="990"/>
      <c r="AC28" s="990"/>
      <c r="AD28" s="990"/>
      <c r="AE28" s="990"/>
      <c r="AF28" s="990"/>
      <c r="AG28" s="583"/>
      <c r="AH28" s="573"/>
      <c r="AI28" s="573"/>
      <c r="AJ28" s="573"/>
      <c r="AK28" s="573"/>
      <c r="AL28" s="573"/>
      <c r="AM28" s="573"/>
      <c r="AN28" s="573"/>
      <c r="AO28" s="573"/>
      <c r="AP28" s="573"/>
      <c r="AQ28" s="57"/>
      <c r="AR28" s="57"/>
      <c r="AS28" s="57"/>
      <c r="AT28" s="57"/>
    </row>
    <row r="29" spans="1:47" ht="7.5" customHeight="1" x14ac:dyDescent="0.15">
      <c r="B29" s="350"/>
      <c r="C29" s="1499"/>
      <c r="D29" s="1512"/>
      <c r="E29" s="1131"/>
      <c r="F29" s="1131"/>
      <c r="G29" s="1131"/>
      <c r="H29" s="1131"/>
      <c r="I29" s="1131"/>
      <c r="J29" s="955"/>
      <c r="K29" s="1512" t="s">
        <v>80</v>
      </c>
      <c r="L29" s="1131"/>
      <c r="M29" s="1131"/>
      <c r="N29" s="566"/>
      <c r="O29" s="887" t="s">
        <v>681</v>
      </c>
      <c r="P29" s="887"/>
      <c r="Q29" s="887"/>
      <c r="R29" s="566"/>
      <c r="S29" s="537"/>
      <c r="X29" s="20"/>
      <c r="Y29" s="1520"/>
      <c r="Z29" s="990"/>
      <c r="AA29" s="990"/>
      <c r="AB29" s="990"/>
      <c r="AC29" s="990"/>
      <c r="AD29" s="990"/>
      <c r="AE29" s="990"/>
      <c r="AF29" s="990"/>
      <c r="AG29" s="583"/>
      <c r="AH29" s="573"/>
      <c r="AI29" s="573"/>
      <c r="AJ29" s="573"/>
      <c r="AK29" s="573"/>
      <c r="AL29" s="573"/>
      <c r="AM29" s="573"/>
      <c r="AN29" s="573"/>
      <c r="AO29" s="573"/>
      <c r="AP29" s="573"/>
      <c r="AQ29" s="57"/>
      <c r="AR29" s="57"/>
      <c r="AS29" s="57"/>
      <c r="AT29" s="57"/>
    </row>
    <row r="30" spans="1:47" ht="7.5" customHeight="1" x14ac:dyDescent="0.15">
      <c r="B30" s="350"/>
      <c r="C30" s="1499"/>
      <c r="D30" s="1512"/>
      <c r="E30" s="1131"/>
      <c r="F30" s="1131"/>
      <c r="G30" s="1131"/>
      <c r="H30" s="1131"/>
      <c r="I30" s="1131"/>
      <c r="J30" s="955"/>
      <c r="K30" s="1512"/>
      <c r="L30" s="1131"/>
      <c r="M30" s="1131"/>
      <c r="N30" s="566"/>
      <c r="O30" s="887"/>
      <c r="P30" s="887"/>
      <c r="Q30" s="887"/>
      <c r="R30" s="566"/>
      <c r="S30" s="537"/>
      <c r="X30" s="20"/>
      <c r="AI30" s="573"/>
      <c r="AJ30" s="573"/>
      <c r="AK30" s="573"/>
      <c r="AL30" s="573"/>
      <c r="AM30" s="573"/>
      <c r="AN30" s="573"/>
      <c r="AO30" s="57"/>
      <c r="AP30" s="57"/>
      <c r="AQ30" s="57"/>
      <c r="AR30" s="57"/>
      <c r="AS30" s="57"/>
      <c r="AT30" s="57"/>
    </row>
    <row r="31" spans="1:47" ht="7.5" customHeight="1" x14ac:dyDescent="0.15">
      <c r="B31" s="350"/>
      <c r="C31" s="1499"/>
      <c r="D31" s="1512"/>
      <c r="E31" s="1131"/>
      <c r="F31" s="1131"/>
      <c r="G31" s="1131"/>
      <c r="H31" s="1131"/>
      <c r="I31" s="1131"/>
      <c r="J31" s="955"/>
      <c r="K31" s="1512" t="s">
        <v>81</v>
      </c>
      <c r="L31" s="1131"/>
      <c r="M31" s="570"/>
      <c r="N31" s="566"/>
      <c r="O31" s="887" t="s">
        <v>681</v>
      </c>
      <c r="P31" s="887"/>
      <c r="Q31" s="887"/>
      <c r="R31" s="566"/>
      <c r="S31" s="537"/>
      <c r="AH31" s="583"/>
      <c r="AI31" s="583"/>
      <c r="AJ31" s="583"/>
      <c r="AK31" s="583"/>
      <c r="AL31" s="583"/>
      <c r="AM31" s="583"/>
      <c r="AN31" s="583"/>
      <c r="AO31" s="583"/>
      <c r="AP31" s="583"/>
      <c r="AQ31" s="583"/>
      <c r="AR31" s="583"/>
      <c r="AS31" s="583"/>
      <c r="AT31" s="583"/>
      <c r="AU31" s="583"/>
    </row>
    <row r="32" spans="1:47" ht="7.5" customHeight="1" x14ac:dyDescent="0.15">
      <c r="B32" s="350"/>
      <c r="C32" s="1499"/>
      <c r="D32" s="1512"/>
      <c r="E32" s="1131"/>
      <c r="F32" s="1131"/>
      <c r="G32" s="1131"/>
      <c r="H32" s="1131"/>
      <c r="I32" s="1131"/>
      <c r="J32" s="955"/>
      <c r="K32" s="1512"/>
      <c r="L32" s="1131"/>
      <c r="M32" s="570"/>
      <c r="N32" s="566"/>
      <c r="O32" s="887"/>
      <c r="P32" s="887"/>
      <c r="Q32" s="887"/>
      <c r="R32" s="566"/>
      <c r="S32" s="537"/>
      <c r="AI32" s="583"/>
      <c r="AJ32" s="583"/>
      <c r="AK32" s="583"/>
      <c r="AL32" s="583"/>
      <c r="AM32" s="583"/>
      <c r="AN32" s="583"/>
      <c r="AO32" s="583"/>
      <c r="AP32" s="583"/>
      <c r="AQ32" s="583"/>
      <c r="AR32" s="583"/>
      <c r="AS32" s="583"/>
      <c r="AT32" s="583"/>
      <c r="AU32" s="583"/>
    </row>
    <row r="33" spans="1:47" ht="7.5" customHeight="1" x14ac:dyDescent="0.15">
      <c r="B33" s="350"/>
      <c r="C33" s="1499"/>
      <c r="D33" s="1512"/>
      <c r="E33" s="1131"/>
      <c r="F33" s="1131"/>
      <c r="G33" s="1131"/>
      <c r="H33" s="1131"/>
      <c r="I33" s="1131"/>
      <c r="J33" s="955"/>
      <c r="K33" s="1512" t="s">
        <v>82</v>
      </c>
      <c r="L33" s="1131"/>
      <c r="M33" s="570"/>
      <c r="N33" s="566"/>
      <c r="O33" s="887" t="s">
        <v>681</v>
      </c>
      <c r="P33" s="887"/>
      <c r="Q33" s="887"/>
      <c r="R33" s="566"/>
      <c r="S33" s="537"/>
      <c r="X33" s="1478" t="s">
        <v>836</v>
      </c>
      <c r="Y33" s="1478"/>
      <c r="Z33" s="1478"/>
      <c r="AA33" s="1478"/>
      <c r="AB33" s="1478"/>
      <c r="AC33" s="1478"/>
      <c r="AD33" s="1478"/>
      <c r="AE33" s="1478"/>
      <c r="AF33" s="1478"/>
      <c r="AG33" s="583"/>
      <c r="AH33" s="573"/>
      <c r="AR33" s="57"/>
      <c r="AS33" s="57"/>
      <c r="AT33" s="57"/>
    </row>
    <row r="34" spans="1:47" ht="7.5" customHeight="1" x14ac:dyDescent="0.15">
      <c r="B34" s="350"/>
      <c r="C34" s="1499"/>
      <c r="D34" s="1542"/>
      <c r="E34" s="1473"/>
      <c r="F34" s="1473"/>
      <c r="G34" s="1473"/>
      <c r="H34" s="1473"/>
      <c r="I34" s="1473"/>
      <c r="J34" s="1544"/>
      <c r="K34" s="1542"/>
      <c r="L34" s="1473"/>
      <c r="M34" s="574"/>
      <c r="N34" s="147"/>
      <c r="O34" s="826"/>
      <c r="P34" s="826"/>
      <c r="Q34" s="826"/>
      <c r="R34" s="147"/>
      <c r="S34" s="263"/>
      <c r="X34" s="1478"/>
      <c r="Y34" s="1478"/>
      <c r="Z34" s="1478"/>
      <c r="AA34" s="1478"/>
      <c r="AB34" s="1478"/>
      <c r="AC34" s="1478"/>
      <c r="AD34" s="1478"/>
      <c r="AE34" s="1478"/>
      <c r="AF34" s="1478"/>
      <c r="AG34" s="583"/>
      <c r="AH34" s="573"/>
      <c r="AR34" s="57"/>
      <c r="AS34" s="57"/>
      <c r="AT34" s="57"/>
    </row>
    <row r="35" spans="1:47" ht="7.5" customHeight="1" x14ac:dyDescent="0.15">
      <c r="B35" s="350"/>
      <c r="C35" s="1499"/>
      <c r="D35" s="1440" t="s">
        <v>626</v>
      </c>
      <c r="E35" s="1441"/>
      <c r="F35" s="1441"/>
      <c r="G35" s="1441"/>
      <c r="H35" s="1441"/>
      <c r="I35" s="1549"/>
      <c r="J35" s="1550"/>
      <c r="K35" s="1543" t="s">
        <v>83</v>
      </c>
      <c r="L35" s="1511"/>
      <c r="M35" s="1511"/>
      <c r="N35" s="567"/>
      <c r="O35" s="866" t="s">
        <v>681</v>
      </c>
      <c r="P35" s="866"/>
      <c r="Q35" s="866"/>
      <c r="R35" s="567"/>
      <c r="S35" s="545"/>
      <c r="X35" s="20"/>
      <c r="Y35" s="1520"/>
      <c r="Z35" s="990" t="s">
        <v>666</v>
      </c>
      <c r="AA35" s="990"/>
      <c r="AB35" s="990"/>
      <c r="AC35" s="990"/>
      <c r="AD35" s="990"/>
      <c r="AE35" s="990"/>
      <c r="AF35" s="990"/>
      <c r="AG35" s="282"/>
      <c r="AR35" s="57"/>
      <c r="AS35" s="57"/>
      <c r="AT35" s="57"/>
    </row>
    <row r="36" spans="1:47" ht="7.5" customHeight="1" x14ac:dyDescent="0.15">
      <c r="B36" s="350"/>
      <c r="C36" s="1499"/>
      <c r="D36" s="1440"/>
      <c r="E36" s="1441"/>
      <c r="F36" s="1441"/>
      <c r="G36" s="1441"/>
      <c r="H36" s="1441"/>
      <c r="I36" s="1549"/>
      <c r="J36" s="1550"/>
      <c r="K36" s="1512"/>
      <c r="L36" s="1131"/>
      <c r="M36" s="1131"/>
      <c r="N36" s="566"/>
      <c r="O36" s="887"/>
      <c r="P36" s="887"/>
      <c r="Q36" s="887"/>
      <c r="R36" s="566"/>
      <c r="S36" s="537"/>
      <c r="X36" s="20"/>
      <c r="Y36" s="1520"/>
      <c r="Z36" s="990"/>
      <c r="AA36" s="990"/>
      <c r="AB36" s="990"/>
      <c r="AC36" s="990"/>
      <c r="AD36" s="990"/>
      <c r="AE36" s="990"/>
      <c r="AF36" s="990"/>
      <c r="AG36" s="282"/>
      <c r="AR36" s="573"/>
      <c r="AS36" s="573"/>
      <c r="AT36" s="573"/>
      <c r="AU36" s="1541" t="s">
        <v>19</v>
      </c>
    </row>
    <row r="37" spans="1:47" ht="7.5" customHeight="1" x14ac:dyDescent="0.15">
      <c r="B37" s="350"/>
      <c r="C37" s="1499"/>
      <c r="D37" s="1440"/>
      <c r="E37" s="1441"/>
      <c r="F37" s="1441"/>
      <c r="G37" s="1441"/>
      <c r="H37" s="1441"/>
      <c r="I37" s="1549"/>
      <c r="J37" s="1550"/>
      <c r="K37" s="1512" t="s">
        <v>84</v>
      </c>
      <c r="L37" s="1131"/>
      <c r="M37" s="1131"/>
      <c r="N37" s="1131"/>
      <c r="O37" s="887" t="s">
        <v>681</v>
      </c>
      <c r="P37" s="887"/>
      <c r="Q37" s="887"/>
      <c r="R37" s="566"/>
      <c r="S37" s="537"/>
      <c r="Y37" s="1520"/>
      <c r="Z37" s="990" t="s">
        <v>667</v>
      </c>
      <c r="AA37" s="990"/>
      <c r="AB37" s="990"/>
      <c r="AC37" s="990"/>
      <c r="AD37" s="990"/>
      <c r="AE37" s="990"/>
      <c r="AF37" s="990"/>
      <c r="AG37" s="990"/>
      <c r="AH37" s="990"/>
      <c r="AR37" s="573"/>
      <c r="AS37" s="573"/>
      <c r="AT37" s="573"/>
      <c r="AU37" s="1541"/>
    </row>
    <row r="38" spans="1:47" ht="7.5" customHeight="1" x14ac:dyDescent="0.15">
      <c r="B38" s="350"/>
      <c r="C38" s="1500"/>
      <c r="D38" s="1440"/>
      <c r="E38" s="1441"/>
      <c r="F38" s="1441"/>
      <c r="G38" s="1441"/>
      <c r="H38" s="1441"/>
      <c r="I38" s="1549"/>
      <c r="J38" s="1550"/>
      <c r="K38" s="1542"/>
      <c r="L38" s="1473"/>
      <c r="M38" s="1473"/>
      <c r="N38" s="1473"/>
      <c r="O38" s="826"/>
      <c r="P38" s="826"/>
      <c r="Q38" s="826"/>
      <c r="R38" s="147"/>
      <c r="S38" s="263"/>
      <c r="Y38" s="1520"/>
      <c r="Z38" s="990"/>
      <c r="AA38" s="990"/>
      <c r="AB38" s="990"/>
      <c r="AC38" s="990"/>
      <c r="AD38" s="990"/>
      <c r="AE38" s="990"/>
      <c r="AF38" s="990"/>
      <c r="AG38" s="990"/>
      <c r="AH38" s="990"/>
    </row>
    <row r="39" spans="1:47" ht="7.5" customHeight="1" x14ac:dyDescent="0.15">
      <c r="B39" s="350"/>
      <c r="Y39" s="1520"/>
      <c r="Z39" s="990" t="s">
        <v>669</v>
      </c>
      <c r="AA39" s="990"/>
      <c r="AB39" s="990"/>
      <c r="AC39" s="990"/>
      <c r="AD39" s="990"/>
      <c r="AE39" s="990"/>
      <c r="AF39" s="990"/>
      <c r="AG39" s="282"/>
    </row>
    <row r="40" spans="1:47" ht="7.5" customHeight="1" x14ac:dyDescent="0.15">
      <c r="B40" s="350"/>
      <c r="Y40" s="1520"/>
      <c r="Z40" s="990"/>
      <c r="AA40" s="990"/>
      <c r="AB40" s="990"/>
      <c r="AC40" s="990"/>
      <c r="AD40" s="990"/>
      <c r="AE40" s="990"/>
      <c r="AF40" s="990"/>
      <c r="AG40" s="282"/>
    </row>
    <row r="41" spans="1:47" ht="7.5" customHeight="1" x14ac:dyDescent="0.15">
      <c r="Y41" s="1520"/>
      <c r="Z41" s="990" t="s">
        <v>671</v>
      </c>
      <c r="AA41" s="990"/>
      <c r="AB41" s="990"/>
      <c r="AC41" s="990"/>
      <c r="AD41" s="990"/>
      <c r="AE41" s="990"/>
      <c r="AF41" s="990"/>
      <c r="AG41" s="990"/>
      <c r="AH41" s="1519" t="s">
        <v>428</v>
      </c>
    </row>
    <row r="42" spans="1:47" ht="7.5" customHeight="1" x14ac:dyDescent="0.15">
      <c r="Y42" s="1520"/>
      <c r="Z42" s="990"/>
      <c r="AA42" s="990"/>
      <c r="AB42" s="990"/>
      <c r="AC42" s="990"/>
      <c r="AD42" s="990"/>
      <c r="AE42" s="990"/>
      <c r="AF42" s="990"/>
      <c r="AG42" s="990"/>
      <c r="AH42" s="1519"/>
    </row>
    <row r="43" spans="1:47" ht="7.5" customHeight="1" x14ac:dyDescent="0.15"/>
    <row r="44" spans="1:47" ht="9" customHeight="1" x14ac:dyDescent="0.15">
      <c r="A44" s="20"/>
      <c r="B44" s="1538" t="s">
        <v>668</v>
      </c>
      <c r="C44" s="1538"/>
      <c r="D44" s="1538"/>
      <c r="E44" s="1538"/>
      <c r="F44" s="1538"/>
      <c r="G44" s="1538"/>
      <c r="H44" s="1538"/>
      <c r="I44" s="1538"/>
      <c r="J44" s="1538"/>
      <c r="K44" s="1538"/>
      <c r="L44" s="1538"/>
      <c r="M44" s="1538"/>
      <c r="N44" s="1538"/>
      <c r="O44" s="1538"/>
      <c r="P44" s="1538"/>
      <c r="Q44" s="1538"/>
      <c r="R44" s="1538"/>
      <c r="S44" s="1538"/>
    </row>
    <row r="45" spans="1:47" ht="8.25" customHeight="1" x14ac:dyDescent="0.15">
      <c r="B45" s="1538"/>
      <c r="C45" s="1538"/>
      <c r="D45" s="1538"/>
      <c r="E45" s="1538"/>
      <c r="F45" s="1538"/>
      <c r="G45" s="1538"/>
      <c r="H45" s="1538"/>
      <c r="I45" s="1538"/>
      <c r="J45" s="1538"/>
      <c r="K45" s="1538"/>
      <c r="L45" s="1538"/>
      <c r="M45" s="1538"/>
      <c r="N45" s="1538"/>
      <c r="O45" s="1538"/>
      <c r="P45" s="1538"/>
      <c r="Q45" s="1538"/>
      <c r="R45" s="1538"/>
      <c r="S45" s="1538"/>
      <c r="X45" s="1478" t="s">
        <v>837</v>
      </c>
      <c r="Y45" s="1478"/>
      <c r="Z45" s="1478"/>
      <c r="AA45" s="1478"/>
      <c r="AB45" s="1478"/>
      <c r="AC45" s="1478"/>
      <c r="AD45" s="1478"/>
      <c r="AE45" s="583"/>
    </row>
    <row r="46" spans="1:47" ht="9.75" customHeight="1" x14ac:dyDescent="0.15">
      <c r="C46" s="581"/>
      <c r="D46" s="581"/>
      <c r="E46" s="581"/>
      <c r="F46" s="581"/>
      <c r="G46" s="581"/>
      <c r="H46" s="581"/>
      <c r="I46" s="581"/>
      <c r="J46" s="581"/>
      <c r="K46" s="581"/>
      <c r="L46" s="581"/>
      <c r="M46" s="581"/>
      <c r="N46" s="581"/>
      <c r="O46" s="581"/>
      <c r="P46" s="581"/>
      <c r="Q46" s="583"/>
      <c r="R46" s="583"/>
      <c r="X46" s="1478"/>
      <c r="Y46" s="1478"/>
      <c r="Z46" s="1478"/>
      <c r="AA46" s="1478"/>
      <c r="AB46" s="1478"/>
      <c r="AC46" s="1478"/>
      <c r="AD46" s="1478"/>
      <c r="AE46" s="583"/>
    </row>
    <row r="47" spans="1:47" ht="7.5" customHeight="1" x14ac:dyDescent="0.15">
      <c r="C47" s="1074" t="s">
        <v>670</v>
      </c>
      <c r="D47" s="1074"/>
      <c r="E47" s="1074"/>
      <c r="F47" s="573"/>
      <c r="G47" s="573"/>
      <c r="H47" s="573"/>
      <c r="I47" s="585"/>
      <c r="J47" s="1074" t="s">
        <v>86</v>
      </c>
      <c r="K47" s="1074"/>
      <c r="L47" s="1072" t="s">
        <v>510</v>
      </c>
      <c r="M47" s="1072"/>
      <c r="N47" s="887"/>
      <c r="O47" s="1072" t="s">
        <v>23</v>
      </c>
      <c r="P47" s="1562"/>
      <c r="Q47" s="1072" t="s">
        <v>28</v>
      </c>
      <c r="R47" s="1562"/>
      <c r="S47" s="1072" t="s">
        <v>59</v>
      </c>
      <c r="Y47" s="1520"/>
      <c r="Z47" s="990" t="s">
        <v>674</v>
      </c>
      <c r="AA47" s="990"/>
    </row>
    <row r="48" spans="1:47" ht="7.5" customHeight="1" x14ac:dyDescent="0.15">
      <c r="C48" s="1074"/>
      <c r="D48" s="1074"/>
      <c r="E48" s="1074"/>
      <c r="F48" s="573"/>
      <c r="G48" s="573"/>
      <c r="H48" s="573"/>
      <c r="I48" s="585"/>
      <c r="J48" s="1074"/>
      <c r="K48" s="1074"/>
      <c r="L48" s="1136"/>
      <c r="M48" s="1136"/>
      <c r="N48" s="826"/>
      <c r="O48" s="1136"/>
      <c r="P48" s="1540"/>
      <c r="Q48" s="1136"/>
      <c r="R48" s="1540"/>
      <c r="S48" s="1136"/>
      <c r="Y48" s="1520"/>
      <c r="Z48" s="990"/>
      <c r="AA48" s="990"/>
    </row>
    <row r="49" spans="1:35" ht="7.5" customHeight="1" x14ac:dyDescent="0.15">
      <c r="C49" s="585"/>
      <c r="D49" s="585"/>
      <c r="E49" s="585"/>
      <c r="F49" s="585"/>
      <c r="G49" s="585"/>
      <c r="H49" s="585"/>
      <c r="I49" s="585"/>
      <c r="J49" s="1074" t="s">
        <v>87</v>
      </c>
      <c r="K49" s="1074"/>
      <c r="L49" s="906" t="s">
        <v>510</v>
      </c>
      <c r="M49" s="906"/>
      <c r="N49" s="866"/>
      <c r="O49" s="906" t="s">
        <v>23</v>
      </c>
      <c r="P49" s="1539"/>
      <c r="Q49" s="906" t="s">
        <v>28</v>
      </c>
      <c r="R49" s="1539"/>
      <c r="S49" s="906" t="s">
        <v>59</v>
      </c>
      <c r="Y49" s="1520"/>
      <c r="Z49" s="990" t="s">
        <v>675</v>
      </c>
      <c r="AA49" s="990"/>
    </row>
    <row r="50" spans="1:35" ht="7.5" customHeight="1" x14ac:dyDescent="0.15">
      <c r="C50" s="585"/>
      <c r="D50" s="585"/>
      <c r="E50" s="585"/>
      <c r="F50" s="585"/>
      <c r="G50" s="585"/>
      <c r="H50" s="585"/>
      <c r="I50" s="585"/>
      <c r="J50" s="1074"/>
      <c r="K50" s="1074"/>
      <c r="L50" s="1136"/>
      <c r="M50" s="1136"/>
      <c r="N50" s="826"/>
      <c r="O50" s="1136"/>
      <c r="P50" s="1540"/>
      <c r="Q50" s="1136"/>
      <c r="R50" s="1540"/>
      <c r="S50" s="1136"/>
      <c r="Y50" s="1520"/>
      <c r="Z50" s="990"/>
      <c r="AA50" s="990"/>
    </row>
    <row r="51" spans="1:35" ht="7.5" customHeight="1" x14ac:dyDescent="0.15">
      <c r="C51" s="1074" t="s">
        <v>672</v>
      </c>
      <c r="D51" s="1074"/>
      <c r="E51" s="1074"/>
      <c r="F51" s="573"/>
      <c r="G51" s="573"/>
      <c r="H51" s="573"/>
      <c r="I51" s="585"/>
      <c r="J51" s="585"/>
      <c r="K51" s="585"/>
      <c r="L51" s="906" t="s">
        <v>510</v>
      </c>
      <c r="M51" s="906"/>
      <c r="N51" s="866"/>
      <c r="O51" s="906" t="s">
        <v>23</v>
      </c>
      <c r="P51" s="1539"/>
      <c r="Q51" s="906" t="s">
        <v>28</v>
      </c>
      <c r="R51" s="1539"/>
      <c r="S51" s="906" t="s">
        <v>59</v>
      </c>
      <c r="Y51" s="1520"/>
      <c r="Z51" s="990" t="s">
        <v>677</v>
      </c>
      <c r="AA51" s="990"/>
    </row>
    <row r="52" spans="1:35" ht="7.5" customHeight="1" x14ac:dyDescent="0.15">
      <c r="C52" s="1074"/>
      <c r="D52" s="1074"/>
      <c r="E52" s="1074"/>
      <c r="F52" s="573"/>
      <c r="G52" s="573"/>
      <c r="H52" s="573"/>
      <c r="I52" s="585"/>
      <c r="J52" s="585"/>
      <c r="K52" s="585"/>
      <c r="L52" s="1136"/>
      <c r="M52" s="1136"/>
      <c r="N52" s="826"/>
      <c r="O52" s="1136"/>
      <c r="P52" s="1540"/>
      <c r="Q52" s="1136"/>
      <c r="R52" s="1540"/>
      <c r="S52" s="1136"/>
      <c r="Y52" s="1520"/>
      <c r="Z52" s="990"/>
      <c r="AA52" s="990"/>
    </row>
    <row r="53" spans="1:35" ht="7.5" customHeight="1" x14ac:dyDescent="0.15">
      <c r="X53" s="57"/>
      <c r="Y53" s="1520"/>
      <c r="Z53" s="990" t="s">
        <v>671</v>
      </c>
      <c r="AA53" s="990"/>
      <c r="AB53" s="990"/>
      <c r="AC53" s="990"/>
      <c r="AD53" s="990"/>
      <c r="AE53" s="990"/>
      <c r="AF53" s="990"/>
      <c r="AG53" s="990"/>
      <c r="AH53" s="1519" t="s">
        <v>428</v>
      </c>
    </row>
    <row r="54" spans="1:35" ht="7.5" customHeight="1" x14ac:dyDescent="0.15">
      <c r="B54" s="1538" t="s">
        <v>673</v>
      </c>
      <c r="C54" s="1538"/>
      <c r="D54" s="1538"/>
      <c r="E54" s="1538"/>
      <c r="F54" s="1538"/>
      <c r="G54" s="1538"/>
      <c r="H54" s="1538"/>
      <c r="I54" s="1538"/>
      <c r="J54" s="1538"/>
      <c r="K54" s="1538"/>
      <c r="L54" s="1538"/>
      <c r="M54" s="1538"/>
      <c r="N54" s="1538"/>
      <c r="O54" s="1538"/>
      <c r="P54" s="1538"/>
      <c r="Q54" s="1538"/>
      <c r="R54" s="1538"/>
      <c r="S54" s="1538"/>
      <c r="T54" s="1538"/>
      <c r="U54" s="1538"/>
      <c r="V54" s="1538"/>
      <c r="W54" s="581"/>
      <c r="Y54" s="1520"/>
      <c r="Z54" s="990"/>
      <c r="AA54" s="990"/>
      <c r="AB54" s="990"/>
      <c r="AC54" s="990"/>
      <c r="AD54" s="990"/>
      <c r="AE54" s="990"/>
      <c r="AF54" s="990"/>
      <c r="AG54" s="990"/>
      <c r="AH54" s="1519"/>
    </row>
    <row r="55" spans="1:35" ht="7.5" customHeight="1" x14ac:dyDescent="0.15">
      <c r="B55" s="1538"/>
      <c r="C55" s="1538"/>
      <c r="D55" s="1538"/>
      <c r="E55" s="1538"/>
      <c r="F55" s="1538"/>
      <c r="G55" s="1538"/>
      <c r="H55" s="1538"/>
      <c r="I55" s="1538"/>
      <c r="J55" s="1538"/>
      <c r="K55" s="1538"/>
      <c r="L55" s="1538"/>
      <c r="M55" s="1538"/>
      <c r="N55" s="1538"/>
      <c r="O55" s="1538"/>
      <c r="P55" s="1538"/>
      <c r="Q55" s="1538"/>
      <c r="R55" s="1538"/>
      <c r="S55" s="1538"/>
      <c r="T55" s="1538"/>
      <c r="U55" s="1538"/>
      <c r="V55" s="1538"/>
      <c r="W55" s="581"/>
    </row>
    <row r="56" spans="1:35" ht="7.5" customHeight="1" x14ac:dyDescent="0.15">
      <c r="T56" s="282"/>
      <c r="U56" s="282"/>
      <c r="V56" s="282"/>
    </row>
    <row r="57" spans="1:35" ht="7.5" customHeight="1" x14ac:dyDescent="0.15">
      <c r="C57" s="940" t="s">
        <v>88</v>
      </c>
      <c r="D57" s="906"/>
      <c r="E57" s="906"/>
      <c r="F57" s="906"/>
      <c r="G57" s="906"/>
      <c r="H57" s="906"/>
      <c r="I57" s="909"/>
      <c r="J57" s="940" t="s">
        <v>266</v>
      </c>
      <c r="K57" s="906"/>
      <c r="L57" s="906"/>
      <c r="M57" s="906"/>
      <c r="N57" s="906"/>
      <c r="O57" s="906"/>
      <c r="P57" s="909"/>
      <c r="Q57" s="940" t="s">
        <v>267</v>
      </c>
      <c r="R57" s="906"/>
      <c r="S57" s="906"/>
      <c r="T57" s="906"/>
      <c r="U57" s="906"/>
      <c r="V57" s="909"/>
      <c r="X57" s="1521" t="s">
        <v>838</v>
      </c>
      <c r="Y57" s="1521"/>
      <c r="Z57" s="1521"/>
      <c r="AA57" s="1521"/>
      <c r="AB57" s="1521"/>
      <c r="AC57" s="1521"/>
      <c r="AD57" s="1521"/>
      <c r="AE57" s="1521"/>
      <c r="AF57"/>
      <c r="AG57"/>
      <c r="AH57"/>
      <c r="AI57"/>
    </row>
    <row r="58" spans="1:35" ht="7.5" customHeight="1" x14ac:dyDescent="0.15">
      <c r="C58" s="1224"/>
      <c r="D58" s="1136"/>
      <c r="E58" s="1136"/>
      <c r="F58" s="1136"/>
      <c r="G58" s="1136"/>
      <c r="H58" s="1136"/>
      <c r="I58" s="1561"/>
      <c r="J58" s="1224"/>
      <c r="K58" s="1136"/>
      <c r="L58" s="1136"/>
      <c r="M58" s="1136"/>
      <c r="N58" s="1136"/>
      <c r="O58" s="1136"/>
      <c r="P58" s="1561"/>
      <c r="Q58" s="1224"/>
      <c r="R58" s="1136"/>
      <c r="S58" s="1136"/>
      <c r="T58" s="1136"/>
      <c r="U58" s="1136"/>
      <c r="V58" s="1561"/>
      <c r="X58" s="1521"/>
      <c r="Y58" s="1521"/>
      <c r="Z58" s="1521"/>
      <c r="AA58" s="1521"/>
      <c r="AB58" s="1521"/>
      <c r="AC58" s="1521"/>
      <c r="AD58" s="1521"/>
      <c r="AE58" s="1521"/>
      <c r="AF58"/>
      <c r="AG58"/>
      <c r="AH58"/>
      <c r="AI58"/>
    </row>
    <row r="59" spans="1:35" ht="7.5" customHeight="1" x14ac:dyDescent="0.15">
      <c r="C59" s="647" t="s">
        <v>676</v>
      </c>
      <c r="D59" s="568"/>
      <c r="F59" s="568"/>
      <c r="H59" s="568"/>
      <c r="J59" s="1528"/>
      <c r="K59" s="1529"/>
      <c r="L59" s="1529"/>
      <c r="M59" s="1529"/>
      <c r="N59" s="1529"/>
      <c r="O59" s="1529"/>
      <c r="P59" s="1530"/>
      <c r="Q59" s="1528"/>
      <c r="R59" s="1529"/>
      <c r="S59" s="1529"/>
      <c r="T59" s="1529"/>
      <c r="U59" s="1529"/>
      <c r="V59" s="1530"/>
      <c r="X59"/>
      <c r="Y59"/>
      <c r="Z59"/>
      <c r="AA59"/>
      <c r="AB59"/>
      <c r="AC59"/>
      <c r="AD59"/>
      <c r="AE59"/>
      <c r="AF59"/>
      <c r="AG59"/>
      <c r="AH59" s="57"/>
      <c r="AI59" s="57"/>
    </row>
    <row r="60" spans="1:35" s="57" customFormat="1" ht="7.5" customHeight="1" x14ac:dyDescent="0.15">
      <c r="B60" s="55"/>
      <c r="C60" s="1537" t="s">
        <v>497</v>
      </c>
      <c r="D60" s="1523"/>
      <c r="E60" s="582"/>
      <c r="F60" s="158"/>
      <c r="G60" s="648"/>
      <c r="H60" s="576"/>
      <c r="I60" s="576"/>
      <c r="J60" s="1531"/>
      <c r="K60" s="1532"/>
      <c r="L60" s="1532"/>
      <c r="M60" s="1532"/>
      <c r="N60" s="1532"/>
      <c r="O60" s="1532"/>
      <c r="P60" s="1533"/>
      <c r="Q60" s="1531"/>
      <c r="R60" s="1532"/>
      <c r="S60" s="1532"/>
      <c r="T60" s="1532"/>
      <c r="U60" s="1532"/>
      <c r="V60" s="1533"/>
      <c r="W60" s="55"/>
      <c r="X60"/>
      <c r="Y60" s="1074" t="s">
        <v>261</v>
      </c>
      <c r="Z60" s="1074"/>
      <c r="AA60" s="1074"/>
      <c r="AB60" s="1074"/>
      <c r="AC60" s="1074"/>
      <c r="AD60" s="887" t="s">
        <v>681</v>
      </c>
      <c r="AE60" s="887"/>
      <c r="AF60" s="887"/>
      <c r="AG60" s="1112"/>
      <c r="AH60" s="1074"/>
    </row>
    <row r="61" spans="1:35" s="57" customFormat="1" ht="7.5" customHeight="1" x14ac:dyDescent="0.15">
      <c r="B61" s="55"/>
      <c r="C61" s="1537"/>
      <c r="D61" s="1523"/>
      <c r="E61" s="582"/>
      <c r="F61" s="648"/>
      <c r="G61" s="648"/>
      <c r="H61" s="576"/>
      <c r="I61" s="576"/>
      <c r="J61" s="1531"/>
      <c r="K61" s="1532"/>
      <c r="L61" s="1532"/>
      <c r="M61" s="1532"/>
      <c r="N61" s="1532"/>
      <c r="O61" s="1532"/>
      <c r="P61" s="1533"/>
      <c r="Q61" s="1531"/>
      <c r="R61" s="1532"/>
      <c r="S61" s="1532"/>
      <c r="T61" s="1532"/>
      <c r="U61" s="1532"/>
      <c r="V61" s="1533"/>
      <c r="W61" s="55"/>
      <c r="X61"/>
      <c r="Y61" s="1074"/>
      <c r="Z61" s="1074"/>
      <c r="AA61" s="1074"/>
      <c r="AB61" s="1074"/>
      <c r="AC61" s="1074"/>
      <c r="AD61" s="887"/>
      <c r="AE61" s="887"/>
      <c r="AF61" s="887"/>
      <c r="AG61" s="1112"/>
      <c r="AH61" s="1074"/>
    </row>
    <row r="62" spans="1:35" ht="7.5" customHeight="1" x14ac:dyDescent="0.15">
      <c r="A62" s="20"/>
      <c r="C62" s="649"/>
      <c r="D62" s="1505"/>
      <c r="E62" s="1523" t="s">
        <v>23</v>
      </c>
      <c r="F62" s="1505"/>
      <c r="G62" s="1523" t="s">
        <v>28</v>
      </c>
      <c r="H62" s="1505"/>
      <c r="I62" s="1526" t="s">
        <v>59</v>
      </c>
      <c r="J62" s="1531"/>
      <c r="K62" s="1532"/>
      <c r="L62" s="1532"/>
      <c r="M62" s="1532"/>
      <c r="N62" s="1532"/>
      <c r="O62" s="1532"/>
      <c r="P62" s="1533"/>
      <c r="Q62" s="1531"/>
      <c r="R62" s="1532"/>
      <c r="S62" s="1532"/>
      <c r="T62" s="1532"/>
      <c r="U62" s="1532"/>
      <c r="V62" s="1533"/>
    </row>
    <row r="63" spans="1:35" ht="7.5" customHeight="1" x14ac:dyDescent="0.15">
      <c r="A63" s="20"/>
      <c r="C63" s="649"/>
      <c r="D63" s="1522"/>
      <c r="E63" s="1524"/>
      <c r="F63" s="1525"/>
      <c r="G63" s="1524"/>
      <c r="H63" s="1525"/>
      <c r="I63" s="1527"/>
      <c r="J63" s="1531"/>
      <c r="K63" s="1532"/>
      <c r="L63" s="1532"/>
      <c r="M63" s="1532"/>
      <c r="N63" s="1532"/>
      <c r="O63" s="1532"/>
      <c r="P63" s="1533"/>
      <c r="Q63" s="1531"/>
      <c r="R63" s="1532"/>
      <c r="S63" s="1532"/>
      <c r="T63" s="1532"/>
      <c r="U63" s="1532"/>
      <c r="V63" s="1533"/>
    </row>
    <row r="64" spans="1:35" ht="7.5" customHeight="1" x14ac:dyDescent="0.15">
      <c r="A64" s="20"/>
      <c r="C64" s="650"/>
      <c r="D64" s="651"/>
      <c r="E64" s="651"/>
      <c r="F64" s="651"/>
      <c r="G64" s="651"/>
      <c r="H64" s="651"/>
      <c r="I64" s="651"/>
      <c r="J64" s="1534"/>
      <c r="K64" s="1535"/>
      <c r="L64" s="1535"/>
      <c r="M64" s="1535"/>
      <c r="N64" s="1535"/>
      <c r="O64" s="1535"/>
      <c r="P64" s="1536"/>
      <c r="Q64" s="1534"/>
      <c r="R64" s="1535"/>
      <c r="S64" s="1535"/>
      <c r="T64" s="1535"/>
      <c r="U64" s="1535"/>
      <c r="V64" s="1536"/>
    </row>
    <row r="65" spans="1:21" ht="7.5" customHeight="1" x14ac:dyDescent="0.15">
      <c r="A65" s="20"/>
    </row>
    <row r="66" spans="1:21" ht="7.5" customHeight="1" x14ac:dyDescent="0.15">
      <c r="A66" s="20"/>
      <c r="B66" s="20"/>
      <c r="C66" s="1520"/>
      <c r="D66" s="584"/>
      <c r="E66" s="584"/>
      <c r="F66" s="573"/>
      <c r="G66" s="573"/>
      <c r="H66" s="573"/>
      <c r="I66" s="573"/>
      <c r="J66" s="573"/>
      <c r="K66" s="573"/>
      <c r="L66" s="573"/>
      <c r="M66" s="573"/>
      <c r="N66" s="573"/>
      <c r="O66" s="573"/>
      <c r="P66" s="57"/>
      <c r="Q66" s="57"/>
      <c r="R66" s="57"/>
      <c r="S66" s="57"/>
      <c r="T66" s="57"/>
      <c r="U66" s="57"/>
    </row>
    <row r="67" spans="1:21" ht="7.5" customHeight="1" x14ac:dyDescent="0.15">
      <c r="A67" s="20"/>
      <c r="B67" s="20"/>
      <c r="C67" s="1520"/>
      <c r="D67" s="584"/>
      <c r="E67" s="584"/>
      <c r="F67" s="573"/>
      <c r="G67" s="573"/>
      <c r="H67" s="573"/>
      <c r="I67" s="573"/>
      <c r="J67" s="573"/>
      <c r="K67" s="573"/>
      <c r="L67" s="573"/>
      <c r="M67" s="573"/>
      <c r="N67" s="573"/>
      <c r="O67" s="573"/>
      <c r="P67" s="57"/>
      <c r="Q67" s="57"/>
      <c r="R67" s="57"/>
      <c r="S67" s="57"/>
      <c r="T67" s="57"/>
      <c r="U67" s="57"/>
    </row>
    <row r="68" spans="1:21" ht="7.5" customHeight="1" x14ac:dyDescent="0.15">
      <c r="A68" s="20"/>
      <c r="B68" s="20"/>
      <c r="C68" s="584"/>
      <c r="D68" s="584"/>
      <c r="E68" s="584"/>
      <c r="F68" s="573"/>
      <c r="G68" s="573"/>
      <c r="H68" s="573"/>
      <c r="I68" s="573"/>
      <c r="J68" s="573"/>
      <c r="K68" s="573"/>
      <c r="L68" s="573"/>
      <c r="M68" s="573"/>
      <c r="N68" s="573"/>
      <c r="O68" s="573"/>
      <c r="P68" s="57"/>
      <c r="Q68" s="57"/>
      <c r="R68" s="57"/>
      <c r="S68" s="57"/>
      <c r="T68" s="57"/>
      <c r="U68" s="57"/>
    </row>
    <row r="69" spans="1:21" ht="7.5" customHeight="1" x14ac:dyDescent="0.15">
      <c r="A69" s="20"/>
      <c r="B69" s="20"/>
      <c r="C69" s="282"/>
      <c r="D69" s="282"/>
      <c r="E69" s="584"/>
      <c r="F69" s="584"/>
      <c r="G69" s="584"/>
      <c r="H69" s="584"/>
      <c r="I69" s="584"/>
      <c r="J69" s="584"/>
      <c r="K69" s="584"/>
      <c r="L69" s="584"/>
      <c r="M69" s="584"/>
      <c r="N69" s="584"/>
      <c r="O69" s="584"/>
      <c r="P69" s="584"/>
      <c r="Q69" s="584"/>
      <c r="R69" s="584"/>
      <c r="S69" s="584"/>
      <c r="T69" s="584"/>
      <c r="U69" s="584"/>
    </row>
    <row r="70" spans="1:21" ht="7.5" customHeight="1" x14ac:dyDescent="0.15">
      <c r="A70" s="20"/>
      <c r="B70" s="20"/>
      <c r="C70" s="282"/>
      <c r="D70" s="282"/>
      <c r="E70" s="584"/>
      <c r="F70" s="584"/>
      <c r="G70" s="584"/>
      <c r="H70" s="584"/>
      <c r="I70" s="584"/>
      <c r="J70" s="584"/>
      <c r="K70" s="584"/>
      <c r="L70" s="584"/>
      <c r="M70" s="584"/>
      <c r="N70" s="584"/>
      <c r="O70" s="584"/>
      <c r="P70" s="584"/>
      <c r="Q70" s="584"/>
      <c r="R70" s="584"/>
      <c r="S70" s="584"/>
      <c r="T70" s="584"/>
      <c r="U70" s="584"/>
    </row>
    <row r="71" spans="1:21" ht="7.5" customHeight="1" x14ac:dyDescent="0.15">
      <c r="A71" s="20"/>
      <c r="B71" s="20"/>
      <c r="C71" s="282"/>
      <c r="D71" s="282"/>
      <c r="E71" s="584"/>
      <c r="F71" s="584"/>
      <c r="G71" s="584"/>
      <c r="H71" s="584"/>
      <c r="I71" s="584"/>
      <c r="J71" s="584"/>
      <c r="K71" s="584"/>
      <c r="L71" s="584"/>
      <c r="M71" s="584"/>
      <c r="N71" s="584"/>
      <c r="O71" s="584"/>
      <c r="P71" s="584"/>
      <c r="Q71" s="584"/>
      <c r="R71" s="584"/>
      <c r="S71" s="584"/>
      <c r="T71" s="584"/>
      <c r="U71" s="584"/>
    </row>
    <row r="72" spans="1:21" ht="7.5" customHeight="1" x14ac:dyDescent="0.15">
      <c r="A72" s="20"/>
      <c r="B72" s="20"/>
      <c r="C72" s="282"/>
      <c r="D72" s="282"/>
      <c r="E72" s="584"/>
      <c r="F72" s="584"/>
      <c r="G72" s="584"/>
      <c r="H72" s="584"/>
      <c r="I72" s="584"/>
      <c r="J72" s="584"/>
      <c r="K72" s="584"/>
      <c r="L72" s="584"/>
      <c r="M72" s="584"/>
      <c r="N72" s="584"/>
      <c r="O72" s="584"/>
      <c r="P72" s="584"/>
      <c r="Q72" s="584"/>
      <c r="R72" s="584"/>
      <c r="S72" s="584"/>
      <c r="T72" s="584"/>
      <c r="U72" s="584"/>
    </row>
    <row r="73" spans="1:21" ht="7.5" customHeight="1" x14ac:dyDescent="0.15">
      <c r="A73" s="20"/>
      <c r="B73" s="20"/>
      <c r="C73" s="282"/>
      <c r="D73" s="282"/>
      <c r="E73" s="584"/>
      <c r="F73" s="584"/>
      <c r="G73" s="584"/>
      <c r="H73" s="584"/>
      <c r="I73" s="584"/>
      <c r="J73" s="584"/>
      <c r="K73" s="584"/>
      <c r="L73" s="584"/>
      <c r="M73" s="584"/>
      <c r="N73" s="584"/>
      <c r="O73" s="584"/>
      <c r="P73" s="584"/>
      <c r="Q73" s="584"/>
      <c r="R73" s="584"/>
      <c r="S73" s="584"/>
      <c r="T73" s="584"/>
      <c r="U73" s="584"/>
    </row>
    <row r="74" spans="1:21" ht="7.5" customHeight="1" x14ac:dyDescent="0.15">
      <c r="A74" s="20"/>
      <c r="B74" s="20"/>
      <c r="C74" s="282"/>
      <c r="D74" s="282"/>
      <c r="E74" s="584"/>
      <c r="F74" s="584"/>
      <c r="G74" s="584"/>
      <c r="H74" s="584"/>
      <c r="I74" s="584"/>
      <c r="J74" s="584"/>
      <c r="K74" s="584"/>
      <c r="L74" s="584"/>
      <c r="M74" s="584"/>
      <c r="N74" s="584"/>
      <c r="O74" s="584"/>
      <c r="P74" s="584"/>
      <c r="Q74" s="584"/>
      <c r="R74" s="584"/>
      <c r="S74" s="584"/>
      <c r="T74" s="584"/>
      <c r="U74" s="584"/>
    </row>
    <row r="75" spans="1:21" ht="7.5" customHeight="1" x14ac:dyDescent="0.15">
      <c r="A75" s="20"/>
      <c r="B75" s="20"/>
      <c r="E75" s="584"/>
      <c r="F75" s="584"/>
      <c r="G75" s="584"/>
      <c r="H75" s="584"/>
      <c r="I75" s="584"/>
      <c r="J75" s="584"/>
      <c r="K75" s="584"/>
      <c r="L75" s="584"/>
      <c r="M75" s="584"/>
      <c r="N75" s="584"/>
      <c r="O75" s="584"/>
      <c r="P75" s="584"/>
      <c r="Q75" s="584"/>
      <c r="R75" s="584"/>
      <c r="S75" s="584"/>
      <c r="T75" s="584"/>
      <c r="U75" s="584"/>
    </row>
    <row r="76" spans="1:21" ht="7.5" customHeight="1" x14ac:dyDescent="0.15">
      <c r="A76" s="20"/>
      <c r="B76" s="20"/>
    </row>
    <row r="77" spans="1:21" ht="7.5" customHeight="1" x14ac:dyDescent="0.15"/>
  </sheetData>
  <mergeCells count="126">
    <mergeCell ref="K33:L34"/>
    <mergeCell ref="O33:Q34"/>
    <mergeCell ref="D35:J38"/>
    <mergeCell ref="K35:M36"/>
    <mergeCell ref="O35:Q36"/>
    <mergeCell ref="Y47:Y48"/>
    <mergeCell ref="Z47:AA48"/>
    <mergeCell ref="C57:I58"/>
    <mergeCell ref="J57:P58"/>
    <mergeCell ref="Q57:V58"/>
    <mergeCell ref="Y49:Y50"/>
    <mergeCell ref="Z49:AA50"/>
    <mergeCell ref="Y51:Y52"/>
    <mergeCell ref="C47:E48"/>
    <mergeCell ref="J47:K48"/>
    <mergeCell ref="L47:M48"/>
    <mergeCell ref="N47:N48"/>
    <mergeCell ref="O47:O48"/>
    <mergeCell ref="P47:P48"/>
    <mergeCell ref="Q47:Q48"/>
    <mergeCell ref="R47:R48"/>
    <mergeCell ref="S47:S48"/>
    <mergeCell ref="J49:K50"/>
    <mergeCell ref="L49:M50"/>
    <mergeCell ref="B4:G5"/>
    <mergeCell ref="X4:AF5"/>
    <mergeCell ref="C7:C12"/>
    <mergeCell ref="D7:J8"/>
    <mergeCell ref="K7:M8"/>
    <mergeCell ref="O7:Q8"/>
    <mergeCell ref="X7:Z8"/>
    <mergeCell ref="D9:J10"/>
    <mergeCell ref="O9:Q10"/>
    <mergeCell ref="Y9:AG15"/>
    <mergeCell ref="D11:J12"/>
    <mergeCell ref="O11:Q12"/>
    <mergeCell ref="C13:C26"/>
    <mergeCell ref="D13:J14"/>
    <mergeCell ref="O13:Q14"/>
    <mergeCell ref="D15:J16"/>
    <mergeCell ref="O15:Q16"/>
    <mergeCell ref="D17:J18"/>
    <mergeCell ref="O17:Q18"/>
    <mergeCell ref="X17:AE18"/>
    <mergeCell ref="D19:J20"/>
    <mergeCell ref="O19:Q20"/>
    <mergeCell ref="Z19:Z20"/>
    <mergeCell ref="AA19:AA20"/>
    <mergeCell ref="AD19:AD20"/>
    <mergeCell ref="AE19:AE20"/>
    <mergeCell ref="AF19:AF20"/>
    <mergeCell ref="D21:J26"/>
    <mergeCell ref="K21:M22"/>
    <mergeCell ref="O21:Q22"/>
    <mergeCell ref="X22:AG23"/>
    <mergeCell ref="K23:M24"/>
    <mergeCell ref="O23:Q24"/>
    <mergeCell ref="K25:M26"/>
    <mergeCell ref="O25:Q26"/>
    <mergeCell ref="Z24:AF25"/>
    <mergeCell ref="Y24:Y25"/>
    <mergeCell ref="AB19:AB20"/>
    <mergeCell ref="AC19:AC20"/>
    <mergeCell ref="Z26:AF27"/>
    <mergeCell ref="Y26:Y27"/>
    <mergeCell ref="K27:M28"/>
    <mergeCell ref="O27:Q28"/>
    <mergeCell ref="AU36:AU37"/>
    <mergeCell ref="K37:N38"/>
    <mergeCell ref="O37:Q38"/>
    <mergeCell ref="Y35:Y36"/>
    <mergeCell ref="Z35:AF36"/>
    <mergeCell ref="Y37:Y38"/>
    <mergeCell ref="Z37:AH38"/>
    <mergeCell ref="B44:S45"/>
    <mergeCell ref="Y39:Y40"/>
    <mergeCell ref="Z39:AF40"/>
    <mergeCell ref="AH41:AH42"/>
    <mergeCell ref="AB41:AG42"/>
    <mergeCell ref="Z41:AA42"/>
    <mergeCell ref="Y41:Y42"/>
    <mergeCell ref="C27:C38"/>
    <mergeCell ref="D27:J34"/>
    <mergeCell ref="Y28:Y29"/>
    <mergeCell ref="Z28:AF29"/>
    <mergeCell ref="X33:AF34"/>
    <mergeCell ref="X45:AD46"/>
    <mergeCell ref="K29:M30"/>
    <mergeCell ref="O29:Q30"/>
    <mergeCell ref="K31:L32"/>
    <mergeCell ref="O31:Q32"/>
    <mergeCell ref="Q49:Q50"/>
    <mergeCell ref="R49:R50"/>
    <mergeCell ref="S49:S50"/>
    <mergeCell ref="C51:E52"/>
    <mergeCell ref="L51:M52"/>
    <mergeCell ref="N51:N52"/>
    <mergeCell ref="O51:O52"/>
    <mergeCell ref="P51:P52"/>
    <mergeCell ref="Q51:Q52"/>
    <mergeCell ref="R51:R52"/>
    <mergeCell ref="S51:S52"/>
    <mergeCell ref="N49:N50"/>
    <mergeCell ref="O49:O50"/>
    <mergeCell ref="P49:P50"/>
    <mergeCell ref="AB53:AG54"/>
    <mergeCell ref="AH53:AH54"/>
    <mergeCell ref="C66:C67"/>
    <mergeCell ref="X57:AE58"/>
    <mergeCell ref="AG60:AG61"/>
    <mergeCell ref="AH60:AH61"/>
    <mergeCell ref="AD60:AF61"/>
    <mergeCell ref="Y60:AC61"/>
    <mergeCell ref="Z51:AA52"/>
    <mergeCell ref="D62:D63"/>
    <mergeCell ref="E62:E63"/>
    <mergeCell ref="F62:F63"/>
    <mergeCell ref="G62:G63"/>
    <mergeCell ref="H62:H63"/>
    <mergeCell ref="I62:I63"/>
    <mergeCell ref="Y53:Y54"/>
    <mergeCell ref="Z53:AA54"/>
    <mergeCell ref="J59:P64"/>
    <mergeCell ref="Q59:V64"/>
    <mergeCell ref="C60:D61"/>
    <mergeCell ref="B54:V55"/>
  </mergeCells>
  <phoneticPr fontId="3"/>
  <dataValidations count="2">
    <dataValidation type="list" allowBlank="1" showInputMessage="1" showErrorMessage="1" sqref="AD60:AF61">
      <formula1>"有　　・　　無,有,無"</formula1>
    </dataValidation>
    <dataValidation type="list" allowBlank="1" showInputMessage="1" showErrorMessage="1" sqref="O7:Q38">
      <formula1>"有　　・　　無,有,無"</formula1>
    </dataValidation>
  </dataValidations>
  <pageMargins left="0.70866141732283472" right="0.70866141732283472" top="0.74803149606299213" bottom="0.74803149606299213" header="0.31496062992125984" footer="0.31496062992125984"/>
  <pageSetup paperSize="9" orientation="landscape" r:id="rId1"/>
  <headerFooter>
    <oddFooter>&amp;C８</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6196" r:id="rId4" name="Check Box 4">
              <controlPr defaultSize="0" autoFill="0" autoLine="0" autoPict="0">
                <anchor moveWithCells="1">
                  <from>
                    <xdr:col>2</xdr:col>
                    <xdr:colOff>38100</xdr:colOff>
                    <xdr:row>79</xdr:row>
                    <xdr:rowOff>85725</xdr:rowOff>
                  </from>
                  <to>
                    <xdr:col>2</xdr:col>
                    <xdr:colOff>276225</xdr:colOff>
                    <xdr:row>80</xdr:row>
                    <xdr:rowOff>114300</xdr:rowOff>
                  </to>
                </anchor>
              </controlPr>
            </control>
          </mc:Choice>
        </mc:AlternateContent>
        <mc:AlternateContent xmlns:mc="http://schemas.openxmlformats.org/markup-compatibility/2006">
          <mc:Choice Requires="x14">
            <control shapeId="136197" r:id="rId5" name="Check Box 5">
              <controlPr defaultSize="0" autoFill="0" autoLine="0" autoPict="0">
                <anchor moveWithCells="1">
                  <from>
                    <xdr:col>2</xdr:col>
                    <xdr:colOff>38100</xdr:colOff>
                    <xdr:row>82</xdr:row>
                    <xdr:rowOff>85725</xdr:rowOff>
                  </from>
                  <to>
                    <xdr:col>2</xdr:col>
                    <xdr:colOff>276225</xdr:colOff>
                    <xdr:row>83</xdr:row>
                    <xdr:rowOff>114300</xdr:rowOff>
                  </to>
                </anchor>
              </controlPr>
            </control>
          </mc:Choice>
        </mc:AlternateContent>
        <mc:AlternateContent xmlns:mc="http://schemas.openxmlformats.org/markup-compatibility/2006">
          <mc:Choice Requires="x14">
            <control shapeId="136198" r:id="rId6" name="Check Box 6">
              <controlPr defaultSize="0" autoFill="0" autoLine="0" autoPict="0">
                <anchor moveWithCells="1">
                  <from>
                    <xdr:col>2</xdr:col>
                    <xdr:colOff>38100</xdr:colOff>
                    <xdr:row>85</xdr:row>
                    <xdr:rowOff>85725</xdr:rowOff>
                  </from>
                  <to>
                    <xdr:col>2</xdr:col>
                    <xdr:colOff>276225</xdr:colOff>
                    <xdr:row>86</xdr:row>
                    <xdr:rowOff>114300</xdr:rowOff>
                  </to>
                </anchor>
              </controlPr>
            </control>
          </mc:Choice>
        </mc:AlternateContent>
        <mc:AlternateContent xmlns:mc="http://schemas.openxmlformats.org/markup-compatibility/2006">
          <mc:Choice Requires="x14">
            <control shapeId="136199" r:id="rId7" name="Check Box 7">
              <controlPr defaultSize="0" autoFill="0" autoLine="0" autoPict="0">
                <anchor moveWithCells="1">
                  <from>
                    <xdr:col>2</xdr:col>
                    <xdr:colOff>38100</xdr:colOff>
                    <xdr:row>88</xdr:row>
                    <xdr:rowOff>85725</xdr:rowOff>
                  </from>
                  <to>
                    <xdr:col>2</xdr:col>
                    <xdr:colOff>276225</xdr:colOff>
                    <xdr:row>89</xdr:row>
                    <xdr:rowOff>114300</xdr:rowOff>
                  </to>
                </anchor>
              </controlPr>
            </control>
          </mc:Choice>
        </mc:AlternateContent>
        <mc:AlternateContent xmlns:mc="http://schemas.openxmlformats.org/markup-compatibility/2006">
          <mc:Choice Requires="x14">
            <control shapeId="136200" r:id="rId8" name="Check Box 8">
              <controlPr defaultSize="0" autoFill="0" autoLine="0" autoPict="0">
                <anchor moveWithCells="1">
                  <from>
                    <xdr:col>2</xdr:col>
                    <xdr:colOff>38100</xdr:colOff>
                    <xdr:row>95</xdr:row>
                    <xdr:rowOff>85725</xdr:rowOff>
                  </from>
                  <to>
                    <xdr:col>2</xdr:col>
                    <xdr:colOff>276225</xdr:colOff>
                    <xdr:row>96</xdr:row>
                    <xdr:rowOff>114300</xdr:rowOff>
                  </to>
                </anchor>
              </controlPr>
            </control>
          </mc:Choice>
        </mc:AlternateContent>
        <mc:AlternateContent xmlns:mc="http://schemas.openxmlformats.org/markup-compatibility/2006">
          <mc:Choice Requires="x14">
            <control shapeId="136201" r:id="rId9" name="Check Box 9">
              <controlPr defaultSize="0" autoFill="0" autoLine="0" autoPict="0">
                <anchor moveWithCells="1">
                  <from>
                    <xdr:col>2</xdr:col>
                    <xdr:colOff>38100</xdr:colOff>
                    <xdr:row>98</xdr:row>
                    <xdr:rowOff>85725</xdr:rowOff>
                  </from>
                  <to>
                    <xdr:col>2</xdr:col>
                    <xdr:colOff>276225</xdr:colOff>
                    <xdr:row>99</xdr:row>
                    <xdr:rowOff>114300</xdr:rowOff>
                  </to>
                </anchor>
              </controlPr>
            </control>
          </mc:Choice>
        </mc:AlternateContent>
        <mc:AlternateContent xmlns:mc="http://schemas.openxmlformats.org/markup-compatibility/2006">
          <mc:Choice Requires="x14">
            <control shapeId="136202" r:id="rId10" name="Check Box 10">
              <controlPr defaultSize="0" autoFill="0" autoLine="0" autoPict="0">
                <anchor moveWithCells="1">
                  <from>
                    <xdr:col>2</xdr:col>
                    <xdr:colOff>38100</xdr:colOff>
                    <xdr:row>101</xdr:row>
                    <xdr:rowOff>85725</xdr:rowOff>
                  </from>
                  <to>
                    <xdr:col>2</xdr:col>
                    <xdr:colOff>276225</xdr:colOff>
                    <xdr:row>102</xdr:row>
                    <xdr:rowOff>114300</xdr:rowOff>
                  </to>
                </anchor>
              </controlPr>
            </control>
          </mc:Choice>
        </mc:AlternateContent>
        <mc:AlternateContent xmlns:mc="http://schemas.openxmlformats.org/markup-compatibility/2006">
          <mc:Choice Requires="x14">
            <control shapeId="136203" r:id="rId11" name="Check Box 11">
              <controlPr defaultSize="0" autoFill="0" autoLine="0" autoPict="0">
                <anchor moveWithCells="1">
                  <from>
                    <xdr:col>2</xdr:col>
                    <xdr:colOff>38100</xdr:colOff>
                    <xdr:row>104</xdr:row>
                    <xdr:rowOff>85725</xdr:rowOff>
                  </from>
                  <to>
                    <xdr:col>2</xdr:col>
                    <xdr:colOff>276225</xdr:colOff>
                    <xdr:row>105</xdr:row>
                    <xdr:rowOff>114300</xdr:rowOff>
                  </to>
                </anchor>
              </controlPr>
            </control>
          </mc:Choice>
        </mc:AlternateContent>
        <mc:AlternateContent xmlns:mc="http://schemas.openxmlformats.org/markup-compatibility/2006">
          <mc:Choice Requires="x14">
            <control shapeId="136227" r:id="rId12" name="Check Box 35">
              <controlPr defaultSize="0" autoFill="0" autoLine="0" autoPict="0">
                <anchor moveWithCells="1">
                  <from>
                    <xdr:col>24</xdr:col>
                    <xdr:colOff>19050</xdr:colOff>
                    <xdr:row>34</xdr:row>
                    <xdr:rowOff>0</xdr:rowOff>
                  </from>
                  <to>
                    <xdr:col>24</xdr:col>
                    <xdr:colOff>238125</xdr:colOff>
                    <xdr:row>35</xdr:row>
                    <xdr:rowOff>85725</xdr:rowOff>
                  </to>
                </anchor>
              </controlPr>
            </control>
          </mc:Choice>
        </mc:AlternateContent>
        <mc:AlternateContent xmlns:mc="http://schemas.openxmlformats.org/markup-compatibility/2006">
          <mc:Choice Requires="x14">
            <control shapeId="136228" r:id="rId13" name="Check Box 36">
              <controlPr defaultSize="0" autoFill="0" autoLine="0" autoPict="0">
                <anchor moveWithCells="1">
                  <from>
                    <xdr:col>24</xdr:col>
                    <xdr:colOff>19050</xdr:colOff>
                    <xdr:row>36</xdr:row>
                    <xdr:rowOff>0</xdr:rowOff>
                  </from>
                  <to>
                    <xdr:col>24</xdr:col>
                    <xdr:colOff>238125</xdr:colOff>
                    <xdr:row>37</xdr:row>
                    <xdr:rowOff>85725</xdr:rowOff>
                  </to>
                </anchor>
              </controlPr>
            </control>
          </mc:Choice>
        </mc:AlternateContent>
        <mc:AlternateContent xmlns:mc="http://schemas.openxmlformats.org/markup-compatibility/2006">
          <mc:Choice Requires="x14">
            <control shapeId="136229" r:id="rId14" name="Check Box 37">
              <controlPr defaultSize="0" autoFill="0" autoLine="0" autoPict="0">
                <anchor moveWithCells="1">
                  <from>
                    <xdr:col>24</xdr:col>
                    <xdr:colOff>19050</xdr:colOff>
                    <xdr:row>38</xdr:row>
                    <xdr:rowOff>0</xdr:rowOff>
                  </from>
                  <to>
                    <xdr:col>24</xdr:col>
                    <xdr:colOff>238125</xdr:colOff>
                    <xdr:row>39</xdr:row>
                    <xdr:rowOff>85725</xdr:rowOff>
                  </to>
                </anchor>
              </controlPr>
            </control>
          </mc:Choice>
        </mc:AlternateContent>
        <mc:AlternateContent xmlns:mc="http://schemas.openxmlformats.org/markup-compatibility/2006">
          <mc:Choice Requires="x14">
            <control shapeId="136230" r:id="rId15" name="Check Box 38">
              <controlPr defaultSize="0" autoFill="0" autoLine="0" autoPict="0">
                <anchor moveWithCells="1">
                  <from>
                    <xdr:col>24</xdr:col>
                    <xdr:colOff>19050</xdr:colOff>
                    <xdr:row>40</xdr:row>
                    <xdr:rowOff>0</xdr:rowOff>
                  </from>
                  <to>
                    <xdr:col>24</xdr:col>
                    <xdr:colOff>238125</xdr:colOff>
                    <xdr:row>41</xdr:row>
                    <xdr:rowOff>85725</xdr:rowOff>
                  </to>
                </anchor>
              </controlPr>
            </control>
          </mc:Choice>
        </mc:AlternateContent>
        <mc:AlternateContent xmlns:mc="http://schemas.openxmlformats.org/markup-compatibility/2006">
          <mc:Choice Requires="x14">
            <control shapeId="136231" r:id="rId16" name="Check Box 39">
              <controlPr defaultSize="0" autoFill="0" autoLine="0" autoPict="0">
                <anchor moveWithCells="1">
                  <from>
                    <xdr:col>24</xdr:col>
                    <xdr:colOff>19050</xdr:colOff>
                    <xdr:row>46</xdr:row>
                    <xdr:rowOff>0</xdr:rowOff>
                  </from>
                  <to>
                    <xdr:col>24</xdr:col>
                    <xdr:colOff>238125</xdr:colOff>
                    <xdr:row>47</xdr:row>
                    <xdr:rowOff>85725</xdr:rowOff>
                  </to>
                </anchor>
              </controlPr>
            </control>
          </mc:Choice>
        </mc:AlternateContent>
        <mc:AlternateContent xmlns:mc="http://schemas.openxmlformats.org/markup-compatibility/2006">
          <mc:Choice Requires="x14">
            <control shapeId="136232" r:id="rId17" name="Check Box 40">
              <controlPr defaultSize="0" autoFill="0" autoLine="0" autoPict="0">
                <anchor moveWithCells="1">
                  <from>
                    <xdr:col>24</xdr:col>
                    <xdr:colOff>28575</xdr:colOff>
                    <xdr:row>48</xdr:row>
                    <xdr:rowOff>0</xdr:rowOff>
                  </from>
                  <to>
                    <xdr:col>24</xdr:col>
                    <xdr:colOff>247650</xdr:colOff>
                    <xdr:row>49</xdr:row>
                    <xdr:rowOff>85725</xdr:rowOff>
                  </to>
                </anchor>
              </controlPr>
            </control>
          </mc:Choice>
        </mc:AlternateContent>
        <mc:AlternateContent xmlns:mc="http://schemas.openxmlformats.org/markup-compatibility/2006">
          <mc:Choice Requires="x14">
            <control shapeId="136233" r:id="rId18" name="Check Box 41">
              <controlPr defaultSize="0" autoFill="0" autoLine="0" autoPict="0">
                <anchor moveWithCells="1">
                  <from>
                    <xdr:col>24</xdr:col>
                    <xdr:colOff>19050</xdr:colOff>
                    <xdr:row>50</xdr:row>
                    <xdr:rowOff>0</xdr:rowOff>
                  </from>
                  <to>
                    <xdr:col>24</xdr:col>
                    <xdr:colOff>238125</xdr:colOff>
                    <xdr:row>51</xdr:row>
                    <xdr:rowOff>85725</xdr:rowOff>
                  </to>
                </anchor>
              </controlPr>
            </control>
          </mc:Choice>
        </mc:AlternateContent>
        <mc:AlternateContent xmlns:mc="http://schemas.openxmlformats.org/markup-compatibility/2006">
          <mc:Choice Requires="x14">
            <control shapeId="136234" r:id="rId19" name="Check Box 42">
              <controlPr defaultSize="0" autoFill="0" autoLine="0" autoPict="0">
                <anchor moveWithCells="1">
                  <from>
                    <xdr:col>24</xdr:col>
                    <xdr:colOff>19050</xdr:colOff>
                    <xdr:row>23</xdr:row>
                    <xdr:rowOff>0</xdr:rowOff>
                  </from>
                  <to>
                    <xdr:col>24</xdr:col>
                    <xdr:colOff>238125</xdr:colOff>
                    <xdr:row>24</xdr:row>
                    <xdr:rowOff>85725</xdr:rowOff>
                  </to>
                </anchor>
              </controlPr>
            </control>
          </mc:Choice>
        </mc:AlternateContent>
        <mc:AlternateContent xmlns:mc="http://schemas.openxmlformats.org/markup-compatibility/2006">
          <mc:Choice Requires="x14">
            <control shapeId="136235" r:id="rId20" name="Check Box 43">
              <controlPr defaultSize="0" autoFill="0" autoLine="0" autoPict="0">
                <anchor moveWithCells="1">
                  <from>
                    <xdr:col>24</xdr:col>
                    <xdr:colOff>19050</xdr:colOff>
                    <xdr:row>25</xdr:row>
                    <xdr:rowOff>0</xdr:rowOff>
                  </from>
                  <to>
                    <xdr:col>24</xdr:col>
                    <xdr:colOff>238125</xdr:colOff>
                    <xdr:row>26</xdr:row>
                    <xdr:rowOff>85725</xdr:rowOff>
                  </to>
                </anchor>
              </controlPr>
            </control>
          </mc:Choice>
        </mc:AlternateContent>
        <mc:AlternateContent xmlns:mc="http://schemas.openxmlformats.org/markup-compatibility/2006">
          <mc:Choice Requires="x14">
            <control shapeId="136236" r:id="rId21" name="Check Box 44">
              <controlPr defaultSize="0" autoFill="0" autoLine="0" autoPict="0">
                <anchor moveWithCells="1">
                  <from>
                    <xdr:col>24</xdr:col>
                    <xdr:colOff>19050</xdr:colOff>
                    <xdr:row>27</xdr:row>
                    <xdr:rowOff>0</xdr:rowOff>
                  </from>
                  <to>
                    <xdr:col>24</xdr:col>
                    <xdr:colOff>238125</xdr:colOff>
                    <xdr:row>28</xdr:row>
                    <xdr:rowOff>85725</xdr:rowOff>
                  </to>
                </anchor>
              </controlPr>
            </control>
          </mc:Choice>
        </mc:AlternateContent>
        <mc:AlternateContent xmlns:mc="http://schemas.openxmlformats.org/markup-compatibility/2006">
          <mc:Choice Requires="x14">
            <control shapeId="136237" r:id="rId22" name="Check Box 45">
              <controlPr defaultSize="0" autoFill="0" autoLine="0" autoPict="0">
                <anchor moveWithCells="1">
                  <from>
                    <xdr:col>24</xdr:col>
                    <xdr:colOff>19050</xdr:colOff>
                    <xdr:row>52</xdr:row>
                    <xdr:rowOff>0</xdr:rowOff>
                  </from>
                  <to>
                    <xdr:col>24</xdr:col>
                    <xdr:colOff>238125</xdr:colOff>
                    <xdr:row>53</xdr:row>
                    <xdr:rowOff>85725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BF49"/>
  <sheetViews>
    <sheetView view="pageBreakPreview" zoomScaleNormal="100" zoomScaleSheetLayoutView="100" workbookViewId="0">
      <selection activeCell="C5" sqref="C5:U8"/>
    </sheetView>
  </sheetViews>
  <sheetFormatPr defaultRowHeight="13.5" x14ac:dyDescent="0.15"/>
  <cols>
    <col min="1" max="2" width="2.5" style="159" customWidth="1"/>
    <col min="3" max="3" width="3.75" style="159" customWidth="1"/>
    <col min="4" max="5" width="7.5" style="159" customWidth="1"/>
    <col min="6" max="6" width="5" style="159" customWidth="1"/>
    <col min="7" max="14" width="2.5" style="159" customWidth="1"/>
    <col min="15" max="15" width="1.5" style="159" customWidth="1"/>
    <col min="16" max="21" width="2.5" style="159" customWidth="1"/>
    <col min="22" max="22" width="3.75" style="159" customWidth="1"/>
    <col min="23" max="24" width="2.75" style="159" customWidth="1"/>
    <col min="25" max="41" width="3.625" style="159" customWidth="1"/>
    <col min="42" max="16384" width="9" style="159"/>
  </cols>
  <sheetData>
    <row r="1" spans="1:58" ht="17.25" customHeight="1" x14ac:dyDescent="0.15">
      <c r="A1" s="745" t="s">
        <v>842</v>
      </c>
      <c r="X1" s="167" t="s">
        <v>262</v>
      </c>
      <c r="AG1" s="826" t="s">
        <v>681</v>
      </c>
      <c r="AH1" s="826"/>
      <c r="AI1" s="826"/>
      <c r="AJ1" s="608"/>
      <c r="AK1" s="608"/>
      <c r="AL1" s="566"/>
    </row>
    <row r="2" spans="1:58" ht="23.25" customHeight="1" x14ac:dyDescent="0.2">
      <c r="A2" s="160"/>
      <c r="Y2" s="1563" t="s">
        <v>296</v>
      </c>
      <c r="Z2" s="1564"/>
      <c r="AA2" s="1564"/>
      <c r="AB2" s="1564"/>
      <c r="AC2" s="1564"/>
      <c r="AD2" s="1564"/>
      <c r="AE2" s="1564"/>
      <c r="AF2" s="1564"/>
      <c r="AG2" s="1564"/>
      <c r="AH2" s="1564"/>
      <c r="AI2" s="1564"/>
      <c r="AJ2" s="1564"/>
      <c r="AK2" s="1564"/>
      <c r="AL2" s="1564"/>
      <c r="AM2" s="1564"/>
      <c r="AN2" s="1565"/>
      <c r="AO2" s="163"/>
    </row>
    <row r="3" spans="1:58" s="163" customFormat="1" ht="14.25" customHeight="1" x14ac:dyDescent="0.15">
      <c r="A3" s="162" t="s">
        <v>420</v>
      </c>
      <c r="B3" s="162"/>
      <c r="C3" s="162"/>
      <c r="D3" s="162"/>
      <c r="E3" s="162"/>
      <c r="F3" s="162"/>
      <c r="G3" s="162"/>
      <c r="H3" s="162"/>
      <c r="I3" s="162"/>
      <c r="J3" s="162"/>
      <c r="K3" s="162"/>
      <c r="L3" s="162"/>
      <c r="M3" s="162"/>
      <c r="N3" s="162"/>
      <c r="O3" s="162"/>
      <c r="P3" s="162"/>
      <c r="Q3" s="162"/>
      <c r="R3" s="162"/>
      <c r="S3" s="162"/>
      <c r="T3" s="162"/>
      <c r="U3" s="162"/>
      <c r="V3" s="162"/>
      <c r="W3" s="162"/>
      <c r="X3" s="162"/>
      <c r="Y3" s="1566"/>
      <c r="Z3" s="1567"/>
      <c r="AA3" s="1567"/>
      <c r="AB3" s="1567"/>
      <c r="AC3" s="1567"/>
      <c r="AD3" s="1567"/>
      <c r="AE3" s="1567"/>
      <c r="AF3" s="1567"/>
      <c r="AG3" s="1567"/>
      <c r="AH3" s="1567"/>
      <c r="AI3" s="1567"/>
      <c r="AJ3" s="1567"/>
      <c r="AK3" s="1567"/>
      <c r="AL3" s="1567"/>
      <c r="AM3" s="1567"/>
      <c r="AN3" s="1568"/>
      <c r="AO3" s="162"/>
    </row>
    <row r="4" spans="1:58" s="163" customFormat="1" ht="14.25" customHeight="1" x14ac:dyDescent="0.15">
      <c r="A4" s="162"/>
      <c r="B4" s="161" t="s">
        <v>158</v>
      </c>
      <c r="C4" s="164"/>
      <c r="D4" s="162"/>
      <c r="E4" s="162"/>
      <c r="F4" s="162"/>
      <c r="G4" s="162"/>
      <c r="H4" s="162"/>
      <c r="I4" s="162"/>
      <c r="J4" s="162"/>
      <c r="K4" s="162"/>
      <c r="L4" s="162"/>
      <c r="M4" s="162"/>
      <c r="N4" s="162"/>
      <c r="O4" s="162"/>
      <c r="P4" s="162"/>
      <c r="Q4" s="162"/>
      <c r="R4" s="162"/>
      <c r="S4" s="162"/>
      <c r="T4" s="162"/>
      <c r="U4" s="162"/>
      <c r="V4" s="162"/>
      <c r="W4" s="162"/>
      <c r="Y4" s="1566"/>
      <c r="Z4" s="1567"/>
      <c r="AA4" s="1567"/>
      <c r="AB4" s="1567"/>
      <c r="AC4" s="1567"/>
      <c r="AD4" s="1567"/>
      <c r="AE4" s="1567"/>
      <c r="AF4" s="1567"/>
      <c r="AG4" s="1567"/>
      <c r="AH4" s="1567"/>
      <c r="AI4" s="1567"/>
      <c r="AJ4" s="1567"/>
      <c r="AK4" s="1567"/>
      <c r="AL4" s="1567"/>
      <c r="AM4" s="1567"/>
      <c r="AN4" s="1568"/>
      <c r="AO4" s="162"/>
    </row>
    <row r="5" spans="1:58" s="163" customFormat="1" ht="14.25" customHeight="1" x14ac:dyDescent="0.15">
      <c r="A5" s="162"/>
      <c r="B5" s="164"/>
      <c r="C5" s="1563"/>
      <c r="D5" s="1569"/>
      <c r="E5" s="1569"/>
      <c r="F5" s="1569"/>
      <c r="G5" s="1569"/>
      <c r="H5" s="1569"/>
      <c r="I5" s="1569"/>
      <c r="J5" s="1569"/>
      <c r="K5" s="1569"/>
      <c r="L5" s="1569"/>
      <c r="M5" s="1569"/>
      <c r="N5" s="1569"/>
      <c r="O5" s="1569"/>
      <c r="P5" s="1569"/>
      <c r="Q5" s="1569"/>
      <c r="R5" s="1569"/>
      <c r="S5" s="1569"/>
      <c r="T5" s="1569"/>
      <c r="U5" s="1570"/>
      <c r="V5" s="162"/>
      <c r="W5" s="162"/>
      <c r="Y5" s="328"/>
      <c r="Z5" s="328"/>
      <c r="AA5" s="328"/>
      <c r="AB5" s="328"/>
      <c r="AC5" s="328"/>
      <c r="AD5" s="328"/>
      <c r="AE5" s="328"/>
      <c r="AF5" s="328"/>
      <c r="AG5" s="328"/>
      <c r="AH5" s="328"/>
      <c r="AI5" s="328"/>
      <c r="AJ5" s="328"/>
      <c r="AK5" s="328"/>
      <c r="AL5" s="328"/>
      <c r="AM5" s="328"/>
      <c r="AN5" s="328"/>
      <c r="AO5" s="162"/>
    </row>
    <row r="6" spans="1:58" s="163" customFormat="1" ht="6.75" customHeight="1" x14ac:dyDescent="0.15">
      <c r="A6" s="162"/>
      <c r="B6" s="164"/>
      <c r="C6" s="1571"/>
      <c r="D6" s="1572"/>
      <c r="E6" s="1572"/>
      <c r="F6" s="1572"/>
      <c r="G6" s="1572"/>
      <c r="H6" s="1572"/>
      <c r="I6" s="1572"/>
      <c r="J6" s="1572"/>
      <c r="K6" s="1572"/>
      <c r="L6" s="1572"/>
      <c r="M6" s="1572"/>
      <c r="N6" s="1572"/>
      <c r="O6" s="1572"/>
      <c r="P6" s="1572"/>
      <c r="Q6" s="1572"/>
      <c r="R6" s="1572"/>
      <c r="S6" s="1572"/>
      <c r="T6" s="1572"/>
      <c r="U6" s="1573"/>
      <c r="V6" s="162"/>
      <c r="W6" s="162"/>
      <c r="AN6" s="329"/>
      <c r="AO6" s="162"/>
    </row>
    <row r="7" spans="1:58" s="163" customFormat="1" ht="14.25" customHeight="1" x14ac:dyDescent="0.15">
      <c r="A7" s="162"/>
      <c r="B7" s="164"/>
      <c r="C7" s="1571"/>
      <c r="D7" s="1572"/>
      <c r="E7" s="1572"/>
      <c r="F7" s="1572"/>
      <c r="G7" s="1572"/>
      <c r="H7" s="1572"/>
      <c r="I7" s="1572"/>
      <c r="J7" s="1572"/>
      <c r="K7" s="1572"/>
      <c r="L7" s="1572"/>
      <c r="M7" s="1572"/>
      <c r="N7" s="1572"/>
      <c r="O7" s="1572"/>
      <c r="P7" s="1572"/>
      <c r="Q7" s="1572"/>
      <c r="R7" s="1572"/>
      <c r="S7" s="1572"/>
      <c r="T7" s="1572"/>
      <c r="U7" s="1573"/>
      <c r="V7" s="162"/>
      <c r="W7" s="162"/>
      <c r="X7" s="161" t="s">
        <v>303</v>
      </c>
      <c r="Y7" s="161"/>
      <c r="Z7" s="161"/>
      <c r="AA7" s="161"/>
      <c r="AB7" s="161"/>
      <c r="AC7" s="826" t="s">
        <v>681</v>
      </c>
      <c r="AD7" s="826"/>
      <c r="AE7" s="826"/>
      <c r="AF7" s="161"/>
      <c r="AG7" s="161"/>
      <c r="AH7" s="161"/>
      <c r="AI7" s="161"/>
      <c r="AJ7" s="161"/>
      <c r="AK7" s="161"/>
      <c r="AL7" s="161"/>
      <c r="AM7" s="161"/>
      <c r="AO7" s="162"/>
    </row>
    <row r="8" spans="1:58" s="163" customFormat="1" ht="18" customHeight="1" x14ac:dyDescent="0.15">
      <c r="A8" s="162"/>
      <c r="B8" s="164"/>
      <c r="C8" s="1574"/>
      <c r="D8" s="1575"/>
      <c r="E8" s="1575"/>
      <c r="F8" s="1575"/>
      <c r="G8" s="1575"/>
      <c r="H8" s="1575"/>
      <c r="I8" s="1575"/>
      <c r="J8" s="1575"/>
      <c r="K8" s="1575"/>
      <c r="L8" s="1575"/>
      <c r="M8" s="1575"/>
      <c r="N8" s="1575"/>
      <c r="O8" s="1575"/>
      <c r="P8" s="1575"/>
      <c r="Q8" s="1575"/>
      <c r="R8" s="1575"/>
      <c r="S8" s="1575"/>
      <c r="T8" s="1575"/>
      <c r="U8" s="1576"/>
      <c r="V8" s="162"/>
      <c r="W8" s="162"/>
      <c r="Y8" s="1563" t="s">
        <v>385</v>
      </c>
      <c r="Z8" s="1564"/>
      <c r="AA8" s="1564"/>
      <c r="AB8" s="1564"/>
      <c r="AC8" s="1564"/>
      <c r="AD8" s="1564"/>
      <c r="AE8" s="1564"/>
      <c r="AF8" s="1564"/>
      <c r="AG8" s="1564"/>
      <c r="AH8" s="1564"/>
      <c r="AI8" s="1564"/>
      <c r="AJ8" s="1564"/>
      <c r="AK8" s="1564"/>
      <c r="AL8" s="1564"/>
      <c r="AM8" s="1564"/>
      <c r="AN8" s="1565"/>
      <c r="AO8" s="162"/>
    </row>
    <row r="9" spans="1:58" s="163" customFormat="1" ht="14.25" customHeight="1" x14ac:dyDescent="0.15">
      <c r="X9" s="161"/>
      <c r="Y9" s="1566"/>
      <c r="Z9" s="1577"/>
      <c r="AA9" s="1577"/>
      <c r="AB9" s="1577"/>
      <c r="AC9" s="1577"/>
      <c r="AD9" s="1577"/>
      <c r="AE9" s="1577"/>
      <c r="AF9" s="1577"/>
      <c r="AG9" s="1577"/>
      <c r="AH9" s="1577"/>
      <c r="AI9" s="1577"/>
      <c r="AJ9" s="1577"/>
      <c r="AK9" s="1577"/>
      <c r="AL9" s="1577"/>
      <c r="AM9" s="1577"/>
      <c r="AN9" s="1568"/>
      <c r="AQ9" s="1581"/>
      <c r="AR9" s="1581"/>
      <c r="AS9" s="1581"/>
      <c r="AT9" s="1581"/>
      <c r="AU9" s="1581"/>
      <c r="AV9" s="1581"/>
      <c r="AW9" s="1581"/>
      <c r="AX9" s="1581"/>
      <c r="AY9" s="1581"/>
      <c r="AZ9" s="1581"/>
      <c r="BA9" s="1581"/>
      <c r="BB9" s="1581"/>
      <c r="BC9" s="1581"/>
      <c r="BD9" s="1581"/>
      <c r="BE9" s="1581"/>
      <c r="BF9" s="1581"/>
    </row>
    <row r="10" spans="1:58" s="163" customFormat="1" ht="14.25" customHeight="1" x14ac:dyDescent="0.15">
      <c r="A10" s="162"/>
      <c r="B10" s="161" t="s">
        <v>159</v>
      </c>
      <c r="C10" s="164"/>
      <c r="D10" s="162"/>
      <c r="E10" s="162"/>
      <c r="F10" s="162"/>
      <c r="G10" s="162"/>
      <c r="H10" s="162"/>
      <c r="I10" s="162"/>
      <c r="J10" s="162"/>
      <c r="K10" s="162"/>
      <c r="L10" s="162"/>
      <c r="M10" s="162"/>
      <c r="N10" s="162"/>
      <c r="O10" s="162"/>
      <c r="P10" s="162"/>
      <c r="Q10" s="162"/>
      <c r="R10" s="162"/>
      <c r="S10" s="162"/>
      <c r="T10" s="162"/>
      <c r="U10" s="162"/>
      <c r="V10" s="162"/>
      <c r="W10" s="162"/>
      <c r="X10" s="162"/>
      <c r="Y10" s="1578"/>
      <c r="Z10" s="1579"/>
      <c r="AA10" s="1579"/>
      <c r="AB10" s="1579"/>
      <c r="AC10" s="1579"/>
      <c r="AD10" s="1579"/>
      <c r="AE10" s="1579"/>
      <c r="AF10" s="1579"/>
      <c r="AG10" s="1579"/>
      <c r="AH10" s="1579"/>
      <c r="AI10" s="1579"/>
      <c r="AJ10" s="1579"/>
      <c r="AK10" s="1579"/>
      <c r="AL10" s="1579"/>
      <c r="AM10" s="1579"/>
      <c r="AN10" s="1580"/>
      <c r="AO10" s="162"/>
      <c r="AQ10" s="1581"/>
      <c r="AR10" s="1581"/>
      <c r="AS10" s="1581"/>
      <c r="AT10" s="1581"/>
      <c r="AU10" s="1581"/>
      <c r="AV10" s="1581"/>
      <c r="AW10" s="1581"/>
      <c r="AX10" s="1581"/>
      <c r="AY10" s="1581"/>
      <c r="AZ10" s="1581"/>
      <c r="BA10" s="1581"/>
      <c r="BB10" s="1581"/>
      <c r="BC10" s="1581"/>
      <c r="BD10" s="1581"/>
      <c r="BE10" s="1581"/>
      <c r="BF10" s="1581"/>
    </row>
    <row r="11" spans="1:58" s="163" customFormat="1" ht="14.25" customHeight="1" x14ac:dyDescent="0.15">
      <c r="A11" s="162"/>
      <c r="B11" s="164"/>
      <c r="C11" s="1563"/>
      <c r="D11" s="1569"/>
      <c r="E11" s="1569"/>
      <c r="F11" s="1569"/>
      <c r="G11" s="1569"/>
      <c r="H11" s="1569"/>
      <c r="I11" s="1569"/>
      <c r="J11" s="1569"/>
      <c r="K11" s="1569"/>
      <c r="L11" s="1569"/>
      <c r="M11" s="1569"/>
      <c r="N11" s="1569"/>
      <c r="O11" s="1569"/>
      <c r="P11" s="1569"/>
      <c r="Q11" s="1569"/>
      <c r="R11" s="1569"/>
      <c r="S11" s="1569"/>
      <c r="T11" s="1569"/>
      <c r="U11" s="1570"/>
      <c r="V11" s="162"/>
      <c r="W11" s="162"/>
      <c r="X11" s="162"/>
      <c r="AO11" s="162"/>
      <c r="AQ11" s="1581"/>
      <c r="AR11" s="1581"/>
      <c r="AS11" s="1581"/>
      <c r="AT11" s="1581"/>
      <c r="AU11" s="1581"/>
      <c r="AV11" s="1581"/>
      <c r="AW11" s="1581"/>
      <c r="AX11" s="1581"/>
      <c r="AY11" s="1581"/>
      <c r="AZ11" s="1581"/>
      <c r="BA11" s="1581"/>
      <c r="BB11" s="1581"/>
      <c r="BC11" s="1581"/>
      <c r="BD11" s="1581"/>
      <c r="BE11" s="1581"/>
      <c r="BF11" s="1581"/>
    </row>
    <row r="12" spans="1:58" s="163" customFormat="1" ht="12.75" customHeight="1" x14ac:dyDescent="0.15">
      <c r="A12" s="162"/>
      <c r="B12" s="164"/>
      <c r="C12" s="1571"/>
      <c r="D12" s="1572"/>
      <c r="E12" s="1572"/>
      <c r="F12" s="1572"/>
      <c r="G12" s="1572"/>
      <c r="H12" s="1572"/>
      <c r="I12" s="1572"/>
      <c r="J12" s="1572"/>
      <c r="K12" s="1572"/>
      <c r="L12" s="1572"/>
      <c r="M12" s="1572"/>
      <c r="N12" s="1572"/>
      <c r="O12" s="1572"/>
      <c r="P12" s="1572"/>
      <c r="Q12" s="1572"/>
      <c r="R12" s="1572"/>
      <c r="S12" s="1572"/>
      <c r="T12" s="1572"/>
      <c r="U12" s="1573"/>
      <c r="V12" s="162"/>
      <c r="W12" s="166" t="s">
        <v>167</v>
      </c>
      <c r="AO12" s="162"/>
      <c r="AQ12" s="1581"/>
      <c r="AR12" s="1581"/>
      <c r="AS12" s="1581"/>
      <c r="AT12" s="1581"/>
      <c r="AU12" s="1581"/>
      <c r="AV12" s="1581"/>
      <c r="AW12" s="1581"/>
      <c r="AX12" s="1581"/>
      <c r="AY12" s="1581"/>
      <c r="AZ12" s="1581"/>
      <c r="BA12" s="1581"/>
      <c r="BB12" s="1581"/>
      <c r="BC12" s="1581"/>
      <c r="BD12" s="1581"/>
      <c r="BE12" s="1581"/>
      <c r="BF12" s="1581"/>
    </row>
    <row r="13" spans="1:58" s="163" customFormat="1" ht="14.25" customHeight="1" x14ac:dyDescent="0.15">
      <c r="A13" s="162"/>
      <c r="B13" s="164"/>
      <c r="C13" s="1574"/>
      <c r="D13" s="1575"/>
      <c r="E13" s="1575"/>
      <c r="F13" s="1575"/>
      <c r="G13" s="1575"/>
      <c r="H13" s="1575"/>
      <c r="I13" s="1575"/>
      <c r="J13" s="1575"/>
      <c r="K13" s="1575"/>
      <c r="L13" s="1575"/>
      <c r="M13" s="1575"/>
      <c r="N13" s="1575"/>
      <c r="O13" s="1575"/>
      <c r="P13" s="1575"/>
      <c r="Q13" s="1575"/>
      <c r="R13" s="1575"/>
      <c r="S13" s="1575"/>
      <c r="T13" s="1575"/>
      <c r="U13" s="1576"/>
      <c r="V13" s="162"/>
      <c r="W13" s="162"/>
      <c r="X13" s="167" t="s">
        <v>168</v>
      </c>
      <c r="AD13" s="325" t="s">
        <v>203</v>
      </c>
      <c r="AK13" s="165"/>
      <c r="AL13" s="165"/>
      <c r="AM13" s="165"/>
      <c r="AN13" s="165"/>
      <c r="AO13" s="162"/>
    </row>
    <row r="14" spans="1:58" s="163" customFormat="1" ht="14.25" customHeight="1" x14ac:dyDescent="0.15">
      <c r="Y14" s="321"/>
      <c r="Z14" s="325" t="s">
        <v>169</v>
      </c>
      <c r="AL14" s="165"/>
      <c r="AM14" s="165"/>
      <c r="AN14" s="165"/>
    </row>
    <row r="15" spans="1:58" s="163" customFormat="1" ht="14.25" customHeight="1" x14ac:dyDescent="0.15">
      <c r="B15" s="167" t="s">
        <v>213</v>
      </c>
      <c r="C15" s="167"/>
      <c r="D15" s="167"/>
      <c r="E15" s="167"/>
      <c r="G15" s="325"/>
      <c r="H15" s="325" t="s">
        <v>386</v>
      </c>
      <c r="I15" s="1494"/>
      <c r="J15" s="1494"/>
      <c r="K15" s="325" t="s">
        <v>211</v>
      </c>
      <c r="L15" s="325"/>
      <c r="M15" s="325"/>
      <c r="N15" s="325"/>
      <c r="O15" s="325"/>
      <c r="P15" s="325"/>
      <c r="Y15" s="321"/>
      <c r="Z15" s="325" t="s">
        <v>170</v>
      </c>
    </row>
    <row r="16" spans="1:58" s="163" customFormat="1" ht="14.25" customHeight="1" x14ac:dyDescent="0.15">
      <c r="B16" s="167"/>
      <c r="C16" s="161"/>
      <c r="D16" s="161"/>
      <c r="E16" s="161"/>
      <c r="F16" s="168"/>
      <c r="G16" s="320"/>
      <c r="H16" s="320"/>
      <c r="I16" s="320"/>
      <c r="J16" s="320"/>
      <c r="K16" s="320"/>
      <c r="L16" s="320"/>
      <c r="M16" s="320"/>
      <c r="N16" s="320"/>
      <c r="O16" s="320"/>
      <c r="P16" s="320"/>
      <c r="Q16" s="168"/>
      <c r="R16" s="168"/>
      <c r="S16" s="168"/>
      <c r="T16" s="168"/>
      <c r="U16" s="168"/>
      <c r="X16" s="169"/>
      <c r="Y16" s="321"/>
      <c r="Z16" s="325" t="s">
        <v>353</v>
      </c>
      <c r="AC16" s="325"/>
      <c r="AD16" s="325"/>
      <c r="AE16" s="325"/>
      <c r="AF16" s="325"/>
      <c r="AG16" s="325"/>
      <c r="AH16" s="325"/>
      <c r="AI16" s="325"/>
      <c r="AJ16" s="325"/>
      <c r="AK16" s="325"/>
    </row>
    <row r="17" spans="1:40" s="163" customFormat="1" ht="14.25" customHeight="1" x14ac:dyDescent="0.15">
      <c r="B17" s="167" t="s">
        <v>161</v>
      </c>
      <c r="C17" s="167"/>
      <c r="D17" s="167"/>
      <c r="E17" s="167"/>
      <c r="G17" s="325"/>
      <c r="H17" s="325" t="s">
        <v>386</v>
      </c>
      <c r="I17" s="1494"/>
      <c r="J17" s="1494"/>
      <c r="K17" s="325" t="s">
        <v>212</v>
      </c>
      <c r="L17" s="325"/>
      <c r="M17" s="325"/>
      <c r="N17" s="325"/>
      <c r="O17" s="320"/>
      <c r="P17" s="320"/>
      <c r="Q17" s="168"/>
      <c r="R17" s="168"/>
      <c r="S17" s="168"/>
      <c r="T17" s="168"/>
      <c r="U17" s="168"/>
      <c r="X17" s="169"/>
      <c r="Y17" s="321"/>
      <c r="Z17" s="325" t="s">
        <v>199</v>
      </c>
      <c r="AC17" s="325"/>
      <c r="AD17" s="325"/>
      <c r="AE17" s="325"/>
      <c r="AF17" s="325"/>
      <c r="AG17" s="325"/>
      <c r="AH17" s="325"/>
      <c r="AI17" s="325"/>
      <c r="AJ17" s="325"/>
      <c r="AK17" s="325"/>
    </row>
    <row r="18" spans="1:40" s="163" customFormat="1" ht="16.5" customHeight="1" x14ac:dyDescent="0.15">
      <c r="B18" s="167"/>
      <c r="C18" s="167"/>
      <c r="D18" s="167"/>
      <c r="E18" s="167"/>
      <c r="G18" s="325"/>
      <c r="H18" s="325"/>
      <c r="I18" s="325"/>
      <c r="J18" s="325"/>
      <c r="K18" s="325"/>
      <c r="L18" s="325"/>
      <c r="M18" s="325"/>
      <c r="N18" s="325"/>
      <c r="O18" s="325"/>
      <c r="P18" s="325"/>
      <c r="X18" s="169"/>
      <c r="Y18" s="321"/>
      <c r="Z18" s="325" t="s">
        <v>200</v>
      </c>
      <c r="AA18" s="169"/>
      <c r="AB18" s="169"/>
      <c r="AC18" s="325"/>
      <c r="AD18" s="325"/>
      <c r="AE18" s="325"/>
      <c r="AF18" s="325"/>
      <c r="AG18" s="325"/>
      <c r="AH18" s="325"/>
      <c r="AI18" s="325"/>
      <c r="AJ18" s="325"/>
      <c r="AK18" s="325"/>
      <c r="AL18" s="325"/>
      <c r="AM18" s="325"/>
      <c r="AN18" s="325"/>
    </row>
    <row r="19" spans="1:40" s="163" customFormat="1" ht="16.5" customHeight="1" x14ac:dyDescent="0.15">
      <c r="B19" s="167" t="s">
        <v>160</v>
      </c>
      <c r="C19" s="167"/>
      <c r="D19" s="167"/>
      <c r="E19" s="167"/>
      <c r="F19" s="169"/>
      <c r="G19" s="325"/>
      <c r="H19" s="325" t="s">
        <v>386</v>
      </c>
      <c r="I19" s="1494"/>
      <c r="J19" s="1494"/>
      <c r="K19" s="325" t="s">
        <v>212</v>
      </c>
      <c r="L19" s="325"/>
      <c r="M19" s="325"/>
      <c r="N19" s="325"/>
      <c r="O19" s="325"/>
      <c r="P19" s="325"/>
      <c r="X19" s="169"/>
      <c r="Y19" s="321"/>
      <c r="Z19" s="325" t="s">
        <v>201</v>
      </c>
      <c r="AA19" s="169"/>
      <c r="AB19" s="169"/>
      <c r="AC19" s="325"/>
      <c r="AD19" s="325"/>
      <c r="AE19" s="325"/>
      <c r="AF19" s="325"/>
      <c r="AG19" s="325"/>
      <c r="AH19" s="325"/>
      <c r="AI19" s="325"/>
      <c r="AJ19" s="325"/>
      <c r="AK19" s="325"/>
      <c r="AL19" s="325"/>
      <c r="AM19" s="325"/>
      <c r="AN19" s="325"/>
    </row>
    <row r="20" spans="1:40" s="169" customFormat="1" ht="16.5" customHeight="1" x14ac:dyDescent="0.15">
      <c r="C20" s="170" t="s">
        <v>162</v>
      </c>
      <c r="G20" s="325"/>
      <c r="H20" s="325"/>
      <c r="I20" s="325"/>
      <c r="J20" s="325"/>
      <c r="K20" s="325"/>
      <c r="L20" s="325"/>
      <c r="M20" s="325"/>
      <c r="N20" s="325"/>
      <c r="O20" s="325"/>
      <c r="P20" s="325"/>
      <c r="Y20" s="321"/>
      <c r="Z20" s="325" t="s">
        <v>403</v>
      </c>
      <c r="AC20" s="325"/>
      <c r="AD20" s="325"/>
      <c r="AE20" s="325"/>
      <c r="AF20" s="325"/>
      <c r="AG20" s="325"/>
      <c r="AH20" s="325"/>
      <c r="AI20" s="325"/>
      <c r="AJ20" s="325"/>
      <c r="AK20" s="325"/>
      <c r="AL20" s="325"/>
      <c r="AM20" s="325"/>
      <c r="AN20" s="325"/>
    </row>
    <row r="21" spans="1:40" s="169" customFormat="1" ht="14.25" customHeight="1" x14ac:dyDescent="0.15">
      <c r="G21" s="325"/>
      <c r="H21" s="325"/>
      <c r="I21" s="325"/>
      <c r="J21" s="325"/>
      <c r="K21" s="325"/>
      <c r="L21" s="325"/>
      <c r="M21" s="325"/>
      <c r="N21" s="325"/>
      <c r="O21" s="325"/>
      <c r="P21" s="325"/>
      <c r="Z21" s="341" t="s">
        <v>387</v>
      </c>
      <c r="AA21" s="325"/>
      <c r="AC21" s="325"/>
      <c r="AD21" s="325"/>
      <c r="AE21" s="325"/>
      <c r="AF21" s="325"/>
      <c r="AG21" s="325"/>
      <c r="AH21" s="325"/>
      <c r="AI21" s="325"/>
      <c r="AJ21" s="325"/>
      <c r="AK21" s="325"/>
      <c r="AL21" s="325"/>
      <c r="AM21" s="325"/>
      <c r="AN21" s="325"/>
    </row>
    <row r="22" spans="1:40" s="169" customFormat="1" ht="14.25" customHeight="1" x14ac:dyDescent="0.15">
      <c r="A22" s="166" t="s">
        <v>163</v>
      </c>
      <c r="B22" s="164"/>
      <c r="C22" s="164"/>
      <c r="D22" s="164"/>
      <c r="E22" s="164"/>
      <c r="G22" s="325"/>
      <c r="H22" s="325"/>
      <c r="I22" s="325"/>
      <c r="J22" s="325"/>
      <c r="K22" s="325"/>
      <c r="L22" s="325"/>
      <c r="M22" s="325"/>
      <c r="N22" s="325"/>
      <c r="O22" s="325"/>
      <c r="P22" s="325"/>
      <c r="X22" s="1479" t="s">
        <v>202</v>
      </c>
      <c r="Y22" s="1479"/>
      <c r="Z22" s="1479"/>
      <c r="AA22" s="1479"/>
      <c r="AB22" s="1479"/>
      <c r="AC22" s="1479"/>
      <c r="AD22" s="325" t="s">
        <v>203</v>
      </c>
      <c r="AE22" s="325"/>
      <c r="AF22" s="325"/>
      <c r="AG22" s="325"/>
      <c r="AH22" s="325"/>
      <c r="AI22" s="325"/>
      <c r="AJ22" s="325"/>
      <c r="AL22" s="325"/>
      <c r="AM22" s="325"/>
      <c r="AN22" s="325"/>
    </row>
    <row r="23" spans="1:40" s="169" customFormat="1" ht="16.5" customHeight="1" x14ac:dyDescent="0.15">
      <c r="B23" s="167" t="s">
        <v>164</v>
      </c>
      <c r="C23" s="167"/>
      <c r="D23" s="167"/>
      <c r="E23" s="325" t="s">
        <v>415</v>
      </c>
      <c r="Y23" s="1448" t="s">
        <v>354</v>
      </c>
      <c r="Z23" s="1448"/>
      <c r="AA23" s="1448"/>
      <c r="AB23" s="1448"/>
      <c r="AC23" s="1448"/>
      <c r="AD23" s="1448"/>
      <c r="AE23" s="1448"/>
      <c r="AF23" s="1448"/>
      <c r="AG23" s="1448"/>
      <c r="AH23" s="1448"/>
      <c r="AI23" s="1448"/>
      <c r="AJ23" s="1448"/>
      <c r="AK23" s="1448"/>
      <c r="AL23" s="1448"/>
      <c r="AM23" s="325"/>
      <c r="AN23" s="325"/>
    </row>
    <row r="24" spans="1:40" s="169" customFormat="1" ht="14.25" customHeight="1" x14ac:dyDescent="0.15">
      <c r="C24" s="321"/>
      <c r="D24" s="325" t="s">
        <v>210</v>
      </c>
      <c r="F24" s="321"/>
      <c r="G24" s="342" t="s">
        <v>206</v>
      </c>
      <c r="N24" s="321"/>
      <c r="P24" s="325" t="s">
        <v>207</v>
      </c>
      <c r="Y24" s="321"/>
      <c r="Z24" s="325" t="s">
        <v>358</v>
      </c>
      <c r="AA24" s="325"/>
      <c r="AC24" s="325"/>
      <c r="AD24" s="325"/>
      <c r="AE24" s="325"/>
      <c r="AG24" s="321"/>
      <c r="AJ24" s="325"/>
      <c r="AK24" s="325"/>
      <c r="AL24" s="325"/>
      <c r="AM24" s="325"/>
      <c r="AN24" s="325"/>
    </row>
    <row r="25" spans="1:40" s="169" customFormat="1" ht="14.25" customHeight="1" x14ac:dyDescent="0.15">
      <c r="C25" s="321"/>
      <c r="D25" s="325" t="s">
        <v>208</v>
      </c>
      <c r="F25" s="321"/>
      <c r="G25" s="169" t="s">
        <v>388</v>
      </c>
      <c r="N25" s="321"/>
      <c r="P25" s="174" t="s">
        <v>483</v>
      </c>
      <c r="Y25" s="321"/>
      <c r="Z25" s="325" t="s">
        <v>357</v>
      </c>
      <c r="AA25" s="325"/>
      <c r="AC25" s="325"/>
      <c r="AD25" s="325"/>
      <c r="AE25" s="325"/>
      <c r="AI25" s="326"/>
      <c r="AJ25" s="325"/>
      <c r="AK25" s="325"/>
      <c r="AL25" s="325"/>
      <c r="AM25" s="325"/>
      <c r="AN25" s="325"/>
    </row>
    <row r="26" spans="1:40" s="169" customFormat="1" ht="14.25" customHeight="1" x14ac:dyDescent="0.15">
      <c r="C26" s="321"/>
      <c r="Y26" s="321"/>
      <c r="Z26" s="325" t="s">
        <v>359</v>
      </c>
      <c r="AI26" s="326"/>
      <c r="AM26" s="325"/>
      <c r="AN26" s="325"/>
    </row>
    <row r="27" spans="1:40" s="169" customFormat="1" ht="14.25" customHeight="1" x14ac:dyDescent="0.15">
      <c r="I27" s="325"/>
      <c r="J27" s="325"/>
      <c r="K27" s="325"/>
      <c r="L27" s="325"/>
      <c r="Q27" s="325"/>
      <c r="R27" s="325"/>
      <c r="S27" s="325"/>
      <c r="T27" s="325"/>
      <c r="Y27" s="1448" t="s">
        <v>355</v>
      </c>
      <c r="Z27" s="1448"/>
      <c r="AA27" s="1448"/>
      <c r="AB27" s="1448"/>
      <c r="AC27" s="1448"/>
      <c r="AD27" s="1448"/>
      <c r="AE27" s="1448"/>
      <c r="AF27" s="1448"/>
      <c r="AG27" s="1448"/>
      <c r="AH27" s="1448"/>
      <c r="AI27" s="1448"/>
      <c r="AJ27" s="1448"/>
      <c r="AK27" s="1448"/>
      <c r="AL27" s="1448"/>
      <c r="AM27" s="325"/>
      <c r="AN27" s="171"/>
    </row>
    <row r="28" spans="1:40" s="169" customFormat="1" ht="14.25" customHeight="1" x14ac:dyDescent="0.15">
      <c r="B28" s="167" t="s">
        <v>165</v>
      </c>
      <c r="C28" s="163"/>
      <c r="D28" s="163"/>
      <c r="E28" s="163"/>
      <c r="F28" s="163"/>
      <c r="G28" s="163"/>
      <c r="H28" s="163"/>
      <c r="I28" s="163"/>
      <c r="J28" s="163"/>
      <c r="K28" s="163"/>
      <c r="L28" s="163"/>
      <c r="M28" s="1494" t="s">
        <v>681</v>
      </c>
      <c r="N28" s="1494"/>
      <c r="O28" s="1494"/>
      <c r="P28" s="1494"/>
      <c r="Q28" s="1494"/>
      <c r="R28" s="586"/>
      <c r="S28" s="325"/>
      <c r="T28" s="325"/>
      <c r="U28" s="163"/>
      <c r="Y28" s="321"/>
      <c r="Z28" s="325" t="s">
        <v>356</v>
      </c>
      <c r="AA28" s="163"/>
      <c r="AB28" s="163"/>
      <c r="AC28" s="163"/>
      <c r="AD28" s="163"/>
      <c r="AE28" s="163"/>
      <c r="AF28" s="163"/>
      <c r="AG28" s="163"/>
      <c r="AH28" s="163"/>
      <c r="AI28" s="163"/>
      <c r="AJ28" s="163"/>
      <c r="AK28" s="163"/>
      <c r="AL28" s="163"/>
      <c r="AM28" s="163"/>
      <c r="AN28" s="172"/>
    </row>
    <row r="29" spans="1:40" s="169" customFormat="1" ht="14.25" customHeight="1" x14ac:dyDescent="0.15">
      <c r="I29" s="325"/>
      <c r="J29" s="325"/>
      <c r="K29" s="325"/>
      <c r="L29" s="325"/>
      <c r="Q29" s="586"/>
      <c r="R29" s="586"/>
      <c r="S29" s="325"/>
      <c r="T29" s="325"/>
      <c r="Y29" s="1448" t="s">
        <v>389</v>
      </c>
      <c r="Z29" s="1034"/>
      <c r="AA29" s="1034"/>
      <c r="AB29" s="1034"/>
      <c r="AC29" s="1034"/>
      <c r="AD29" s="1034"/>
      <c r="AE29" s="1034"/>
      <c r="AF29" s="1034"/>
      <c r="AG29" s="1034"/>
      <c r="AH29" s="1034"/>
      <c r="AI29" s="1034"/>
      <c r="AJ29" s="1034"/>
      <c r="AK29" s="1034"/>
      <c r="AL29" s="1034"/>
      <c r="AN29" s="172"/>
    </row>
    <row r="30" spans="1:40" s="163" customFormat="1" ht="14.25" customHeight="1" x14ac:dyDescent="0.15">
      <c r="X30" s="169"/>
      <c r="Y30" s="321"/>
      <c r="Z30" s="325" t="s">
        <v>390</v>
      </c>
    </row>
    <row r="31" spans="1:40" s="163" customFormat="1" ht="14.25" customHeight="1" x14ac:dyDescent="0.15">
      <c r="A31" s="166" t="s">
        <v>166</v>
      </c>
      <c r="I31" s="325"/>
      <c r="J31" s="325"/>
      <c r="K31" s="325"/>
      <c r="L31" s="325"/>
      <c r="M31" s="586"/>
      <c r="N31" s="586"/>
      <c r="O31" s="586"/>
      <c r="P31" s="586"/>
      <c r="Q31" s="586"/>
      <c r="R31" s="586"/>
      <c r="S31" s="325"/>
      <c r="T31" s="325"/>
    </row>
    <row r="32" spans="1:40" s="163" customFormat="1" ht="12" customHeight="1" x14ac:dyDescent="0.15">
      <c r="B32" s="167" t="s">
        <v>295</v>
      </c>
      <c r="C32" s="167"/>
      <c r="D32" s="167"/>
      <c r="E32" s="167"/>
      <c r="F32" s="167"/>
      <c r="G32" s="325"/>
      <c r="H32" s="325"/>
      <c r="I32" s="325"/>
      <c r="J32" s="325"/>
      <c r="K32" s="325"/>
      <c r="L32" s="325"/>
      <c r="M32" s="1494" t="s">
        <v>681</v>
      </c>
      <c r="N32" s="1494"/>
      <c r="O32" s="1494"/>
      <c r="P32" s="1494"/>
      <c r="Q32" s="1494"/>
      <c r="R32" s="586"/>
      <c r="S32" s="325"/>
      <c r="T32" s="325"/>
      <c r="W32" s="166" t="s">
        <v>391</v>
      </c>
      <c r="X32" s="166"/>
      <c r="Y32" s="166"/>
      <c r="Z32" s="166"/>
      <c r="AA32" s="167"/>
      <c r="AB32" s="167"/>
      <c r="AC32" s="167"/>
      <c r="AE32" s="157"/>
      <c r="AF32" s="325"/>
      <c r="AG32" s="325"/>
      <c r="AH32" s="325"/>
      <c r="AI32" s="325"/>
      <c r="AJ32" s="167"/>
    </row>
    <row r="33" spans="2:40" s="163" customFormat="1" ht="11.25" customHeight="1" x14ac:dyDescent="0.15">
      <c r="B33" s="167"/>
      <c r="C33" s="167"/>
      <c r="D33" s="167"/>
      <c r="E33" s="167"/>
      <c r="F33" s="167"/>
      <c r="T33" s="325"/>
      <c r="W33" s="166"/>
      <c r="X33" s="166"/>
      <c r="Y33" s="166"/>
      <c r="Z33" s="166"/>
      <c r="AE33" s="156"/>
      <c r="AF33" s="322"/>
      <c r="AG33" s="322"/>
      <c r="AH33" s="169"/>
      <c r="AI33" s="169"/>
    </row>
    <row r="34" spans="2:40" s="163" customFormat="1" ht="11.25" customHeight="1" x14ac:dyDescent="0.15">
      <c r="B34" s="167" t="s">
        <v>263</v>
      </c>
      <c r="H34" s="173"/>
      <c r="I34" s="173"/>
      <c r="J34" s="173"/>
      <c r="K34" s="173"/>
      <c r="L34" s="173"/>
      <c r="M34" s="1494" t="s">
        <v>681</v>
      </c>
      <c r="N34" s="1494"/>
      <c r="O34" s="1494"/>
      <c r="P34" s="1494"/>
      <c r="Q34" s="1494"/>
      <c r="R34" s="586"/>
      <c r="S34" s="325"/>
      <c r="T34" s="325"/>
      <c r="W34" s="327"/>
      <c r="X34" s="323" t="s">
        <v>392</v>
      </c>
      <c r="Y34" s="327"/>
      <c r="Z34" s="327"/>
      <c r="AE34" s="156"/>
      <c r="AF34" s="322"/>
      <c r="AG34" s="322"/>
      <c r="AH34" s="169"/>
      <c r="AI34" s="169"/>
    </row>
    <row r="35" spans="2:40" s="163" customFormat="1" ht="11.25" customHeight="1" x14ac:dyDescent="0.15">
      <c r="B35" s="167"/>
      <c r="H35" s="173"/>
      <c r="I35" s="173"/>
      <c r="J35" s="173"/>
      <c r="K35" s="173"/>
      <c r="L35" s="173"/>
      <c r="M35" s="321"/>
      <c r="N35" s="321"/>
      <c r="O35" s="321"/>
      <c r="P35" s="321"/>
      <c r="Q35" s="321"/>
      <c r="R35" s="321"/>
      <c r="S35" s="174"/>
      <c r="T35" s="325"/>
      <c r="Y35" s="1432" t="s">
        <v>171</v>
      </c>
      <c r="Z35" s="1433"/>
      <c r="AA35" s="1582"/>
      <c r="AB35" s="1585"/>
      <c r="AC35" s="866"/>
      <c r="AD35" s="1433" t="s">
        <v>62</v>
      </c>
      <c r="AE35" s="866"/>
      <c r="AF35" s="1433" t="s">
        <v>172</v>
      </c>
      <c r="AG35" s="1433"/>
      <c r="AH35" s="1433"/>
      <c r="AI35" s="866"/>
      <c r="AJ35" s="1433" t="s">
        <v>62</v>
      </c>
      <c r="AK35" s="866" t="s">
        <v>393</v>
      </c>
      <c r="AL35" s="1511" t="s">
        <v>89</v>
      </c>
      <c r="AM35" s="1511"/>
      <c r="AN35" s="1434"/>
    </row>
    <row r="36" spans="2:40" s="163" customFormat="1" ht="6" customHeight="1" x14ac:dyDescent="0.15">
      <c r="C36" s="1563" t="s">
        <v>394</v>
      </c>
      <c r="D36" s="1564"/>
      <c r="E36" s="1564"/>
      <c r="F36" s="1564"/>
      <c r="G36" s="1564"/>
      <c r="H36" s="1564"/>
      <c r="I36" s="1564"/>
      <c r="J36" s="1564"/>
      <c r="K36" s="1564"/>
      <c r="L36" s="588"/>
      <c r="M36" s="588"/>
      <c r="N36" s="588"/>
      <c r="O36" s="588"/>
      <c r="P36" s="588"/>
      <c r="Q36" s="588"/>
      <c r="R36" s="588"/>
      <c r="S36" s="588"/>
      <c r="T36" s="588"/>
      <c r="U36" s="589"/>
      <c r="Y36" s="1460"/>
      <c r="Z36" s="1105"/>
      <c r="AA36" s="1583"/>
      <c r="AB36" s="1586"/>
      <c r="AC36" s="887"/>
      <c r="AD36" s="1105"/>
      <c r="AE36" s="887"/>
      <c r="AF36" s="1105"/>
      <c r="AG36" s="1105"/>
      <c r="AH36" s="1105"/>
      <c r="AI36" s="887"/>
      <c r="AJ36" s="1105"/>
      <c r="AK36" s="887"/>
      <c r="AL36" s="1131"/>
      <c r="AM36" s="1131"/>
      <c r="AN36" s="1461"/>
    </row>
    <row r="37" spans="2:40" s="163" customFormat="1" ht="6.75" customHeight="1" x14ac:dyDescent="0.15">
      <c r="B37" s="167"/>
      <c r="C37" s="1566"/>
      <c r="D37" s="1567"/>
      <c r="E37" s="1567"/>
      <c r="F37" s="1567"/>
      <c r="G37" s="1567"/>
      <c r="H37" s="1567"/>
      <c r="I37" s="1567"/>
      <c r="J37" s="1567"/>
      <c r="K37" s="1567"/>
      <c r="L37" s="591"/>
      <c r="M37" s="591"/>
      <c r="N37" s="591"/>
      <c r="O37" s="591"/>
      <c r="P37" s="591"/>
      <c r="Q37" s="591"/>
      <c r="R37" s="591"/>
      <c r="S37" s="591"/>
      <c r="T37" s="591"/>
      <c r="U37" s="592"/>
      <c r="V37" s="167"/>
      <c r="Y37" s="1435"/>
      <c r="Z37" s="986"/>
      <c r="AA37" s="1584"/>
      <c r="AB37" s="1587"/>
      <c r="AC37" s="826"/>
      <c r="AD37" s="986"/>
      <c r="AE37" s="826"/>
      <c r="AF37" s="986"/>
      <c r="AG37" s="986"/>
      <c r="AH37" s="986"/>
      <c r="AI37" s="826"/>
      <c r="AJ37" s="986"/>
      <c r="AK37" s="826"/>
      <c r="AL37" s="1473"/>
      <c r="AM37" s="1473"/>
      <c r="AN37" s="1436"/>
    </row>
    <row r="38" spans="2:40" s="163" customFormat="1" ht="11.25" customHeight="1" x14ac:dyDescent="0.15">
      <c r="B38" s="167"/>
      <c r="C38" s="590"/>
      <c r="D38" s="591"/>
      <c r="E38" s="591"/>
      <c r="F38" s="591"/>
      <c r="G38" s="591"/>
      <c r="H38" s="591"/>
      <c r="I38" s="591"/>
      <c r="J38" s="591"/>
      <c r="K38" s="591"/>
      <c r="L38" s="591"/>
      <c r="M38" s="591"/>
      <c r="N38" s="591"/>
      <c r="O38" s="591"/>
      <c r="P38" s="591"/>
      <c r="Q38" s="591"/>
      <c r="R38" s="591"/>
      <c r="S38" s="591"/>
      <c r="T38" s="591"/>
      <c r="U38" s="592"/>
      <c r="V38" s="167"/>
      <c r="W38" s="167"/>
      <c r="Y38" s="1432" t="s">
        <v>395</v>
      </c>
      <c r="Z38" s="1433"/>
      <c r="AA38" s="1582"/>
      <c r="AB38" s="1585"/>
      <c r="AC38" s="866"/>
      <c r="AD38" s="1433" t="s">
        <v>62</v>
      </c>
      <c r="AE38" s="866"/>
      <c r="AF38" s="1433" t="s">
        <v>172</v>
      </c>
      <c r="AG38" s="1433"/>
      <c r="AH38" s="1433"/>
      <c r="AI38" s="866"/>
      <c r="AJ38" s="1433" t="s">
        <v>62</v>
      </c>
      <c r="AK38" s="866" t="s">
        <v>393</v>
      </c>
      <c r="AL38" s="1511" t="s">
        <v>89</v>
      </c>
      <c r="AM38" s="1511"/>
      <c r="AN38" s="1434"/>
    </row>
    <row r="39" spans="2:40" s="163" customFormat="1" ht="12" customHeight="1" x14ac:dyDescent="0.15">
      <c r="C39" s="590"/>
      <c r="D39" s="591"/>
      <c r="E39" s="591"/>
      <c r="F39" s="591"/>
      <c r="G39" s="591"/>
      <c r="H39" s="591"/>
      <c r="I39" s="591"/>
      <c r="J39" s="591"/>
      <c r="K39" s="591"/>
      <c r="L39" s="591"/>
      <c r="M39" s="591"/>
      <c r="N39" s="591"/>
      <c r="O39" s="591"/>
      <c r="P39" s="591"/>
      <c r="Q39" s="591"/>
      <c r="R39" s="591"/>
      <c r="S39" s="591"/>
      <c r="T39" s="591"/>
      <c r="U39" s="592"/>
      <c r="V39" s="167"/>
      <c r="W39" s="167"/>
      <c r="Y39" s="1435"/>
      <c r="Z39" s="986"/>
      <c r="AA39" s="1584"/>
      <c r="AB39" s="1587"/>
      <c r="AC39" s="826"/>
      <c r="AD39" s="986"/>
      <c r="AE39" s="826"/>
      <c r="AF39" s="986"/>
      <c r="AG39" s="986"/>
      <c r="AH39" s="986"/>
      <c r="AI39" s="826"/>
      <c r="AJ39" s="986"/>
      <c r="AK39" s="826"/>
      <c r="AL39" s="1473"/>
      <c r="AM39" s="1473"/>
      <c r="AN39" s="1436"/>
    </row>
    <row r="40" spans="2:40" s="163" customFormat="1" ht="11.25" customHeight="1" x14ac:dyDescent="0.15">
      <c r="B40" s="324"/>
      <c r="C40" s="590"/>
      <c r="D40" s="591"/>
      <c r="E40" s="591"/>
      <c r="F40" s="591"/>
      <c r="G40" s="591"/>
      <c r="H40" s="591"/>
      <c r="I40" s="591"/>
      <c r="J40" s="591"/>
      <c r="K40" s="591"/>
      <c r="L40" s="591"/>
      <c r="M40" s="591"/>
      <c r="N40" s="591"/>
      <c r="O40" s="591"/>
      <c r="P40" s="591"/>
      <c r="Q40" s="591"/>
      <c r="R40" s="591"/>
      <c r="S40" s="591"/>
      <c r="T40" s="591"/>
      <c r="U40" s="592"/>
      <c r="V40" s="167"/>
      <c r="W40" s="167"/>
      <c r="Y40" s="1432" t="s">
        <v>305</v>
      </c>
      <c r="Z40" s="1433"/>
      <c r="AA40" s="1582"/>
      <c r="AB40" s="1585"/>
      <c r="AC40" s="866"/>
      <c r="AD40" s="1433" t="s">
        <v>62</v>
      </c>
      <c r="AE40" s="866"/>
      <c r="AF40" s="1433" t="s">
        <v>172</v>
      </c>
      <c r="AG40" s="1433"/>
      <c r="AH40" s="1433"/>
      <c r="AI40" s="866"/>
      <c r="AJ40" s="1433" t="s">
        <v>62</v>
      </c>
      <c r="AK40" s="866" t="s">
        <v>393</v>
      </c>
      <c r="AL40" s="1511" t="s">
        <v>89</v>
      </c>
      <c r="AM40" s="1511"/>
      <c r="AN40" s="1434"/>
    </row>
    <row r="41" spans="2:40" s="163" customFormat="1" ht="11.25" customHeight="1" x14ac:dyDescent="0.15">
      <c r="B41" s="167"/>
      <c r="C41" s="590"/>
      <c r="D41" s="591"/>
      <c r="E41" s="591"/>
      <c r="F41" s="591"/>
      <c r="G41" s="591"/>
      <c r="H41" s="591"/>
      <c r="I41" s="591"/>
      <c r="J41" s="591"/>
      <c r="K41" s="591"/>
      <c r="L41" s="591"/>
      <c r="M41" s="591"/>
      <c r="N41" s="591"/>
      <c r="O41" s="591"/>
      <c r="P41" s="591"/>
      <c r="Q41" s="591"/>
      <c r="R41" s="591"/>
      <c r="S41" s="591"/>
      <c r="T41" s="591"/>
      <c r="U41" s="592"/>
      <c r="V41" s="167"/>
      <c r="W41" s="167"/>
      <c r="Y41" s="1435"/>
      <c r="Z41" s="986"/>
      <c r="AA41" s="1584"/>
      <c r="AB41" s="1587"/>
      <c r="AC41" s="826"/>
      <c r="AD41" s="986"/>
      <c r="AE41" s="826"/>
      <c r="AF41" s="986"/>
      <c r="AG41" s="986"/>
      <c r="AH41" s="986"/>
      <c r="AI41" s="826"/>
      <c r="AJ41" s="986"/>
      <c r="AK41" s="826"/>
      <c r="AL41" s="1473"/>
      <c r="AM41" s="1473"/>
      <c r="AN41" s="1436"/>
    </row>
    <row r="42" spans="2:40" s="163" customFormat="1" ht="11.25" customHeight="1" x14ac:dyDescent="0.15">
      <c r="B42" s="167"/>
      <c r="C42" s="593"/>
      <c r="D42" s="594"/>
      <c r="E42" s="594"/>
      <c r="F42" s="594"/>
      <c r="G42" s="594"/>
      <c r="H42" s="594"/>
      <c r="I42" s="594"/>
      <c r="J42" s="594"/>
      <c r="K42" s="594"/>
      <c r="L42" s="594"/>
      <c r="M42" s="594"/>
      <c r="N42" s="594"/>
      <c r="O42" s="594"/>
      <c r="P42" s="594"/>
      <c r="Q42" s="594"/>
      <c r="R42" s="594"/>
      <c r="S42" s="594"/>
      <c r="T42" s="594"/>
      <c r="U42" s="595"/>
      <c r="V42" s="167"/>
      <c r="W42" s="167"/>
      <c r="Y42" s="1433"/>
      <c r="Z42" s="1433"/>
      <c r="AA42" s="1433"/>
      <c r="AB42" s="1433"/>
      <c r="AC42" s="1433"/>
      <c r="AD42" s="1433"/>
      <c r="AE42" s="1433"/>
      <c r="AF42" s="1433"/>
      <c r="AG42" s="1433"/>
      <c r="AH42" s="1433"/>
      <c r="AI42" s="1433"/>
      <c r="AJ42" s="1433"/>
      <c r="AK42" s="1433"/>
      <c r="AL42" s="1511"/>
      <c r="AM42" s="1511"/>
      <c r="AN42" s="1433"/>
    </row>
    <row r="43" spans="2:40" s="163" customFormat="1" ht="11.25" customHeight="1" x14ac:dyDescent="0.15">
      <c r="M43" s="321"/>
      <c r="N43" s="321"/>
      <c r="O43" s="321"/>
      <c r="P43" s="321"/>
      <c r="Q43" s="321"/>
      <c r="R43" s="321"/>
      <c r="S43" s="325"/>
      <c r="T43" s="325"/>
      <c r="U43" s="167"/>
      <c r="V43" s="167"/>
      <c r="W43" s="167"/>
      <c r="Y43" s="1105"/>
      <c r="Z43" s="1105"/>
      <c r="AA43" s="1105"/>
      <c r="AB43" s="1105"/>
      <c r="AC43" s="1105"/>
      <c r="AD43" s="1105"/>
      <c r="AE43" s="1105"/>
      <c r="AF43" s="1105"/>
      <c r="AG43" s="1105"/>
      <c r="AH43" s="1105"/>
      <c r="AI43" s="1105"/>
      <c r="AJ43" s="1105"/>
      <c r="AK43" s="1105"/>
      <c r="AL43" s="1131"/>
      <c r="AM43" s="1131"/>
      <c r="AN43" s="1105"/>
    </row>
    <row r="44" spans="2:40" s="163" customFormat="1" ht="15" customHeight="1" x14ac:dyDescent="0.15">
      <c r="W44" s="167"/>
      <c r="X44" s="325"/>
      <c r="Z44" s="325"/>
      <c r="AA44" s="169"/>
      <c r="AB44" s="325"/>
      <c r="AC44" s="325"/>
      <c r="AD44" s="325"/>
      <c r="AE44" s="169"/>
      <c r="AF44" s="321"/>
      <c r="AG44" s="169"/>
      <c r="AH44" s="325"/>
      <c r="AI44" s="325"/>
      <c r="AJ44" s="325"/>
      <c r="AK44" s="325"/>
      <c r="AL44" s="325"/>
      <c r="AM44" s="325"/>
      <c r="AN44" s="169"/>
    </row>
    <row r="45" spans="2:40" x14ac:dyDescent="0.15">
      <c r="X45" s="321"/>
      <c r="Y45" s="325"/>
      <c r="Z45" s="325"/>
      <c r="AA45" s="169"/>
      <c r="AB45" s="325"/>
      <c r="AC45" s="325"/>
      <c r="AD45" s="325"/>
      <c r="AE45" s="169"/>
      <c r="AF45" s="321"/>
      <c r="AG45" s="169"/>
      <c r="AH45" s="169"/>
      <c r="AI45" s="325"/>
      <c r="AJ45" s="325"/>
      <c r="AK45" s="325"/>
      <c r="AL45" s="325"/>
      <c r="AM45" s="325"/>
      <c r="AN45" s="169"/>
    </row>
    <row r="46" spans="2:40" x14ac:dyDescent="0.15">
      <c r="X46" s="321"/>
      <c r="Y46" s="325"/>
      <c r="Z46" s="325"/>
      <c r="AA46" s="169"/>
      <c r="AB46" s="325"/>
      <c r="AC46" s="325"/>
      <c r="AD46" s="325"/>
      <c r="AE46" s="169"/>
      <c r="AF46" s="169"/>
      <c r="AG46" s="169"/>
      <c r="AH46" s="1588"/>
      <c r="AI46" s="325"/>
      <c r="AJ46" s="325"/>
      <c r="AK46" s="325"/>
      <c r="AL46" s="325"/>
      <c r="AM46" s="171"/>
      <c r="AN46" s="169"/>
    </row>
    <row r="47" spans="2:40" x14ac:dyDescent="0.15">
      <c r="X47" s="321"/>
      <c r="Y47" s="325"/>
      <c r="Z47" s="169"/>
      <c r="AA47" s="169"/>
      <c r="AB47" s="169"/>
      <c r="AC47" s="169"/>
      <c r="AD47" s="169"/>
      <c r="AE47" s="169"/>
      <c r="AF47" s="169"/>
      <c r="AG47" s="169"/>
      <c r="AH47" s="1589"/>
      <c r="AI47" s="169"/>
      <c r="AJ47" s="169"/>
      <c r="AK47" s="169"/>
      <c r="AL47" s="169"/>
      <c r="AM47" s="172"/>
      <c r="AN47" s="169"/>
    </row>
    <row r="48" spans="2:40" x14ac:dyDescent="0.15">
      <c r="X48" s="321"/>
      <c r="Y48" s="325"/>
      <c r="Z48" s="169"/>
      <c r="AA48" s="169"/>
      <c r="AB48" s="169"/>
      <c r="AC48" s="169"/>
      <c r="AD48" s="169"/>
      <c r="AE48" s="169"/>
      <c r="AF48" s="169"/>
      <c r="AG48" s="169"/>
      <c r="AH48" s="1589"/>
      <c r="AI48" s="169"/>
      <c r="AJ48" s="169"/>
      <c r="AK48" s="169"/>
      <c r="AL48" s="169"/>
      <c r="AM48" s="172"/>
      <c r="AN48" s="169"/>
    </row>
    <row r="49" spans="24:40" x14ac:dyDescent="0.15">
      <c r="X49" s="321"/>
      <c r="Y49" s="325"/>
      <c r="Z49" s="163"/>
      <c r="AA49" s="163"/>
      <c r="AB49" s="163"/>
      <c r="AC49" s="163"/>
      <c r="AD49" s="163"/>
      <c r="AE49" s="163"/>
      <c r="AF49" s="163"/>
      <c r="AG49" s="163"/>
      <c r="AH49" s="163"/>
      <c r="AI49" s="163"/>
      <c r="AJ49" s="163"/>
      <c r="AK49" s="163"/>
      <c r="AL49" s="163"/>
      <c r="AM49" s="163"/>
      <c r="AN49" s="163"/>
    </row>
  </sheetData>
  <mergeCells count="67">
    <mergeCell ref="AH46:AH48"/>
    <mergeCell ref="AK40:AK41"/>
    <mergeCell ref="AL40:AM41"/>
    <mergeCell ref="AN40:AN41"/>
    <mergeCell ref="Y42:AA43"/>
    <mergeCell ref="AB42:AB43"/>
    <mergeCell ref="AC42:AC43"/>
    <mergeCell ref="AD42:AD43"/>
    <mergeCell ref="AE42:AE43"/>
    <mergeCell ref="AF42:AG43"/>
    <mergeCell ref="AH42:AH43"/>
    <mergeCell ref="AI42:AI43"/>
    <mergeCell ref="AJ42:AJ43"/>
    <mergeCell ref="AK42:AK43"/>
    <mergeCell ref="AL42:AM43"/>
    <mergeCell ref="AN42:AN43"/>
    <mergeCell ref="AN38:AN39"/>
    <mergeCell ref="Y40:AA41"/>
    <mergeCell ref="AB40:AB41"/>
    <mergeCell ref="AC40:AC41"/>
    <mergeCell ref="AD40:AD41"/>
    <mergeCell ref="AE40:AE41"/>
    <mergeCell ref="AF40:AG41"/>
    <mergeCell ref="AH40:AH41"/>
    <mergeCell ref="AI40:AI41"/>
    <mergeCell ref="AJ40:AJ41"/>
    <mergeCell ref="AF38:AG39"/>
    <mergeCell ref="AH38:AH39"/>
    <mergeCell ref="AI38:AI39"/>
    <mergeCell ref="AJ38:AJ39"/>
    <mergeCell ref="AK38:AK39"/>
    <mergeCell ref="AL38:AM39"/>
    <mergeCell ref="C36:K37"/>
    <mergeCell ref="Y38:AA39"/>
    <mergeCell ref="AB38:AB39"/>
    <mergeCell ref="AC38:AC39"/>
    <mergeCell ref="AD38:AD39"/>
    <mergeCell ref="M32:Q32"/>
    <mergeCell ref="M34:Q34"/>
    <mergeCell ref="AE38:AE39"/>
    <mergeCell ref="Y35:AA37"/>
    <mergeCell ref="AB35:AB37"/>
    <mergeCell ref="AC35:AC37"/>
    <mergeCell ref="AD35:AD37"/>
    <mergeCell ref="AN35:AN37"/>
    <mergeCell ref="AE35:AE37"/>
    <mergeCell ref="AF35:AG37"/>
    <mergeCell ref="AH35:AH37"/>
    <mergeCell ref="AI35:AI37"/>
    <mergeCell ref="AJ35:AJ37"/>
    <mergeCell ref="AK35:AK37"/>
    <mergeCell ref="AL35:AM37"/>
    <mergeCell ref="Y29:AL29"/>
    <mergeCell ref="AQ9:BF12"/>
    <mergeCell ref="C11:U13"/>
    <mergeCell ref="I15:J15"/>
    <mergeCell ref="I17:J17"/>
    <mergeCell ref="I19:J19"/>
    <mergeCell ref="X22:AC22"/>
    <mergeCell ref="Y23:AL23"/>
    <mergeCell ref="Y27:AL27"/>
    <mergeCell ref="M28:Q28"/>
    <mergeCell ref="Y2:AN4"/>
    <mergeCell ref="C5:U8"/>
    <mergeCell ref="Y8:AN10"/>
    <mergeCell ref="AC7:AE7"/>
    <mergeCell ref="AG1:AI1"/>
  </mergeCells>
  <phoneticPr fontId="3"/>
  <dataValidations disablePrompts="1" count="1">
    <dataValidation type="list" allowBlank="1" showInputMessage="1" showErrorMessage="1" sqref="M28:Q28 M32:Q32 M34:Q34 AC7 AG1">
      <formula1>"有　　・　　無,有,無"</formula1>
    </dataValidation>
  </dataValidations>
  <printOptions horizontalCentered="1"/>
  <pageMargins left="0.59055118110236227" right="0.59055118110236227" top="0.6692913385826772" bottom="0.47244094488188981" header="0.31496062992125984" footer="0.31496062992125984"/>
  <pageSetup paperSize="9" scale="99" firstPageNumber="8" orientation="landscape" useFirstPageNumber="1" r:id="rId1"/>
  <headerFooter alignWithMargins="0">
    <oddFooter>&amp;C９</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9265" r:id="rId4" name="Check Box 1">
              <controlPr defaultSize="0" autoFill="0" autoLine="0" autoPict="0">
                <anchor moveWithCells="1">
                  <from>
                    <xdr:col>2</xdr:col>
                    <xdr:colOff>38100</xdr:colOff>
                    <xdr:row>23</xdr:row>
                    <xdr:rowOff>0</xdr:rowOff>
                  </from>
                  <to>
                    <xdr:col>2</xdr:col>
                    <xdr:colOff>247650</xdr:colOff>
                    <xdr:row>24</xdr:row>
                    <xdr:rowOff>9525</xdr:rowOff>
                  </to>
                </anchor>
              </controlPr>
            </control>
          </mc:Choice>
        </mc:AlternateContent>
        <mc:AlternateContent xmlns:mc="http://schemas.openxmlformats.org/markup-compatibility/2006">
          <mc:Choice Requires="x14">
            <control shapeId="139266" r:id="rId5" name="Check Box 2">
              <controlPr defaultSize="0" autoFill="0" autoLine="0" autoPict="0">
                <anchor moveWithCells="1">
                  <from>
                    <xdr:col>2</xdr:col>
                    <xdr:colOff>38100</xdr:colOff>
                    <xdr:row>24</xdr:row>
                    <xdr:rowOff>9525</xdr:rowOff>
                  </from>
                  <to>
                    <xdr:col>3</xdr:col>
                    <xdr:colOff>0</xdr:colOff>
                    <xdr:row>25</xdr:row>
                    <xdr:rowOff>28575</xdr:rowOff>
                  </to>
                </anchor>
              </controlPr>
            </control>
          </mc:Choice>
        </mc:AlternateContent>
        <mc:AlternateContent xmlns:mc="http://schemas.openxmlformats.org/markup-compatibility/2006">
          <mc:Choice Requires="x14">
            <control shapeId="139268" r:id="rId6" name="Check Box 4">
              <controlPr defaultSize="0" autoFill="0" autoLine="0" autoPict="0">
                <anchor moveWithCells="1">
                  <from>
                    <xdr:col>13</xdr:col>
                    <xdr:colOff>38100</xdr:colOff>
                    <xdr:row>22</xdr:row>
                    <xdr:rowOff>200025</xdr:rowOff>
                  </from>
                  <to>
                    <xdr:col>14</xdr:col>
                    <xdr:colOff>76200</xdr:colOff>
                    <xdr:row>24</xdr:row>
                    <xdr:rowOff>19050</xdr:rowOff>
                  </to>
                </anchor>
              </controlPr>
            </control>
          </mc:Choice>
        </mc:AlternateContent>
        <mc:AlternateContent xmlns:mc="http://schemas.openxmlformats.org/markup-compatibility/2006">
          <mc:Choice Requires="x14">
            <control shapeId="139269" r:id="rId7" name="Check Box 5">
              <controlPr defaultSize="0" autoFill="0" autoLine="0" autoPict="0">
                <anchor moveWithCells="1">
                  <from>
                    <xdr:col>5</xdr:col>
                    <xdr:colOff>38100</xdr:colOff>
                    <xdr:row>22</xdr:row>
                    <xdr:rowOff>200025</xdr:rowOff>
                  </from>
                  <to>
                    <xdr:col>5</xdr:col>
                    <xdr:colOff>266700</xdr:colOff>
                    <xdr:row>24</xdr:row>
                    <xdr:rowOff>19050</xdr:rowOff>
                  </to>
                </anchor>
              </controlPr>
            </control>
          </mc:Choice>
        </mc:AlternateContent>
        <mc:AlternateContent xmlns:mc="http://schemas.openxmlformats.org/markup-compatibility/2006">
          <mc:Choice Requires="x14">
            <control shapeId="139270" r:id="rId8" name="Check Box 6">
              <controlPr defaultSize="0" autoFill="0" autoLine="0" autoPict="0">
                <anchor moveWithCells="1">
                  <from>
                    <xdr:col>5</xdr:col>
                    <xdr:colOff>38100</xdr:colOff>
                    <xdr:row>24</xdr:row>
                    <xdr:rowOff>0</xdr:rowOff>
                  </from>
                  <to>
                    <xdr:col>5</xdr:col>
                    <xdr:colOff>266700</xdr:colOff>
                    <xdr:row>25</xdr:row>
                    <xdr:rowOff>19050</xdr:rowOff>
                  </to>
                </anchor>
              </controlPr>
            </control>
          </mc:Choice>
        </mc:AlternateContent>
        <mc:AlternateContent xmlns:mc="http://schemas.openxmlformats.org/markup-compatibility/2006">
          <mc:Choice Requires="x14">
            <control shapeId="139271" r:id="rId9" name="Check Box 7">
              <controlPr defaultSize="0" autoFill="0" autoLine="0" autoPict="0">
                <anchor moveWithCells="1">
                  <from>
                    <xdr:col>24</xdr:col>
                    <xdr:colOff>38100</xdr:colOff>
                    <xdr:row>15</xdr:row>
                    <xdr:rowOff>28575</xdr:rowOff>
                  </from>
                  <to>
                    <xdr:col>25</xdr:col>
                    <xdr:colOff>0</xdr:colOff>
                    <xdr:row>16</xdr:row>
                    <xdr:rowOff>57150</xdr:rowOff>
                  </to>
                </anchor>
              </controlPr>
            </control>
          </mc:Choice>
        </mc:AlternateContent>
        <mc:AlternateContent xmlns:mc="http://schemas.openxmlformats.org/markup-compatibility/2006">
          <mc:Choice Requires="x14">
            <control shapeId="139272" r:id="rId10" name="Check Box 8">
              <controlPr defaultSize="0" autoFill="0" autoLine="0" autoPict="0">
                <anchor moveWithCells="1">
                  <from>
                    <xdr:col>24</xdr:col>
                    <xdr:colOff>38100</xdr:colOff>
                    <xdr:row>16</xdr:row>
                    <xdr:rowOff>28575</xdr:rowOff>
                  </from>
                  <to>
                    <xdr:col>25</xdr:col>
                    <xdr:colOff>0</xdr:colOff>
                    <xdr:row>17</xdr:row>
                    <xdr:rowOff>57150</xdr:rowOff>
                  </to>
                </anchor>
              </controlPr>
            </control>
          </mc:Choice>
        </mc:AlternateContent>
        <mc:AlternateContent xmlns:mc="http://schemas.openxmlformats.org/markup-compatibility/2006">
          <mc:Choice Requires="x14">
            <control shapeId="139273" r:id="rId11" name="Check Box 9">
              <controlPr defaultSize="0" autoFill="0" autoLine="0" autoPict="0">
                <anchor moveWithCells="1">
                  <from>
                    <xdr:col>24</xdr:col>
                    <xdr:colOff>38100</xdr:colOff>
                    <xdr:row>17</xdr:row>
                    <xdr:rowOff>28575</xdr:rowOff>
                  </from>
                  <to>
                    <xdr:col>25</xdr:col>
                    <xdr:colOff>0</xdr:colOff>
                    <xdr:row>18</xdr:row>
                    <xdr:rowOff>28575</xdr:rowOff>
                  </to>
                </anchor>
              </controlPr>
            </control>
          </mc:Choice>
        </mc:AlternateContent>
        <mc:AlternateContent xmlns:mc="http://schemas.openxmlformats.org/markup-compatibility/2006">
          <mc:Choice Requires="x14">
            <control shapeId="139274" r:id="rId12" name="Check Box 10">
              <controlPr defaultSize="0" autoFill="0" autoLine="0" autoPict="0">
                <anchor moveWithCells="1">
                  <from>
                    <xdr:col>24</xdr:col>
                    <xdr:colOff>28575</xdr:colOff>
                    <xdr:row>18</xdr:row>
                    <xdr:rowOff>0</xdr:rowOff>
                  </from>
                  <to>
                    <xdr:col>25</xdr:col>
                    <xdr:colOff>0</xdr:colOff>
                    <xdr:row>19</xdr:row>
                    <xdr:rowOff>0</xdr:rowOff>
                  </to>
                </anchor>
              </controlPr>
            </control>
          </mc:Choice>
        </mc:AlternateContent>
        <mc:AlternateContent xmlns:mc="http://schemas.openxmlformats.org/markup-compatibility/2006">
          <mc:Choice Requires="x14">
            <control shapeId="139275" r:id="rId13" name="Check Box 11">
              <controlPr defaultSize="0" autoFill="0" autoLine="0" autoPict="0">
                <anchor moveWithCells="1">
                  <from>
                    <xdr:col>24</xdr:col>
                    <xdr:colOff>28575</xdr:colOff>
                    <xdr:row>13</xdr:row>
                    <xdr:rowOff>0</xdr:rowOff>
                  </from>
                  <to>
                    <xdr:col>25</xdr:col>
                    <xdr:colOff>0</xdr:colOff>
                    <xdr:row>14</xdr:row>
                    <xdr:rowOff>28575</xdr:rowOff>
                  </to>
                </anchor>
              </controlPr>
            </control>
          </mc:Choice>
        </mc:AlternateContent>
        <mc:AlternateContent xmlns:mc="http://schemas.openxmlformats.org/markup-compatibility/2006">
          <mc:Choice Requires="x14">
            <control shapeId="139276" r:id="rId14" name="Check Box 12">
              <controlPr defaultSize="0" autoFill="0" autoLine="0" autoPict="0">
                <anchor moveWithCells="1">
                  <from>
                    <xdr:col>24</xdr:col>
                    <xdr:colOff>28575</xdr:colOff>
                    <xdr:row>23</xdr:row>
                    <xdr:rowOff>0</xdr:rowOff>
                  </from>
                  <to>
                    <xdr:col>25</xdr:col>
                    <xdr:colOff>0</xdr:colOff>
                    <xdr:row>24</xdr:row>
                    <xdr:rowOff>28575</xdr:rowOff>
                  </to>
                </anchor>
              </controlPr>
            </control>
          </mc:Choice>
        </mc:AlternateContent>
        <mc:AlternateContent xmlns:mc="http://schemas.openxmlformats.org/markup-compatibility/2006">
          <mc:Choice Requires="x14">
            <control shapeId="139277" r:id="rId15" name="Check Box 13">
              <controlPr defaultSize="0" autoFill="0" autoLine="0" autoPict="0">
                <anchor moveWithCells="1">
                  <from>
                    <xdr:col>24</xdr:col>
                    <xdr:colOff>28575</xdr:colOff>
                    <xdr:row>23</xdr:row>
                    <xdr:rowOff>0</xdr:rowOff>
                  </from>
                  <to>
                    <xdr:col>25</xdr:col>
                    <xdr:colOff>0</xdr:colOff>
                    <xdr:row>24</xdr:row>
                    <xdr:rowOff>28575</xdr:rowOff>
                  </to>
                </anchor>
              </controlPr>
            </control>
          </mc:Choice>
        </mc:AlternateContent>
        <mc:AlternateContent xmlns:mc="http://schemas.openxmlformats.org/markup-compatibility/2006">
          <mc:Choice Requires="x14">
            <control shapeId="139278" r:id="rId16" name="Check Box 14">
              <controlPr defaultSize="0" autoFill="0" autoLine="0" autoPict="0">
                <anchor moveWithCells="1">
                  <from>
                    <xdr:col>24</xdr:col>
                    <xdr:colOff>28575</xdr:colOff>
                    <xdr:row>23</xdr:row>
                    <xdr:rowOff>0</xdr:rowOff>
                  </from>
                  <to>
                    <xdr:col>25</xdr:col>
                    <xdr:colOff>0</xdr:colOff>
                    <xdr:row>24</xdr:row>
                    <xdr:rowOff>28575</xdr:rowOff>
                  </to>
                </anchor>
              </controlPr>
            </control>
          </mc:Choice>
        </mc:AlternateContent>
        <mc:AlternateContent xmlns:mc="http://schemas.openxmlformats.org/markup-compatibility/2006">
          <mc:Choice Requires="x14">
            <control shapeId="139279" r:id="rId17" name="Check Box 15">
              <controlPr defaultSize="0" autoFill="0" autoLine="0" autoPict="0">
                <anchor moveWithCells="1">
                  <from>
                    <xdr:col>24</xdr:col>
                    <xdr:colOff>28575</xdr:colOff>
                    <xdr:row>24</xdr:row>
                    <xdr:rowOff>0</xdr:rowOff>
                  </from>
                  <to>
                    <xdr:col>25</xdr:col>
                    <xdr:colOff>0</xdr:colOff>
                    <xdr:row>25</xdr:row>
                    <xdr:rowOff>28575</xdr:rowOff>
                  </to>
                </anchor>
              </controlPr>
            </control>
          </mc:Choice>
        </mc:AlternateContent>
        <mc:AlternateContent xmlns:mc="http://schemas.openxmlformats.org/markup-compatibility/2006">
          <mc:Choice Requires="x14">
            <control shapeId="139280" r:id="rId18" name="Check Box 16">
              <controlPr defaultSize="0" autoFill="0" autoLine="0" autoPict="0">
                <anchor moveWithCells="1">
                  <from>
                    <xdr:col>24</xdr:col>
                    <xdr:colOff>28575</xdr:colOff>
                    <xdr:row>24</xdr:row>
                    <xdr:rowOff>0</xdr:rowOff>
                  </from>
                  <to>
                    <xdr:col>25</xdr:col>
                    <xdr:colOff>0</xdr:colOff>
                    <xdr:row>25</xdr:row>
                    <xdr:rowOff>28575</xdr:rowOff>
                  </to>
                </anchor>
              </controlPr>
            </control>
          </mc:Choice>
        </mc:AlternateContent>
        <mc:AlternateContent xmlns:mc="http://schemas.openxmlformats.org/markup-compatibility/2006">
          <mc:Choice Requires="x14">
            <control shapeId="139281" r:id="rId19" name="Check Box 17">
              <controlPr defaultSize="0" autoFill="0" autoLine="0" autoPict="0">
                <anchor moveWithCells="1">
                  <from>
                    <xdr:col>24</xdr:col>
                    <xdr:colOff>28575</xdr:colOff>
                    <xdr:row>24</xdr:row>
                    <xdr:rowOff>0</xdr:rowOff>
                  </from>
                  <to>
                    <xdr:col>25</xdr:col>
                    <xdr:colOff>0</xdr:colOff>
                    <xdr:row>25</xdr:row>
                    <xdr:rowOff>28575</xdr:rowOff>
                  </to>
                </anchor>
              </controlPr>
            </control>
          </mc:Choice>
        </mc:AlternateContent>
        <mc:AlternateContent xmlns:mc="http://schemas.openxmlformats.org/markup-compatibility/2006">
          <mc:Choice Requires="x14">
            <control shapeId="139282" r:id="rId20" name="Check Box 18">
              <controlPr defaultSize="0" autoFill="0" autoLine="0" autoPict="0">
                <anchor moveWithCells="1">
                  <from>
                    <xdr:col>24</xdr:col>
                    <xdr:colOff>28575</xdr:colOff>
                    <xdr:row>24</xdr:row>
                    <xdr:rowOff>0</xdr:rowOff>
                  </from>
                  <to>
                    <xdr:col>25</xdr:col>
                    <xdr:colOff>0</xdr:colOff>
                    <xdr:row>25</xdr:row>
                    <xdr:rowOff>28575</xdr:rowOff>
                  </to>
                </anchor>
              </controlPr>
            </control>
          </mc:Choice>
        </mc:AlternateContent>
        <mc:AlternateContent xmlns:mc="http://schemas.openxmlformats.org/markup-compatibility/2006">
          <mc:Choice Requires="x14">
            <control shapeId="139283" r:id="rId21" name="Check Box 19">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84" r:id="rId22" name="Check Box 20">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85" r:id="rId23" name="Check Box 21">
              <controlPr defaultSize="0" autoFill="0" autoLine="0" autoPict="0">
                <anchor moveWithCells="1">
                  <from>
                    <xdr:col>24</xdr:col>
                    <xdr:colOff>28575</xdr:colOff>
                    <xdr:row>14</xdr:row>
                    <xdr:rowOff>0</xdr:rowOff>
                  </from>
                  <to>
                    <xdr:col>25</xdr:col>
                    <xdr:colOff>0</xdr:colOff>
                    <xdr:row>15</xdr:row>
                    <xdr:rowOff>28575</xdr:rowOff>
                  </to>
                </anchor>
              </controlPr>
            </control>
          </mc:Choice>
        </mc:AlternateContent>
        <mc:AlternateContent xmlns:mc="http://schemas.openxmlformats.org/markup-compatibility/2006">
          <mc:Choice Requires="x14">
            <control shapeId="139286" r:id="rId24" name="Check Box 22">
              <controlPr defaultSize="0" autoFill="0" autoLine="0" autoPict="0">
                <anchor moveWithCells="1">
                  <from>
                    <xdr:col>24</xdr:col>
                    <xdr:colOff>28575</xdr:colOff>
                    <xdr:row>19</xdr:row>
                    <xdr:rowOff>0</xdr:rowOff>
                  </from>
                  <to>
                    <xdr:col>25</xdr:col>
                    <xdr:colOff>0</xdr:colOff>
                    <xdr:row>20</xdr:row>
                    <xdr:rowOff>0</xdr:rowOff>
                  </to>
                </anchor>
              </controlPr>
            </control>
          </mc:Choice>
        </mc:AlternateContent>
        <mc:AlternateContent xmlns:mc="http://schemas.openxmlformats.org/markup-compatibility/2006">
          <mc:Choice Requires="x14">
            <control shapeId="139287" r:id="rId25" name="Check Box 23">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88" r:id="rId26" name="Check Box 24">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89" r:id="rId27" name="Check Box 25">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90" r:id="rId28" name="Check Box 26">
              <controlPr defaultSize="0" autoFill="0" autoLine="0" autoPict="0">
                <anchor moveWithCells="1">
                  <from>
                    <xdr:col>24</xdr:col>
                    <xdr:colOff>28575</xdr:colOff>
                    <xdr:row>25</xdr:row>
                    <xdr:rowOff>0</xdr:rowOff>
                  </from>
                  <to>
                    <xdr:col>25</xdr:col>
                    <xdr:colOff>0</xdr:colOff>
                    <xdr:row>26</xdr:row>
                    <xdr:rowOff>28575</xdr:rowOff>
                  </to>
                </anchor>
              </controlPr>
            </control>
          </mc:Choice>
        </mc:AlternateContent>
        <mc:AlternateContent xmlns:mc="http://schemas.openxmlformats.org/markup-compatibility/2006">
          <mc:Choice Requires="x14">
            <control shapeId="139291" r:id="rId29" name="Check Box 27">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2" r:id="rId30" name="Check Box 28">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3" r:id="rId31" name="Check Box 29">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5" r:id="rId32" name="Check Box 31">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6" r:id="rId33" name="Check Box 32">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7" r:id="rId34" name="Check Box 33">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8" r:id="rId35" name="Check Box 34">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299" r:id="rId36" name="Check Box 35">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0" r:id="rId37" name="Check Box 36">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1" r:id="rId38" name="Check Box 37">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2" r:id="rId39" name="Check Box 38">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3" r:id="rId40" name="Check Box 39">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4" r:id="rId41" name="Check Box 40">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5" r:id="rId42" name="Check Box 41">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6" r:id="rId43" name="Check Box 42">
              <controlPr defaultSize="0" autoFill="0" autoLine="0" autoPict="0">
                <anchor moveWithCells="1">
                  <from>
                    <xdr:col>24</xdr:col>
                    <xdr:colOff>28575</xdr:colOff>
                    <xdr:row>27</xdr:row>
                    <xdr:rowOff>0</xdr:rowOff>
                  </from>
                  <to>
                    <xdr:col>25</xdr:col>
                    <xdr:colOff>0</xdr:colOff>
                    <xdr:row>28</xdr:row>
                    <xdr:rowOff>28575</xdr:rowOff>
                  </to>
                </anchor>
              </controlPr>
            </control>
          </mc:Choice>
        </mc:AlternateContent>
        <mc:AlternateContent xmlns:mc="http://schemas.openxmlformats.org/markup-compatibility/2006">
          <mc:Choice Requires="x14">
            <control shapeId="139307" r:id="rId44" name="Check Box 43">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08" r:id="rId45" name="Check Box 44">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09" r:id="rId46" name="Check Box 45">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0" r:id="rId47" name="Check Box 46">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1" r:id="rId48" name="Check Box 47">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2" r:id="rId49" name="Check Box 48">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3" r:id="rId50" name="Check Box 49">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4" r:id="rId51" name="Check Box 50">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5" r:id="rId52" name="Check Box 51">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6" r:id="rId53" name="Check Box 52">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7" r:id="rId54" name="Check Box 53">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8" r:id="rId55" name="Check Box 54">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19" r:id="rId56" name="Check Box 55">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0" r:id="rId57" name="Check Box 56">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1" r:id="rId58" name="Check Box 57">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2" r:id="rId59" name="Check Box 58">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3" r:id="rId60" name="Check Box 59">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4" r:id="rId61" name="Check Box 60">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5" r:id="rId62" name="Check Box 61">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6" r:id="rId63" name="Check Box 62">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7" r:id="rId64" name="Check Box 63">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8" r:id="rId65" name="Check Box 64">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29" r:id="rId66" name="Check Box 65">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0" r:id="rId67" name="Check Box 66">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1" r:id="rId68" name="Check Box 67">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2" r:id="rId69" name="Check Box 68">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3" r:id="rId70" name="Check Box 69">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4" r:id="rId71" name="Check Box 70">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5" r:id="rId72" name="Check Box 71">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6" r:id="rId73" name="Check Box 72">
              <controlPr defaultSize="0" autoFill="0" autoLine="0" autoPict="0">
                <anchor moveWithCells="1">
                  <from>
                    <xdr:col>24</xdr:col>
                    <xdr:colOff>28575</xdr:colOff>
                    <xdr:row>29</xdr:row>
                    <xdr:rowOff>0</xdr:rowOff>
                  </from>
                  <to>
                    <xdr:col>25</xdr:col>
                    <xdr:colOff>0</xdr:colOff>
                    <xdr:row>30</xdr:row>
                    <xdr:rowOff>28575</xdr:rowOff>
                  </to>
                </anchor>
              </controlPr>
            </control>
          </mc:Choice>
        </mc:AlternateContent>
        <mc:AlternateContent xmlns:mc="http://schemas.openxmlformats.org/markup-compatibility/2006">
          <mc:Choice Requires="x14">
            <control shapeId="139337" r:id="rId74" name="Check Box 73">
              <controlPr defaultSize="0" autoFill="0" autoLine="0" autoPict="0">
                <anchor moveWithCells="1">
                  <from>
                    <xdr:col>13</xdr:col>
                    <xdr:colOff>38100</xdr:colOff>
                    <xdr:row>24</xdr:row>
                    <xdr:rowOff>0</xdr:rowOff>
                  </from>
                  <to>
                    <xdr:col>14</xdr:col>
                    <xdr:colOff>76200</xdr:colOff>
                    <xdr:row>25</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AP210"/>
  <sheetViews>
    <sheetView showGridLines="0" view="pageBreakPreview" zoomScaleNormal="100" zoomScaleSheetLayoutView="100" workbookViewId="0">
      <selection activeCell="C3" sqref="C3:G3"/>
    </sheetView>
  </sheetViews>
  <sheetFormatPr defaultRowHeight="13.5" x14ac:dyDescent="0.15"/>
  <cols>
    <col min="1" max="4" width="2.5" style="159" customWidth="1"/>
    <col min="5" max="19" width="3.75" style="159" customWidth="1"/>
    <col min="20" max="20" width="3.375" style="159" customWidth="1"/>
    <col min="21" max="21" width="4.375" style="159" customWidth="1"/>
    <col min="22" max="22" width="3.375" style="159" customWidth="1"/>
    <col min="23" max="23" width="2" style="159" customWidth="1"/>
    <col min="24" max="24" width="2.875" style="159" customWidth="1"/>
    <col min="25" max="38" width="3.75" style="159" customWidth="1"/>
    <col min="39" max="39" width="4.25" style="159" customWidth="1"/>
    <col min="40" max="40" width="3.5" style="159" customWidth="1"/>
    <col min="41" max="41" width="2.875" style="159" customWidth="1"/>
    <col min="42" max="42" width="3" style="159" customWidth="1"/>
    <col min="43" max="44" width="9" style="159"/>
    <col min="45" max="45" width="5.625" style="159" customWidth="1"/>
    <col min="46" max="16384" width="9" style="159"/>
  </cols>
  <sheetData>
    <row r="1" spans="1:39" s="442" customFormat="1" ht="18.75" customHeight="1" x14ac:dyDescent="0.15">
      <c r="B1" s="106" t="s">
        <v>283</v>
      </c>
      <c r="T1" s="106" t="s">
        <v>284</v>
      </c>
      <c r="U1" s="447"/>
      <c r="V1" s="447"/>
      <c r="W1" s="447"/>
      <c r="X1" s="447"/>
      <c r="Y1" s="447"/>
      <c r="Z1" s="447"/>
      <c r="AA1" s="447"/>
      <c r="AB1" s="447"/>
      <c r="AC1" s="447"/>
      <c r="AD1" s="447"/>
      <c r="AE1" s="447"/>
      <c r="AF1" s="447"/>
      <c r="AG1" s="447"/>
      <c r="AH1" s="447"/>
      <c r="AI1" s="447"/>
      <c r="AJ1" s="447"/>
      <c r="AK1" s="57"/>
    </row>
    <row r="2" spans="1:39" s="57" customFormat="1" ht="18.75" customHeight="1" x14ac:dyDescent="0.15">
      <c r="C2" s="945" t="s">
        <v>396</v>
      </c>
      <c r="D2" s="946"/>
      <c r="E2" s="946"/>
      <c r="F2" s="946"/>
      <c r="G2" s="995"/>
      <c r="H2" s="946" t="s">
        <v>173</v>
      </c>
      <c r="I2" s="946"/>
      <c r="J2" s="946"/>
      <c r="K2" s="946"/>
      <c r="L2" s="946"/>
      <c r="M2" s="946"/>
      <c r="N2" s="946"/>
      <c r="O2" s="946"/>
      <c r="P2" s="946"/>
      <c r="Q2" s="995"/>
      <c r="T2" s="456"/>
      <c r="U2" s="945" t="s">
        <v>397</v>
      </c>
      <c r="V2" s="946"/>
      <c r="W2" s="946"/>
      <c r="X2" s="946"/>
      <c r="Y2" s="995"/>
      <c r="Z2" s="945" t="s">
        <v>173</v>
      </c>
      <c r="AA2" s="946"/>
      <c r="AB2" s="946"/>
      <c r="AC2" s="946"/>
      <c r="AD2" s="946"/>
      <c r="AE2" s="946"/>
      <c r="AF2" s="946"/>
      <c r="AG2" s="946"/>
      <c r="AH2" s="946"/>
      <c r="AI2" s="946"/>
      <c r="AJ2" s="995"/>
      <c r="AK2" s="453"/>
    </row>
    <row r="3" spans="1:39" s="44" customFormat="1" ht="17.25" customHeight="1" x14ac:dyDescent="0.15">
      <c r="C3" s="1590"/>
      <c r="D3" s="1591"/>
      <c r="E3" s="1591"/>
      <c r="F3" s="1591"/>
      <c r="G3" s="1592"/>
      <c r="H3" s="1593"/>
      <c r="I3" s="1593"/>
      <c r="J3" s="1593"/>
      <c r="K3" s="1593"/>
      <c r="L3" s="1593"/>
      <c r="M3" s="1593"/>
      <c r="N3" s="1593"/>
      <c r="O3" s="1593"/>
      <c r="P3" s="1593"/>
      <c r="Q3" s="1594"/>
      <c r="T3" s="456"/>
      <c r="U3" s="1590"/>
      <c r="V3" s="1591"/>
      <c r="W3" s="1591"/>
      <c r="X3" s="1591"/>
      <c r="Y3" s="1592"/>
      <c r="Z3" s="1593"/>
      <c r="AA3" s="1593"/>
      <c r="AB3" s="1593"/>
      <c r="AC3" s="1593"/>
      <c r="AD3" s="1593"/>
      <c r="AE3" s="1593"/>
      <c r="AF3" s="1593"/>
      <c r="AG3" s="1593"/>
      <c r="AH3" s="1593"/>
      <c r="AI3" s="1593"/>
      <c r="AJ3" s="1594"/>
      <c r="AK3" s="447"/>
    </row>
    <row r="4" spans="1:39" s="456" customFormat="1" ht="17.25" customHeight="1" x14ac:dyDescent="0.15">
      <c r="C4" s="1599"/>
      <c r="D4" s="1600"/>
      <c r="E4" s="1600"/>
      <c r="F4" s="1600"/>
      <c r="G4" s="1601"/>
      <c r="H4" s="1602"/>
      <c r="I4" s="1602"/>
      <c r="J4" s="1602"/>
      <c r="K4" s="1602"/>
      <c r="L4" s="1602"/>
      <c r="M4" s="1602"/>
      <c r="N4" s="1602"/>
      <c r="O4" s="1602"/>
      <c r="P4" s="1602"/>
      <c r="Q4" s="1603"/>
      <c r="U4" s="1599"/>
      <c r="V4" s="1600"/>
      <c r="W4" s="1600"/>
      <c r="X4" s="1600"/>
      <c r="Y4" s="1601"/>
      <c r="Z4" s="1602"/>
      <c r="AA4" s="1602"/>
      <c r="AB4" s="1602"/>
      <c r="AC4" s="1602"/>
      <c r="AD4" s="1602"/>
      <c r="AE4" s="1602"/>
      <c r="AF4" s="1602"/>
      <c r="AG4" s="1602"/>
      <c r="AH4" s="1602"/>
      <c r="AI4" s="1602"/>
      <c r="AJ4" s="1603"/>
      <c r="AK4" s="447"/>
    </row>
    <row r="5" spans="1:39" s="456" customFormat="1" ht="17.25" customHeight="1" x14ac:dyDescent="0.15">
      <c r="C5" s="1604"/>
      <c r="D5" s="1605"/>
      <c r="E5" s="1605"/>
      <c r="F5" s="1605"/>
      <c r="G5" s="1606"/>
      <c r="H5" s="1607"/>
      <c r="I5" s="1607"/>
      <c r="J5" s="1607"/>
      <c r="K5" s="1607"/>
      <c r="L5" s="1607"/>
      <c r="M5" s="1607"/>
      <c r="N5" s="1607"/>
      <c r="O5" s="1607"/>
      <c r="P5" s="1607"/>
      <c r="Q5" s="1608"/>
      <c r="T5" s="44"/>
      <c r="U5" s="1604"/>
      <c r="V5" s="1605"/>
      <c r="W5" s="1605"/>
      <c r="X5" s="1605"/>
      <c r="Y5" s="1606"/>
      <c r="Z5" s="1607"/>
      <c r="AA5" s="1607"/>
      <c r="AB5" s="1607"/>
      <c r="AC5" s="1607"/>
      <c r="AD5" s="1607"/>
      <c r="AE5" s="1607"/>
      <c r="AF5" s="1607"/>
      <c r="AG5" s="1607"/>
      <c r="AH5" s="1607"/>
      <c r="AI5" s="1607"/>
      <c r="AJ5" s="1608"/>
      <c r="AK5" s="447"/>
    </row>
    <row r="6" spans="1:39" s="456" customFormat="1" ht="12" customHeight="1" x14ac:dyDescent="0.15">
      <c r="U6" s="262"/>
      <c r="V6" s="453"/>
      <c r="W6" s="453"/>
      <c r="X6" s="453"/>
      <c r="Y6" s="453"/>
      <c r="Z6" s="447"/>
      <c r="AA6" s="447"/>
      <c r="AB6" s="447"/>
      <c r="AC6" s="447"/>
      <c r="AD6" s="447"/>
      <c r="AE6" s="447"/>
      <c r="AF6" s="447"/>
      <c r="AG6" s="447"/>
      <c r="AH6" s="447"/>
      <c r="AI6" s="447"/>
      <c r="AJ6" s="447"/>
      <c r="AK6" s="447"/>
    </row>
    <row r="7" spans="1:39" s="169" customFormat="1" ht="16.350000000000001" customHeight="1" x14ac:dyDescent="0.15">
      <c r="A7" s="163" t="s">
        <v>592</v>
      </c>
      <c r="B7" s="163"/>
      <c r="C7" s="163"/>
      <c r="D7" s="163"/>
      <c r="E7" s="163"/>
      <c r="F7" s="163"/>
      <c r="G7" s="163"/>
      <c r="H7" s="163"/>
      <c r="I7" s="163"/>
      <c r="J7" s="163"/>
      <c r="K7" s="163"/>
      <c r="L7" s="163"/>
      <c r="M7" s="163"/>
      <c r="N7" s="163"/>
    </row>
    <row r="8" spans="1:39" s="169" customFormat="1" ht="16.350000000000001" customHeight="1" x14ac:dyDescent="0.15">
      <c r="A8" s="175"/>
      <c r="B8" s="167" t="s">
        <v>561</v>
      </c>
      <c r="C8" s="175"/>
      <c r="D8" s="175"/>
      <c r="E8" s="175"/>
      <c r="F8" s="175"/>
      <c r="G8" s="175"/>
      <c r="H8" s="175"/>
      <c r="I8" s="175"/>
      <c r="J8" s="175"/>
      <c r="K8" s="175"/>
      <c r="L8" s="175"/>
      <c r="M8" s="175"/>
      <c r="N8" s="175"/>
    </row>
    <row r="9" spans="1:39" s="169" customFormat="1" ht="16.350000000000001" customHeight="1" x14ac:dyDescent="0.15">
      <c r="C9" s="449" t="s">
        <v>25</v>
      </c>
      <c r="D9" s="1130" t="s">
        <v>562</v>
      </c>
      <c r="E9" s="1130"/>
      <c r="F9" s="1130"/>
      <c r="G9" s="1130"/>
      <c r="H9" s="1609"/>
      <c r="I9" s="1609"/>
      <c r="J9" s="448" t="s">
        <v>563</v>
      </c>
      <c r="N9" s="457"/>
      <c r="S9" s="449" t="s">
        <v>25</v>
      </c>
      <c r="T9" s="1130" t="s">
        <v>564</v>
      </c>
      <c r="U9" s="1130"/>
      <c r="V9" s="1130"/>
      <c r="W9" s="1130"/>
      <c r="X9" s="1609"/>
      <c r="Y9" s="1609"/>
      <c r="Z9" s="449" t="s">
        <v>563</v>
      </c>
      <c r="AA9" s="457"/>
    </row>
    <row r="10" spans="1:39" s="169" customFormat="1" ht="16.350000000000001" customHeight="1" x14ac:dyDescent="0.15"/>
    <row r="11" spans="1:39" s="169" customFormat="1" ht="16.350000000000001" customHeight="1" x14ac:dyDescent="0.15">
      <c r="B11" s="106" t="s">
        <v>565</v>
      </c>
      <c r="C11" s="442"/>
      <c r="D11" s="442"/>
      <c r="E11" s="442"/>
      <c r="F11" s="442"/>
      <c r="G11" s="442"/>
      <c r="H11" s="442"/>
      <c r="I11" s="442"/>
      <c r="J11" s="442"/>
      <c r="K11" s="442"/>
      <c r="L11" s="442"/>
    </row>
    <row r="12" spans="1:39" s="169" customFormat="1" ht="42" customHeight="1" thickBot="1" x14ac:dyDescent="0.2">
      <c r="C12" s="1611" t="s">
        <v>566</v>
      </c>
      <c r="D12" s="1611"/>
      <c r="E12" s="1611" t="s">
        <v>567</v>
      </c>
      <c r="F12" s="1611"/>
      <c r="G12" s="1612" t="s">
        <v>568</v>
      </c>
      <c r="H12" s="1613"/>
      <c r="I12" s="1613"/>
      <c r="J12" s="1614"/>
      <c r="K12" s="1612" t="s">
        <v>569</v>
      </c>
      <c r="L12" s="1613"/>
      <c r="M12" s="1613"/>
      <c r="N12" s="1613"/>
      <c r="O12" s="1613"/>
      <c r="P12" s="1613"/>
      <c r="Q12" s="1612" t="s">
        <v>689</v>
      </c>
      <c r="R12" s="1614"/>
      <c r="S12" s="1612" t="s">
        <v>570</v>
      </c>
      <c r="T12" s="1613"/>
      <c r="U12" s="1613"/>
      <c r="V12" s="1614"/>
      <c r="W12" s="1612" t="s">
        <v>569</v>
      </c>
      <c r="X12" s="1613"/>
      <c r="Y12" s="1613"/>
      <c r="Z12" s="1613"/>
      <c r="AA12" s="1613"/>
      <c r="AB12" s="1612" t="s">
        <v>571</v>
      </c>
      <c r="AC12" s="1614"/>
      <c r="AD12" s="1612" t="s">
        <v>570</v>
      </c>
      <c r="AE12" s="1613"/>
      <c r="AF12" s="1613"/>
      <c r="AG12" s="1614"/>
      <c r="AH12" s="1612" t="s">
        <v>569</v>
      </c>
      <c r="AI12" s="1613"/>
      <c r="AJ12" s="1613"/>
      <c r="AK12" s="1614"/>
      <c r="AL12" s="1612" t="s">
        <v>571</v>
      </c>
      <c r="AM12" s="1614"/>
    </row>
    <row r="13" spans="1:39" s="169" customFormat="1" ht="24" customHeight="1" thickTop="1" x14ac:dyDescent="0.15">
      <c r="C13" s="1615" t="s">
        <v>572</v>
      </c>
      <c r="D13" s="1615"/>
      <c r="E13" s="1616" t="s">
        <v>573</v>
      </c>
      <c r="F13" s="1224"/>
      <c r="G13" s="535"/>
      <c r="H13" s="445" t="s">
        <v>375</v>
      </c>
      <c r="I13" s="536"/>
      <c r="J13" s="537" t="s">
        <v>376</v>
      </c>
      <c r="K13" s="1617"/>
      <c r="L13" s="1618"/>
      <c r="M13" s="1618"/>
      <c r="N13" s="1618"/>
      <c r="O13" s="1618"/>
      <c r="P13" s="1619"/>
      <c r="Q13" s="535"/>
      <c r="R13" s="531" t="s">
        <v>563</v>
      </c>
      <c r="S13" s="535"/>
      <c r="T13" s="445" t="s">
        <v>375</v>
      </c>
      <c r="U13" s="536"/>
      <c r="V13" s="537" t="s">
        <v>376</v>
      </c>
      <c r="W13" s="1617"/>
      <c r="X13" s="1618"/>
      <c r="Y13" s="1618"/>
      <c r="Z13" s="1618"/>
      <c r="AA13" s="1619"/>
      <c r="AB13" s="535"/>
      <c r="AC13" s="264" t="s">
        <v>563</v>
      </c>
      <c r="AD13" s="538"/>
      <c r="AE13" s="539" t="s">
        <v>375</v>
      </c>
      <c r="AF13" s="540"/>
      <c r="AG13" s="541" t="s">
        <v>376</v>
      </c>
      <c r="AH13" s="1617"/>
      <c r="AI13" s="1618"/>
      <c r="AJ13" s="1618"/>
      <c r="AK13" s="1619"/>
      <c r="AL13" s="542"/>
      <c r="AM13" s="265" t="s">
        <v>563</v>
      </c>
    </row>
    <row r="14" spans="1:39" s="169" customFormat="1" ht="21" customHeight="1" x14ac:dyDescent="0.15">
      <c r="C14" s="1610"/>
      <c r="D14" s="1610"/>
      <c r="E14" s="1598" t="s">
        <v>574</v>
      </c>
      <c r="F14" s="945"/>
      <c r="G14" s="543"/>
      <c r="H14" s="446" t="s">
        <v>375</v>
      </c>
      <c r="I14" s="544"/>
      <c r="J14" s="545" t="s">
        <v>376</v>
      </c>
      <c r="K14" s="1595"/>
      <c r="L14" s="1596"/>
      <c r="M14" s="1596"/>
      <c r="N14" s="1596"/>
      <c r="O14" s="1596"/>
      <c r="P14" s="1597"/>
      <c r="Q14" s="543"/>
      <c r="R14" s="546" t="s">
        <v>563</v>
      </c>
      <c r="S14" s="543"/>
      <c r="T14" s="446" t="s">
        <v>375</v>
      </c>
      <c r="U14" s="544"/>
      <c r="V14" s="545" t="s">
        <v>376</v>
      </c>
      <c r="W14" s="1595"/>
      <c r="X14" s="1596"/>
      <c r="Y14" s="1596"/>
      <c r="Z14" s="1596"/>
      <c r="AA14" s="1597"/>
      <c r="AB14" s="543"/>
      <c r="AC14" s="267" t="s">
        <v>563</v>
      </c>
      <c r="AD14" s="544"/>
      <c r="AE14" s="446" t="s">
        <v>375</v>
      </c>
      <c r="AF14" s="544"/>
      <c r="AG14" s="454" t="s">
        <v>376</v>
      </c>
      <c r="AH14" s="1595"/>
      <c r="AI14" s="1596"/>
      <c r="AJ14" s="1596"/>
      <c r="AK14" s="1597"/>
      <c r="AL14" s="547"/>
      <c r="AM14" s="267" t="s">
        <v>563</v>
      </c>
    </row>
    <row r="15" spans="1:39" s="169" customFormat="1" ht="21.75" customHeight="1" x14ac:dyDescent="0.15">
      <c r="C15" s="1610" t="s">
        <v>575</v>
      </c>
      <c r="D15" s="1610"/>
      <c r="E15" s="1598" t="s">
        <v>573</v>
      </c>
      <c r="F15" s="945"/>
      <c r="G15" s="543"/>
      <c r="H15" s="446" t="s">
        <v>375</v>
      </c>
      <c r="I15" s="544"/>
      <c r="J15" s="545" t="s">
        <v>376</v>
      </c>
      <c r="K15" s="1595"/>
      <c r="L15" s="1596"/>
      <c r="M15" s="1596"/>
      <c r="N15" s="1596"/>
      <c r="O15" s="1596"/>
      <c r="P15" s="1597"/>
      <c r="Q15" s="548"/>
      <c r="R15" s="266" t="s">
        <v>563</v>
      </c>
      <c r="S15" s="543"/>
      <c r="T15" s="446" t="s">
        <v>375</v>
      </c>
      <c r="U15" s="544"/>
      <c r="V15" s="545" t="s">
        <v>376</v>
      </c>
      <c r="W15" s="1595"/>
      <c r="X15" s="1596"/>
      <c r="Y15" s="1596"/>
      <c r="Z15" s="1596"/>
      <c r="AA15" s="1597"/>
      <c r="AB15" s="548"/>
      <c r="AC15" s="268" t="s">
        <v>563</v>
      </c>
      <c r="AD15" s="549"/>
      <c r="AE15" s="550" t="s">
        <v>375</v>
      </c>
      <c r="AF15" s="549"/>
      <c r="AG15" s="551" t="s">
        <v>376</v>
      </c>
      <c r="AH15" s="1595"/>
      <c r="AI15" s="1596"/>
      <c r="AJ15" s="1596"/>
      <c r="AK15" s="1597"/>
      <c r="AL15" s="547"/>
      <c r="AM15" s="267" t="s">
        <v>563</v>
      </c>
    </row>
    <row r="16" spans="1:39" s="169" customFormat="1" ht="23.25" customHeight="1" x14ac:dyDescent="0.15">
      <c r="C16" s="1610"/>
      <c r="D16" s="1610"/>
      <c r="E16" s="1598" t="s">
        <v>574</v>
      </c>
      <c r="F16" s="945"/>
      <c r="G16" s="548"/>
      <c r="H16" s="550" t="s">
        <v>375</v>
      </c>
      <c r="I16" s="549"/>
      <c r="J16" s="177" t="s">
        <v>376</v>
      </c>
      <c r="K16" s="1595"/>
      <c r="L16" s="1596"/>
      <c r="M16" s="1596"/>
      <c r="N16" s="1596"/>
      <c r="O16" s="1596"/>
      <c r="P16" s="1597"/>
      <c r="Q16" s="552"/>
      <c r="R16" s="441" t="s">
        <v>563</v>
      </c>
      <c r="S16" s="548"/>
      <c r="T16" s="550" t="s">
        <v>375</v>
      </c>
      <c r="U16" s="549"/>
      <c r="V16" s="177" t="s">
        <v>376</v>
      </c>
      <c r="W16" s="1595"/>
      <c r="X16" s="1596"/>
      <c r="Y16" s="1596"/>
      <c r="Z16" s="1596"/>
      <c r="AA16" s="1597"/>
      <c r="AB16" s="552"/>
      <c r="AC16" s="265" t="s">
        <v>563</v>
      </c>
      <c r="AD16" s="533"/>
      <c r="AE16" s="443" t="s">
        <v>375</v>
      </c>
      <c r="AF16" s="533"/>
      <c r="AG16" s="455" t="s">
        <v>376</v>
      </c>
      <c r="AH16" s="1595"/>
      <c r="AI16" s="1596"/>
      <c r="AJ16" s="1596"/>
      <c r="AK16" s="1597"/>
      <c r="AL16" s="553"/>
      <c r="AM16" s="268" t="s">
        <v>563</v>
      </c>
    </row>
    <row r="17" spans="2:42" s="169" customFormat="1" ht="21" customHeight="1" x14ac:dyDescent="0.15">
      <c r="C17" s="1610" t="s">
        <v>576</v>
      </c>
      <c r="D17" s="1610"/>
      <c r="E17" s="1598" t="s">
        <v>573</v>
      </c>
      <c r="F17" s="945"/>
      <c r="G17" s="552"/>
      <c r="H17" s="443" t="s">
        <v>375</v>
      </c>
      <c r="I17" s="533"/>
      <c r="J17" s="263" t="s">
        <v>376</v>
      </c>
      <c r="K17" s="1595"/>
      <c r="L17" s="1596"/>
      <c r="M17" s="1596"/>
      <c r="N17" s="1596"/>
      <c r="O17" s="1596"/>
      <c r="P17" s="1597"/>
      <c r="Q17" s="552"/>
      <c r="R17" s="441" t="s">
        <v>563</v>
      </c>
      <c r="S17" s="552"/>
      <c r="T17" s="443" t="s">
        <v>375</v>
      </c>
      <c r="U17" s="533"/>
      <c r="V17" s="263" t="s">
        <v>376</v>
      </c>
      <c r="W17" s="1595"/>
      <c r="X17" s="1596"/>
      <c r="Y17" s="1596"/>
      <c r="Z17" s="1596"/>
      <c r="AA17" s="1597"/>
      <c r="AB17" s="552"/>
      <c r="AC17" s="265" t="s">
        <v>563</v>
      </c>
      <c r="AD17" s="533"/>
      <c r="AE17" s="443" t="s">
        <v>375</v>
      </c>
      <c r="AF17" s="533"/>
      <c r="AG17" s="455" t="s">
        <v>376</v>
      </c>
      <c r="AH17" s="1595"/>
      <c r="AI17" s="1596"/>
      <c r="AJ17" s="1596"/>
      <c r="AK17" s="1597"/>
      <c r="AL17" s="542"/>
      <c r="AM17" s="265" t="s">
        <v>563</v>
      </c>
    </row>
    <row r="18" spans="2:42" s="169" customFormat="1" ht="20.25" customHeight="1" x14ac:dyDescent="0.15">
      <c r="C18" s="1610"/>
      <c r="D18" s="1610"/>
      <c r="E18" s="1598" t="s">
        <v>574</v>
      </c>
      <c r="F18" s="945"/>
      <c r="G18" s="552"/>
      <c r="H18" s="443" t="s">
        <v>375</v>
      </c>
      <c r="I18" s="533"/>
      <c r="J18" s="263" t="s">
        <v>376</v>
      </c>
      <c r="K18" s="1595"/>
      <c r="L18" s="1596"/>
      <c r="M18" s="1596"/>
      <c r="N18" s="1596"/>
      <c r="O18" s="1596"/>
      <c r="P18" s="1597"/>
      <c r="Q18" s="552"/>
      <c r="R18" s="441" t="s">
        <v>563</v>
      </c>
      <c r="S18" s="552"/>
      <c r="T18" s="443" t="s">
        <v>375</v>
      </c>
      <c r="U18" s="533"/>
      <c r="V18" s="263" t="s">
        <v>376</v>
      </c>
      <c r="W18" s="1595"/>
      <c r="X18" s="1596"/>
      <c r="Y18" s="1596"/>
      <c r="Z18" s="1596"/>
      <c r="AA18" s="1597"/>
      <c r="AB18" s="552"/>
      <c r="AC18" s="265" t="s">
        <v>563</v>
      </c>
      <c r="AD18" s="552"/>
      <c r="AE18" s="443" t="s">
        <v>375</v>
      </c>
      <c r="AF18" s="533"/>
      <c r="AG18" s="455" t="s">
        <v>376</v>
      </c>
      <c r="AH18" s="1595"/>
      <c r="AI18" s="1596"/>
      <c r="AJ18" s="1596"/>
      <c r="AK18" s="1597"/>
      <c r="AL18" s="542"/>
      <c r="AM18" s="265" t="s">
        <v>563</v>
      </c>
    </row>
    <row r="19" spans="2:42" s="169" customFormat="1" x14ac:dyDescent="0.15">
      <c r="C19" s="456"/>
      <c r="D19" s="34" t="s">
        <v>577</v>
      </c>
      <c r="E19" s="170"/>
      <c r="F19" s="170"/>
      <c r="G19" s="170"/>
      <c r="H19" s="170"/>
      <c r="I19" s="34"/>
      <c r="J19" s="34"/>
      <c r="K19" s="34"/>
      <c r="L19" s="34"/>
      <c r="M19" s="170"/>
      <c r="N19" s="170"/>
      <c r="O19" s="170"/>
      <c r="P19" s="170"/>
      <c r="Q19" s="170"/>
      <c r="R19" s="170"/>
      <c r="S19" s="170"/>
      <c r="T19" s="170"/>
      <c r="U19" s="170"/>
      <c r="V19" s="170"/>
      <c r="W19" s="34" t="s">
        <v>578</v>
      </c>
      <c r="X19" s="170"/>
      <c r="Y19" s="170"/>
      <c r="Z19" s="170"/>
      <c r="AA19" s="170"/>
      <c r="AB19" s="170"/>
      <c r="AC19" s="170"/>
      <c r="AD19" s="34"/>
      <c r="AE19" s="34"/>
      <c r="AF19" s="34"/>
      <c r="AG19" s="34"/>
      <c r="AH19" s="170"/>
      <c r="AI19" s="170"/>
      <c r="AJ19" s="170"/>
      <c r="AK19" s="170"/>
      <c r="AL19" s="170"/>
      <c r="AM19" s="170"/>
      <c r="AN19" s="170"/>
      <c r="AO19" s="170"/>
      <c r="AP19" s="457"/>
    </row>
    <row r="20" spans="2:42" s="169" customFormat="1" ht="13.5" customHeight="1" x14ac:dyDescent="0.15">
      <c r="C20" s="456"/>
      <c r="D20" s="34"/>
      <c r="E20" s="170"/>
      <c r="F20" s="170"/>
      <c r="G20" s="170"/>
      <c r="H20" s="170"/>
      <c r="I20" s="34"/>
      <c r="J20" s="34"/>
      <c r="K20" s="34"/>
      <c r="L20" s="34"/>
      <c r="M20" s="170"/>
      <c r="N20" s="170"/>
      <c r="O20" s="170"/>
      <c r="P20" s="170"/>
      <c r="Q20" s="170"/>
      <c r="R20" s="170"/>
      <c r="S20" s="170"/>
      <c r="T20" s="170"/>
      <c r="U20" s="170"/>
      <c r="V20" s="170"/>
      <c r="W20" s="34"/>
      <c r="X20" s="170"/>
      <c r="Y20" s="170"/>
      <c r="Z20" s="170"/>
      <c r="AA20" s="170"/>
      <c r="AB20" s="170"/>
      <c r="AC20" s="170"/>
      <c r="AD20" s="34"/>
      <c r="AE20" s="34"/>
      <c r="AF20" s="34"/>
      <c r="AG20" s="34"/>
      <c r="AH20" s="170"/>
      <c r="AI20" s="170"/>
      <c r="AJ20" s="170"/>
      <c r="AK20" s="170"/>
      <c r="AL20" s="170"/>
      <c r="AM20" s="170"/>
      <c r="AN20" s="170"/>
      <c r="AO20" s="170"/>
      <c r="AP20" s="457"/>
    </row>
    <row r="21" spans="2:42" s="169" customFormat="1" ht="16.350000000000001" customHeight="1" x14ac:dyDescent="0.15">
      <c r="C21" s="106" t="s">
        <v>588</v>
      </c>
      <c r="D21" s="34"/>
      <c r="E21" s="170"/>
      <c r="F21" s="170"/>
      <c r="G21" s="170"/>
      <c r="H21" s="170"/>
      <c r="I21" s="34"/>
      <c r="J21" s="34"/>
      <c r="K21" s="34"/>
      <c r="L21" s="34"/>
      <c r="M21" s="368"/>
      <c r="AO21" s="170"/>
      <c r="AP21" s="457"/>
    </row>
    <row r="22" spans="2:42" s="169" customFormat="1" ht="16.350000000000001" customHeight="1" x14ac:dyDescent="0.15">
      <c r="C22" s="106"/>
      <c r="D22" s="457"/>
      <c r="E22" s="457" t="s">
        <v>589</v>
      </c>
      <c r="F22" s="170"/>
      <c r="G22" s="170"/>
      <c r="H22" s="170"/>
      <c r="I22" s="170"/>
      <c r="J22" s="170"/>
      <c r="K22" s="456" t="s">
        <v>590</v>
      </c>
      <c r="L22" s="34"/>
      <c r="M22" s="170"/>
      <c r="N22" s="170"/>
      <c r="O22" s="170"/>
      <c r="P22" s="170"/>
      <c r="Q22" s="170"/>
      <c r="S22" s="170"/>
      <c r="T22" s="34"/>
      <c r="U22" s="34"/>
      <c r="V22" s="998" t="s">
        <v>591</v>
      </c>
      <c r="W22" s="998"/>
      <c r="X22" s="998"/>
      <c r="Y22" s="1620"/>
      <c r="Z22" s="1620"/>
      <c r="AA22" s="1620"/>
      <c r="AB22" s="1620"/>
      <c r="AC22" s="1620"/>
      <c r="AD22" s="1620"/>
      <c r="AE22" s="1620"/>
      <c r="AF22" s="1620"/>
      <c r="AG22" s="1620"/>
      <c r="AH22" s="1620"/>
      <c r="AI22" s="1620"/>
      <c r="AJ22" s="1620"/>
      <c r="AK22" s="1620"/>
      <c r="AL22" s="459" t="s">
        <v>19</v>
      </c>
      <c r="AM22" s="459"/>
      <c r="AN22" s="170"/>
      <c r="AO22" s="170"/>
      <c r="AP22" s="457"/>
    </row>
    <row r="23" spans="2:42" s="169" customFormat="1" ht="16.350000000000001" customHeight="1" x14ac:dyDescent="0.15">
      <c r="C23" s="106"/>
      <c r="D23" s="34"/>
      <c r="E23" s="170"/>
      <c r="F23" s="170"/>
      <c r="G23" s="170"/>
      <c r="H23" s="170"/>
      <c r="I23" s="34"/>
      <c r="J23" s="34"/>
      <c r="K23" s="34"/>
      <c r="L23" s="34"/>
      <c r="M23" s="170"/>
      <c r="N23" s="457"/>
      <c r="O23" s="170"/>
      <c r="P23" s="170"/>
      <c r="Q23" s="170"/>
      <c r="R23" s="170"/>
      <c r="S23" s="170"/>
      <c r="T23" s="170"/>
      <c r="U23" s="170"/>
      <c r="V23" s="170"/>
      <c r="W23" s="34"/>
      <c r="X23" s="170"/>
      <c r="Y23" s="170"/>
      <c r="Z23" s="170"/>
      <c r="AA23" s="170"/>
      <c r="AB23" s="170"/>
      <c r="AC23" s="170"/>
      <c r="AD23" s="34"/>
      <c r="AE23" s="34"/>
      <c r="AF23" s="34"/>
      <c r="AG23" s="34"/>
      <c r="AH23" s="170"/>
      <c r="AI23" s="170"/>
      <c r="AJ23" s="170"/>
      <c r="AK23" s="170"/>
      <c r="AL23" s="170"/>
      <c r="AM23" s="170"/>
      <c r="AN23" s="170"/>
      <c r="AO23" s="170"/>
      <c r="AP23" s="457"/>
    </row>
    <row r="24" spans="2:42" s="169" customFormat="1" ht="16.350000000000001" customHeight="1" x14ac:dyDescent="0.15">
      <c r="C24" s="106" t="s">
        <v>480</v>
      </c>
      <c r="D24" s="34"/>
      <c r="E24" s="170"/>
      <c r="F24" s="170"/>
      <c r="G24" s="170"/>
      <c r="H24" s="170"/>
      <c r="I24" s="34"/>
      <c r="J24" s="34"/>
      <c r="K24" s="34"/>
      <c r="L24" s="34"/>
      <c r="M24" s="170"/>
      <c r="AO24" s="170"/>
      <c r="AP24" s="457"/>
    </row>
    <row r="25" spans="2:42" s="169" customFormat="1" ht="16.350000000000001" customHeight="1" x14ac:dyDescent="0.15">
      <c r="C25" s="106"/>
      <c r="E25" s="457" t="s">
        <v>488</v>
      </c>
      <c r="F25" s="170"/>
      <c r="G25" s="170"/>
      <c r="H25" s="170"/>
      <c r="I25" s="170"/>
      <c r="J25" s="457"/>
      <c r="K25" s="457" t="s">
        <v>489</v>
      </c>
      <c r="L25" s="170"/>
      <c r="M25" s="34"/>
      <c r="N25" s="170"/>
      <c r="P25" s="457"/>
      <c r="Q25" s="457" t="s">
        <v>490</v>
      </c>
      <c r="R25" s="170"/>
      <c r="S25" s="170"/>
      <c r="U25" s="34"/>
      <c r="V25" s="998" t="s">
        <v>591</v>
      </c>
      <c r="W25" s="998"/>
      <c r="X25" s="998"/>
      <c r="Y25" s="1620"/>
      <c r="Z25" s="1620"/>
      <c r="AA25" s="1620"/>
      <c r="AB25" s="1620"/>
      <c r="AC25" s="1620"/>
      <c r="AD25" s="1620"/>
      <c r="AE25" s="1620"/>
      <c r="AF25" s="1620"/>
      <c r="AG25" s="1620"/>
      <c r="AH25" s="1620"/>
      <c r="AI25" s="1620"/>
      <c r="AJ25" s="1620"/>
      <c r="AK25" s="1620"/>
      <c r="AL25" s="459" t="s">
        <v>19</v>
      </c>
      <c r="AM25" s="459"/>
      <c r="AN25" s="170"/>
      <c r="AO25" s="170"/>
      <c r="AP25" s="457"/>
    </row>
    <row r="26" spans="2:42" s="169" customFormat="1" ht="16.350000000000001" customHeight="1" x14ac:dyDescent="0.15">
      <c r="C26" s="106"/>
      <c r="D26" s="34"/>
      <c r="E26" s="170"/>
      <c r="F26" s="170"/>
      <c r="G26" s="170"/>
      <c r="H26" s="170"/>
      <c r="I26" s="34"/>
      <c r="J26" s="34"/>
      <c r="K26" s="34"/>
      <c r="L26" s="34"/>
      <c r="M26" s="170"/>
      <c r="O26" s="457"/>
      <c r="P26" s="170"/>
      <c r="Q26" s="170"/>
      <c r="R26" s="170"/>
      <c r="S26" s="170"/>
      <c r="T26" s="457"/>
      <c r="U26" s="457"/>
      <c r="V26" s="170"/>
      <c r="W26" s="34"/>
      <c r="X26" s="170"/>
      <c r="Z26" s="457"/>
      <c r="AA26" s="457"/>
      <c r="AB26" s="170"/>
      <c r="AC26" s="170"/>
      <c r="AE26" s="34"/>
      <c r="AF26" s="444"/>
      <c r="AG26" s="444"/>
      <c r="AH26" s="459"/>
      <c r="AI26" s="459"/>
      <c r="AJ26" s="459"/>
      <c r="AK26" s="459"/>
      <c r="AL26" s="459"/>
      <c r="AM26" s="459"/>
      <c r="AN26" s="170"/>
      <c r="AO26" s="170"/>
      <c r="AP26" s="457"/>
    </row>
    <row r="27" spans="2:42" s="169" customFormat="1" ht="13.5" customHeight="1" x14ac:dyDescent="0.15">
      <c r="C27" s="456"/>
      <c r="D27" s="34"/>
      <c r="E27" s="170"/>
      <c r="F27" s="170"/>
      <c r="G27" s="170"/>
      <c r="H27" s="170"/>
      <c r="I27" s="34"/>
      <c r="J27" s="34"/>
      <c r="K27" s="34"/>
      <c r="L27" s="34"/>
      <c r="M27" s="170"/>
      <c r="N27" s="170"/>
      <c r="O27" s="170"/>
      <c r="P27" s="170"/>
      <c r="Q27" s="170"/>
      <c r="R27" s="170"/>
      <c r="S27" s="170"/>
      <c r="T27" s="170"/>
      <c r="U27" s="170"/>
      <c r="V27" s="170"/>
      <c r="W27" s="34"/>
      <c r="X27" s="170"/>
      <c r="Y27" s="170"/>
      <c r="Z27" s="170"/>
      <c r="AA27" s="170"/>
      <c r="AB27" s="170"/>
      <c r="AC27" s="170"/>
      <c r="AD27" s="34"/>
      <c r="AE27" s="34"/>
      <c r="AF27" s="34"/>
      <c r="AG27" s="34"/>
      <c r="AH27" s="170"/>
      <c r="AI27" s="170"/>
      <c r="AJ27" s="170"/>
      <c r="AK27" s="170"/>
      <c r="AL27" s="170"/>
      <c r="AM27" s="170"/>
      <c r="AN27" s="170"/>
      <c r="AO27" s="170"/>
      <c r="AP27" s="457"/>
    </row>
    <row r="28" spans="2:42" s="169" customFormat="1" ht="16.350000000000001" customHeight="1" x14ac:dyDescent="0.15">
      <c r="B28" s="167" t="s">
        <v>579</v>
      </c>
      <c r="V28" s="167"/>
    </row>
    <row r="29" spans="2:42" s="169" customFormat="1" ht="16.350000000000001" customHeight="1" x14ac:dyDescent="0.15">
      <c r="B29" s="175" t="s">
        <v>580</v>
      </c>
      <c r="C29" s="1621" t="s">
        <v>581</v>
      </c>
      <c r="D29" s="1621"/>
      <c r="E29" s="1621"/>
      <c r="F29" s="1621"/>
      <c r="G29" s="1621"/>
      <c r="H29" s="1621"/>
      <c r="I29" s="1621"/>
      <c r="J29" s="1621"/>
      <c r="K29" s="1621"/>
      <c r="L29" s="887" t="s">
        <v>681</v>
      </c>
      <c r="M29" s="887"/>
      <c r="N29" s="887"/>
      <c r="O29" s="447"/>
      <c r="P29" s="447"/>
      <c r="Q29" s="447"/>
      <c r="R29" s="447"/>
      <c r="S29" s="447"/>
      <c r="T29" s="175"/>
      <c r="V29" s="167" t="s">
        <v>583</v>
      </c>
    </row>
    <row r="30" spans="2:42" s="169" customFormat="1" ht="16.350000000000001" customHeight="1" x14ac:dyDescent="0.15">
      <c r="C30" s="554"/>
      <c r="D30" s="554"/>
      <c r="E30" s="554"/>
      <c r="F30" s="554"/>
      <c r="G30" s="554"/>
      <c r="H30" s="554"/>
      <c r="I30" s="554"/>
      <c r="J30" s="554"/>
      <c r="K30" s="554"/>
      <c r="L30" s="554"/>
      <c r="M30" s="554"/>
      <c r="N30" s="554"/>
      <c r="O30" s="554"/>
      <c r="P30" s="554"/>
      <c r="Q30" s="554"/>
      <c r="R30" s="554"/>
      <c r="S30" s="554"/>
      <c r="T30" s="554"/>
      <c r="U30" s="554"/>
      <c r="V30" s="330"/>
      <c r="W30" s="1622" t="s">
        <v>584</v>
      </c>
      <c r="X30" s="1622"/>
      <c r="Y30" s="1622"/>
      <c r="Z30" s="1622"/>
      <c r="AA30" s="1622"/>
      <c r="AB30" s="1622"/>
      <c r="AC30" s="1622"/>
      <c r="AD30" s="1622"/>
      <c r="AE30" s="1622"/>
      <c r="AF30" s="1622"/>
      <c r="AG30" s="1622"/>
      <c r="AH30" s="1622"/>
      <c r="AI30" s="1622"/>
      <c r="AJ30" s="1622"/>
      <c r="AK30" s="1622"/>
      <c r="AL30" s="1622"/>
      <c r="AM30" s="1622"/>
    </row>
    <row r="31" spans="2:42" s="169" customFormat="1" ht="16.350000000000001" customHeight="1" x14ac:dyDescent="0.15">
      <c r="C31" s="555" t="s">
        <v>585</v>
      </c>
      <c r="D31" s="554"/>
      <c r="E31" s="554"/>
      <c r="F31" s="554"/>
      <c r="G31" s="554"/>
      <c r="H31" s="554"/>
      <c r="I31" s="554"/>
      <c r="J31" s="554"/>
      <c r="K31" s="554"/>
      <c r="L31" s="554"/>
      <c r="M31" s="554"/>
      <c r="N31" s="554"/>
      <c r="O31" s="554"/>
      <c r="P31" s="554"/>
      <c r="Q31" s="554"/>
      <c r="R31" s="554"/>
      <c r="S31" s="554"/>
      <c r="T31" s="554"/>
      <c r="U31" s="554"/>
      <c r="V31" s="554"/>
      <c r="W31" s="1622"/>
      <c r="X31" s="1622"/>
      <c r="Y31" s="1622"/>
      <c r="Z31" s="1622"/>
      <c r="AA31" s="1622"/>
      <c r="AB31" s="1622"/>
      <c r="AC31" s="1622"/>
      <c r="AD31" s="1622"/>
      <c r="AE31" s="1622"/>
      <c r="AF31" s="1622"/>
      <c r="AG31" s="1622"/>
      <c r="AH31" s="1622"/>
      <c r="AI31" s="1622"/>
      <c r="AJ31" s="1622"/>
      <c r="AK31" s="1622"/>
      <c r="AL31" s="1622"/>
      <c r="AM31" s="1622"/>
    </row>
    <row r="32" spans="2:42" s="169" customFormat="1" ht="16.350000000000001" customHeight="1" x14ac:dyDescent="0.15">
      <c r="C32" s="554"/>
      <c r="D32" s="330" t="s">
        <v>586</v>
      </c>
      <c r="E32" s="554"/>
      <c r="F32" s="554"/>
      <c r="G32" s="554"/>
      <c r="H32" s="554"/>
      <c r="I32" s="554"/>
      <c r="J32" s="554"/>
      <c r="K32" s="554"/>
      <c r="L32" s="554"/>
      <c r="M32" s="554"/>
      <c r="N32" s="554"/>
      <c r="O32" s="554"/>
      <c r="P32" s="554"/>
      <c r="Q32" s="554"/>
      <c r="R32" s="554"/>
      <c r="S32" s="554"/>
      <c r="T32" s="554"/>
      <c r="U32" s="554"/>
      <c r="V32" s="554"/>
      <c r="W32" s="1563"/>
      <c r="X32" s="1569"/>
      <c r="Y32" s="1569"/>
      <c r="Z32" s="1569"/>
      <c r="AA32" s="1569"/>
      <c r="AB32" s="1569"/>
      <c r="AC32" s="1569"/>
      <c r="AD32" s="1569"/>
      <c r="AE32" s="1569"/>
      <c r="AF32" s="1569"/>
      <c r="AG32" s="1569"/>
      <c r="AH32" s="1569"/>
      <c r="AI32" s="1569"/>
      <c r="AJ32" s="1569"/>
      <c r="AK32" s="1569"/>
      <c r="AL32" s="1569"/>
      <c r="AM32" s="1570"/>
    </row>
    <row r="33" spans="2:39" s="169" customFormat="1" ht="16.350000000000001" customHeight="1" x14ac:dyDescent="0.15">
      <c r="B33" s="175"/>
      <c r="C33" s="554"/>
      <c r="D33" s="1623" t="s">
        <v>587</v>
      </c>
      <c r="E33" s="1624"/>
      <c r="F33" s="1624"/>
      <c r="G33" s="1624"/>
      <c r="H33" s="1624"/>
      <c r="I33" s="1624"/>
      <c r="J33" s="1624"/>
      <c r="K33" s="1624"/>
      <c r="L33" s="1624"/>
      <c r="M33" s="1624"/>
      <c r="N33" s="1624"/>
      <c r="O33" s="1624"/>
      <c r="P33" s="1624"/>
      <c r="Q33" s="1624"/>
      <c r="R33" s="1625"/>
      <c r="S33" s="554"/>
      <c r="T33" s="554"/>
      <c r="U33" s="554"/>
      <c r="V33" s="554"/>
      <c r="W33" s="1571"/>
      <c r="X33" s="1572"/>
      <c r="Y33" s="1572"/>
      <c r="Z33" s="1572"/>
      <c r="AA33" s="1572"/>
      <c r="AB33" s="1572"/>
      <c r="AC33" s="1572"/>
      <c r="AD33" s="1572"/>
      <c r="AE33" s="1572"/>
      <c r="AF33" s="1572"/>
      <c r="AG33" s="1572"/>
      <c r="AH33" s="1572"/>
      <c r="AI33" s="1572"/>
      <c r="AJ33" s="1572"/>
      <c r="AK33" s="1572"/>
      <c r="AL33" s="1572"/>
      <c r="AM33" s="1573"/>
    </row>
    <row r="34" spans="2:39" s="169" customFormat="1" x14ac:dyDescent="0.15">
      <c r="C34" s="554"/>
      <c r="D34" s="1571"/>
      <c r="E34" s="1572"/>
      <c r="F34" s="1572"/>
      <c r="G34" s="1572"/>
      <c r="H34" s="1572"/>
      <c r="I34" s="1572"/>
      <c r="J34" s="1572"/>
      <c r="K34" s="1572"/>
      <c r="L34" s="1572"/>
      <c r="M34" s="1572"/>
      <c r="N34" s="1572"/>
      <c r="O34" s="1572"/>
      <c r="P34" s="1572"/>
      <c r="Q34" s="1572"/>
      <c r="R34" s="1573"/>
      <c r="S34" s="554"/>
      <c r="T34" s="554"/>
      <c r="U34" s="554"/>
      <c r="V34" s="554"/>
      <c r="W34" s="1571"/>
      <c r="X34" s="1572"/>
      <c r="Y34" s="1572"/>
      <c r="Z34" s="1572"/>
      <c r="AA34" s="1572"/>
      <c r="AB34" s="1572"/>
      <c r="AC34" s="1572"/>
      <c r="AD34" s="1572"/>
      <c r="AE34" s="1572"/>
      <c r="AF34" s="1572"/>
      <c r="AG34" s="1572"/>
      <c r="AH34" s="1572"/>
      <c r="AI34" s="1572"/>
      <c r="AJ34" s="1572"/>
      <c r="AK34" s="1572"/>
      <c r="AL34" s="1572"/>
      <c r="AM34" s="1573"/>
    </row>
    <row r="35" spans="2:39" s="169" customFormat="1" x14ac:dyDescent="0.15">
      <c r="C35" s="554"/>
      <c r="D35" s="1571"/>
      <c r="E35" s="1572"/>
      <c r="F35" s="1572"/>
      <c r="G35" s="1572"/>
      <c r="H35" s="1572"/>
      <c r="I35" s="1572"/>
      <c r="J35" s="1572"/>
      <c r="K35" s="1572"/>
      <c r="L35" s="1572"/>
      <c r="M35" s="1572"/>
      <c r="N35" s="1572"/>
      <c r="O35" s="1572"/>
      <c r="P35" s="1572"/>
      <c r="Q35" s="1572"/>
      <c r="R35" s="1573"/>
      <c r="S35" s="554"/>
      <c r="W35" s="1571"/>
      <c r="X35" s="1572"/>
      <c r="Y35" s="1572"/>
      <c r="Z35" s="1572"/>
      <c r="AA35" s="1572"/>
      <c r="AB35" s="1572"/>
      <c r="AC35" s="1572"/>
      <c r="AD35" s="1572"/>
      <c r="AE35" s="1572"/>
      <c r="AF35" s="1572"/>
      <c r="AG35" s="1572"/>
      <c r="AH35" s="1572"/>
      <c r="AI35" s="1572"/>
      <c r="AJ35" s="1572"/>
      <c r="AK35" s="1572"/>
      <c r="AL35" s="1572"/>
      <c r="AM35" s="1573"/>
    </row>
    <row r="36" spans="2:39" s="169" customFormat="1" x14ac:dyDescent="0.15">
      <c r="B36" s="457"/>
      <c r="C36" s="554"/>
      <c r="D36" s="1574"/>
      <c r="E36" s="1575"/>
      <c r="F36" s="1575"/>
      <c r="G36" s="1575"/>
      <c r="H36" s="1575"/>
      <c r="I36" s="1575"/>
      <c r="J36" s="1575"/>
      <c r="K36" s="1575"/>
      <c r="L36" s="1575"/>
      <c r="M36" s="1575"/>
      <c r="N36" s="1575"/>
      <c r="O36" s="1575"/>
      <c r="P36" s="1575"/>
      <c r="Q36" s="1575"/>
      <c r="R36" s="1576"/>
      <c r="S36" s="554"/>
      <c r="W36" s="1574"/>
      <c r="X36" s="1575"/>
      <c r="Y36" s="1575"/>
      <c r="Z36" s="1575"/>
      <c r="AA36" s="1575"/>
      <c r="AB36" s="1575"/>
      <c r="AC36" s="1575"/>
      <c r="AD36" s="1575"/>
      <c r="AE36" s="1575"/>
      <c r="AF36" s="1575"/>
      <c r="AG36" s="1575"/>
      <c r="AH36" s="1575"/>
      <c r="AI36" s="1575"/>
      <c r="AJ36" s="1575"/>
      <c r="AK36" s="1575"/>
      <c r="AL36" s="1575"/>
      <c r="AM36" s="1576"/>
    </row>
    <row r="37" spans="2:39" s="169" customFormat="1" x14ac:dyDescent="0.15">
      <c r="B37" s="457"/>
      <c r="C37" s="457"/>
    </row>
    <row r="38" spans="2:39" s="169" customFormat="1" x14ac:dyDescent="0.15">
      <c r="B38" s="457"/>
      <c r="C38" s="457"/>
    </row>
    <row r="39" spans="2:39" s="169" customFormat="1" x14ac:dyDescent="0.15">
      <c r="B39" s="457"/>
      <c r="C39" s="457"/>
    </row>
    <row r="40" spans="2:39" s="169" customFormat="1" ht="15.95" customHeight="1" x14ac:dyDescent="0.15">
      <c r="B40" s="457"/>
      <c r="C40" s="457"/>
      <c r="D40" s="447"/>
      <c r="E40" s="447"/>
      <c r="F40" s="447"/>
      <c r="G40" s="447"/>
      <c r="H40" s="447"/>
      <c r="I40" s="447"/>
      <c r="J40" s="447"/>
      <c r="K40" s="447"/>
      <c r="L40" s="447"/>
      <c r="M40" s="447"/>
      <c r="N40" s="447"/>
      <c r="O40" s="447"/>
      <c r="P40" s="447"/>
      <c r="Q40" s="447"/>
      <c r="R40" s="447"/>
      <c r="S40" s="447"/>
      <c r="T40" s="447"/>
      <c r="U40" s="447"/>
    </row>
    <row r="41" spans="2:39" s="169" customFormat="1" ht="15.95" customHeight="1" x14ac:dyDescent="0.15">
      <c r="Q41" s="457"/>
      <c r="R41" s="457"/>
      <c r="S41" s="457"/>
      <c r="T41" s="457"/>
      <c r="U41" s="457"/>
    </row>
    <row r="42" spans="2:39" s="169" customFormat="1" ht="4.5" customHeight="1" x14ac:dyDescent="0.15">
      <c r="Q42" s="457"/>
      <c r="R42" s="457"/>
      <c r="S42" s="457"/>
      <c r="T42" s="457"/>
      <c r="U42" s="457"/>
    </row>
    <row r="43" spans="2:39" s="169" customFormat="1" x14ac:dyDescent="0.15">
      <c r="Q43" s="457"/>
      <c r="R43" s="457"/>
      <c r="S43" s="457"/>
      <c r="T43" s="457"/>
      <c r="U43" s="457"/>
    </row>
    <row r="44" spans="2:39" s="169" customFormat="1" x14ac:dyDescent="0.15"/>
    <row r="45" spans="2:39" s="169" customFormat="1" x14ac:dyDescent="0.15"/>
    <row r="46" spans="2:39" s="169" customFormat="1" x14ac:dyDescent="0.15"/>
    <row r="47" spans="2:39" s="169" customFormat="1" ht="4.5" customHeight="1" x14ac:dyDescent="0.15"/>
    <row r="48" spans="2:39" s="169" customFormat="1" x14ac:dyDescent="0.15"/>
    <row r="49" s="169" customFormat="1" x14ac:dyDescent="0.15"/>
    <row r="50" s="169" customFormat="1" x14ac:dyDescent="0.15"/>
    <row r="51" s="169" customFormat="1" x14ac:dyDescent="0.15"/>
    <row r="52" s="169" customFormat="1" x14ac:dyDescent="0.15"/>
    <row r="53" s="169" customFormat="1" x14ac:dyDescent="0.15"/>
    <row r="54" s="169" customFormat="1" x14ac:dyDescent="0.15"/>
    <row r="55" s="169" customFormat="1" x14ac:dyDescent="0.15"/>
    <row r="56" s="169" customFormat="1" x14ac:dyDescent="0.15"/>
    <row r="57" s="169" customFormat="1" x14ac:dyDescent="0.15"/>
    <row r="58" s="169" customFormat="1" x14ac:dyDescent="0.15"/>
    <row r="59" s="169" customFormat="1" x14ac:dyDescent="0.15"/>
    <row r="60" s="169" customFormat="1" x14ac:dyDescent="0.15"/>
    <row r="61" s="169" customFormat="1" x14ac:dyDescent="0.15"/>
    <row r="62" s="169" customFormat="1" x14ac:dyDescent="0.15"/>
    <row r="63" s="169" customFormat="1" x14ac:dyDescent="0.15"/>
    <row r="64" s="169" customFormat="1" x14ac:dyDescent="0.15"/>
    <row r="65" s="169" customFormat="1" x14ac:dyDescent="0.15"/>
    <row r="66" s="169" customFormat="1" x14ac:dyDescent="0.15"/>
    <row r="67" s="169" customFormat="1" x14ac:dyDescent="0.15"/>
    <row r="68" s="169" customFormat="1" x14ac:dyDescent="0.15"/>
    <row r="69" s="169" customFormat="1" x14ac:dyDescent="0.15"/>
    <row r="70" s="169" customFormat="1" x14ac:dyDescent="0.15"/>
    <row r="71" s="169" customFormat="1" x14ac:dyDescent="0.15"/>
    <row r="72" s="169" customFormat="1" x14ac:dyDescent="0.15"/>
    <row r="73" s="169" customFormat="1" x14ac:dyDescent="0.15"/>
    <row r="74" s="169" customFormat="1" x14ac:dyDescent="0.15"/>
    <row r="75" s="169" customFormat="1" x14ac:dyDescent="0.15"/>
    <row r="76" s="169" customFormat="1" x14ac:dyDescent="0.15"/>
    <row r="77" s="169" customFormat="1" x14ac:dyDescent="0.15"/>
    <row r="78" s="169" customFormat="1" x14ac:dyDescent="0.15"/>
    <row r="79" s="169" customFormat="1" x14ac:dyDescent="0.15"/>
    <row r="80" s="169" customFormat="1" x14ac:dyDescent="0.15"/>
    <row r="81" spans="1:36" s="169" customFormat="1" x14ac:dyDescent="0.15"/>
    <row r="82" spans="1:36" s="169" customFormat="1" x14ac:dyDescent="0.15"/>
    <row r="83" spans="1:36" s="169" customFormat="1" x14ac:dyDescent="0.15"/>
    <row r="84" spans="1:36" s="169" customFormat="1" x14ac:dyDescent="0.15"/>
    <row r="85" spans="1:36" s="169" customFormat="1" x14ac:dyDescent="0.15"/>
    <row r="86" spans="1:36" s="169" customFormat="1" x14ac:dyDescent="0.15"/>
    <row r="87" spans="1:36" s="169" customFormat="1" x14ac:dyDescent="0.15"/>
    <row r="88" spans="1:36" s="169" customFormat="1" x14ac:dyDescent="0.15"/>
    <row r="89" spans="1:36" s="169" customFormat="1" x14ac:dyDescent="0.15"/>
    <row r="90" spans="1:36" s="169" customFormat="1" x14ac:dyDescent="0.15"/>
    <row r="91" spans="1:36" s="169" customFormat="1" x14ac:dyDescent="0.15">
      <c r="Y91" s="163"/>
      <c r="Z91" s="163"/>
      <c r="AA91" s="163"/>
      <c r="AB91" s="163"/>
      <c r="AC91" s="163"/>
      <c r="AD91" s="163"/>
      <c r="AE91" s="163"/>
      <c r="AF91" s="163"/>
      <c r="AG91" s="163"/>
      <c r="AH91" s="163"/>
      <c r="AI91" s="163"/>
      <c r="AJ91" s="163"/>
    </row>
    <row r="92" spans="1:36" s="169" customFormat="1" x14ac:dyDescent="0.15">
      <c r="Y92" s="163"/>
      <c r="Z92" s="163"/>
      <c r="AA92" s="163"/>
      <c r="AB92" s="163"/>
      <c r="AC92" s="163"/>
      <c r="AD92" s="163"/>
      <c r="AE92" s="163"/>
      <c r="AF92" s="163"/>
      <c r="AG92" s="163"/>
      <c r="AH92" s="163"/>
      <c r="AI92" s="163"/>
      <c r="AJ92" s="163"/>
    </row>
    <row r="93" spans="1:36" s="169" customFormat="1" x14ac:dyDescent="0.15">
      <c r="A93" s="163"/>
      <c r="B93" s="163"/>
      <c r="C93" s="163"/>
      <c r="D93" s="163"/>
      <c r="E93" s="163"/>
      <c r="F93" s="163"/>
      <c r="G93" s="163"/>
      <c r="H93" s="163"/>
      <c r="I93" s="163"/>
      <c r="J93" s="163"/>
      <c r="K93" s="163"/>
      <c r="L93" s="163"/>
      <c r="M93" s="163"/>
      <c r="N93" s="163"/>
      <c r="O93" s="163"/>
      <c r="P93" s="163"/>
      <c r="Q93" s="163"/>
      <c r="R93" s="163"/>
      <c r="S93" s="163"/>
      <c r="T93" s="163"/>
      <c r="U93" s="163"/>
      <c r="V93" s="163"/>
      <c r="Y93" s="163"/>
      <c r="Z93" s="163"/>
      <c r="AA93" s="163"/>
      <c r="AB93" s="163"/>
      <c r="AC93" s="163"/>
      <c r="AD93" s="163"/>
      <c r="AE93" s="163"/>
      <c r="AF93" s="163"/>
      <c r="AG93" s="163"/>
      <c r="AH93" s="163"/>
      <c r="AI93" s="163"/>
      <c r="AJ93" s="163"/>
    </row>
    <row r="94" spans="1:36" s="169" customFormat="1" x14ac:dyDescent="0.15">
      <c r="A94" s="163"/>
      <c r="B94" s="163"/>
      <c r="C94" s="163"/>
      <c r="D94" s="163"/>
      <c r="E94" s="163"/>
      <c r="F94" s="163"/>
      <c r="G94" s="163"/>
      <c r="H94" s="163"/>
      <c r="I94" s="163"/>
      <c r="J94" s="163"/>
      <c r="K94" s="163"/>
      <c r="L94" s="163"/>
      <c r="M94" s="163"/>
      <c r="N94" s="163"/>
      <c r="O94" s="163"/>
      <c r="P94" s="163"/>
      <c r="Q94" s="163"/>
      <c r="R94" s="163"/>
      <c r="S94" s="163"/>
      <c r="T94" s="163"/>
      <c r="U94" s="163"/>
      <c r="V94" s="163"/>
      <c r="Y94" s="163"/>
      <c r="Z94" s="163"/>
      <c r="AA94" s="163"/>
      <c r="AB94" s="163"/>
      <c r="AC94" s="163"/>
      <c r="AD94" s="163"/>
      <c r="AE94" s="163"/>
      <c r="AF94" s="163"/>
      <c r="AG94" s="163"/>
      <c r="AH94" s="163"/>
      <c r="AI94" s="163"/>
      <c r="AJ94" s="163"/>
    </row>
    <row r="95" spans="1:36" s="169" customFormat="1" x14ac:dyDescent="0.15">
      <c r="A95" s="163"/>
      <c r="B95" s="163"/>
      <c r="C95" s="163"/>
      <c r="D95" s="163"/>
      <c r="E95" s="163"/>
      <c r="F95" s="163"/>
      <c r="G95" s="163"/>
      <c r="H95" s="163"/>
      <c r="I95" s="163"/>
      <c r="J95" s="163"/>
      <c r="K95" s="163"/>
      <c r="L95" s="163"/>
      <c r="M95" s="163"/>
      <c r="N95" s="163"/>
      <c r="O95" s="163"/>
      <c r="P95" s="163"/>
      <c r="Q95" s="163"/>
      <c r="R95" s="163"/>
      <c r="S95" s="163"/>
      <c r="T95" s="163"/>
      <c r="U95" s="163"/>
      <c r="V95" s="163"/>
      <c r="Y95" s="163"/>
      <c r="Z95" s="163"/>
      <c r="AA95" s="163"/>
      <c r="AB95" s="163"/>
      <c r="AC95" s="163"/>
      <c r="AD95" s="163"/>
      <c r="AE95" s="163"/>
      <c r="AF95" s="163"/>
      <c r="AG95" s="163"/>
      <c r="AH95" s="163"/>
      <c r="AI95" s="163"/>
      <c r="AJ95" s="163"/>
    </row>
    <row r="96" spans="1:36" s="169" customFormat="1" x14ac:dyDescent="0.15">
      <c r="A96" s="163"/>
      <c r="B96" s="163"/>
      <c r="C96" s="163"/>
      <c r="D96" s="163"/>
      <c r="E96" s="163"/>
      <c r="F96" s="163"/>
      <c r="G96" s="163"/>
      <c r="H96" s="163"/>
      <c r="I96" s="163"/>
      <c r="J96" s="163"/>
      <c r="K96" s="163"/>
      <c r="L96" s="163"/>
      <c r="M96" s="163"/>
      <c r="N96" s="163"/>
      <c r="O96" s="163"/>
      <c r="P96" s="163"/>
      <c r="Q96" s="163"/>
      <c r="R96" s="163"/>
      <c r="S96" s="163"/>
      <c r="T96" s="163"/>
      <c r="U96" s="163"/>
      <c r="V96" s="163"/>
      <c r="Y96" s="163"/>
      <c r="Z96" s="163"/>
      <c r="AA96" s="163"/>
      <c r="AB96" s="163"/>
      <c r="AC96" s="163"/>
      <c r="AD96" s="163"/>
      <c r="AE96" s="163"/>
      <c r="AF96" s="163"/>
      <c r="AG96" s="163"/>
      <c r="AH96" s="163"/>
      <c r="AI96" s="163"/>
      <c r="AJ96" s="163"/>
    </row>
    <row r="97" spans="1:36" s="169" customFormat="1" x14ac:dyDescent="0.15">
      <c r="A97" s="163"/>
      <c r="B97" s="163"/>
      <c r="C97" s="163"/>
      <c r="D97" s="163"/>
      <c r="E97" s="163"/>
      <c r="F97" s="163"/>
      <c r="G97" s="163"/>
      <c r="H97" s="163"/>
      <c r="I97" s="163"/>
      <c r="J97" s="163"/>
      <c r="K97" s="163"/>
      <c r="L97" s="163"/>
      <c r="M97" s="163"/>
      <c r="N97" s="163"/>
      <c r="O97" s="163"/>
      <c r="P97" s="163"/>
      <c r="Q97" s="163"/>
      <c r="R97" s="163"/>
      <c r="S97" s="163"/>
      <c r="T97" s="163"/>
      <c r="U97" s="163"/>
      <c r="V97" s="163"/>
      <c r="Y97" s="163"/>
      <c r="Z97" s="163"/>
      <c r="AA97" s="163"/>
      <c r="AB97" s="163"/>
      <c r="AC97" s="163"/>
      <c r="AD97" s="163"/>
      <c r="AE97" s="163"/>
      <c r="AF97" s="163"/>
      <c r="AG97" s="163"/>
      <c r="AH97" s="163"/>
      <c r="AI97" s="163"/>
      <c r="AJ97" s="163"/>
    </row>
    <row r="98" spans="1:36" s="169" customFormat="1" x14ac:dyDescent="0.15">
      <c r="A98" s="163"/>
      <c r="B98" s="163"/>
      <c r="C98" s="163"/>
      <c r="D98" s="163"/>
      <c r="E98" s="163"/>
      <c r="F98" s="163"/>
      <c r="G98" s="163"/>
      <c r="H98" s="163"/>
      <c r="I98" s="163"/>
      <c r="J98" s="163"/>
      <c r="K98" s="163"/>
      <c r="L98" s="163"/>
      <c r="M98" s="163"/>
      <c r="N98" s="163"/>
      <c r="O98" s="163"/>
      <c r="P98" s="163"/>
      <c r="Q98" s="163"/>
      <c r="R98" s="163"/>
      <c r="S98" s="163"/>
      <c r="T98" s="163"/>
      <c r="U98" s="163"/>
      <c r="V98" s="163"/>
      <c r="Y98" s="163"/>
      <c r="Z98" s="163"/>
      <c r="AA98" s="163"/>
      <c r="AB98" s="163"/>
      <c r="AC98" s="163"/>
      <c r="AD98" s="163"/>
      <c r="AE98" s="163"/>
      <c r="AF98" s="163"/>
      <c r="AG98" s="163"/>
      <c r="AH98" s="163"/>
      <c r="AI98" s="163"/>
      <c r="AJ98" s="163"/>
    </row>
    <row r="99" spans="1:36" s="169" customFormat="1" x14ac:dyDescent="0.15">
      <c r="A99" s="163"/>
      <c r="B99" s="163"/>
      <c r="C99" s="163"/>
      <c r="D99" s="163"/>
      <c r="E99" s="163"/>
      <c r="F99" s="163"/>
      <c r="G99" s="163"/>
      <c r="H99" s="163"/>
      <c r="I99" s="163"/>
      <c r="J99" s="163"/>
      <c r="K99" s="163"/>
      <c r="L99" s="163"/>
      <c r="M99" s="163"/>
      <c r="N99" s="163"/>
      <c r="O99" s="163"/>
      <c r="P99" s="163"/>
      <c r="Q99" s="163"/>
      <c r="R99" s="163"/>
      <c r="S99" s="163"/>
      <c r="T99" s="163"/>
      <c r="U99" s="163"/>
      <c r="V99" s="163"/>
      <c r="Y99" s="163"/>
      <c r="Z99" s="163"/>
      <c r="AA99" s="163"/>
      <c r="AB99" s="163"/>
      <c r="AC99" s="163"/>
      <c r="AD99" s="163"/>
      <c r="AE99" s="163"/>
      <c r="AF99" s="163"/>
      <c r="AG99" s="163"/>
      <c r="AH99" s="163"/>
      <c r="AI99" s="163"/>
      <c r="AJ99" s="163"/>
    </row>
    <row r="100" spans="1:36" s="169" customFormat="1" x14ac:dyDescent="0.15">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Y100" s="163"/>
      <c r="Z100" s="163"/>
      <c r="AA100" s="163"/>
      <c r="AB100" s="163"/>
      <c r="AC100" s="163"/>
      <c r="AD100" s="163"/>
      <c r="AE100" s="163"/>
      <c r="AF100" s="163"/>
      <c r="AG100" s="163"/>
      <c r="AH100" s="163"/>
      <c r="AI100" s="163"/>
      <c r="AJ100" s="163"/>
    </row>
    <row r="101" spans="1:36" s="169" customFormat="1" x14ac:dyDescent="0.15">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Y101" s="163"/>
      <c r="Z101" s="163"/>
      <c r="AA101" s="163"/>
      <c r="AB101" s="163"/>
      <c r="AC101" s="163"/>
      <c r="AD101" s="163"/>
      <c r="AE101" s="163"/>
      <c r="AF101" s="163"/>
      <c r="AG101" s="163"/>
      <c r="AH101" s="163"/>
      <c r="AI101" s="163"/>
      <c r="AJ101" s="163"/>
    </row>
    <row r="102" spans="1:36" s="169" customFormat="1" x14ac:dyDescent="0.15">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Y102" s="163"/>
      <c r="Z102" s="163"/>
      <c r="AA102" s="163"/>
      <c r="AB102" s="163"/>
      <c r="AC102" s="163"/>
      <c r="AD102" s="163"/>
      <c r="AE102" s="163"/>
      <c r="AF102" s="163"/>
      <c r="AG102" s="163"/>
      <c r="AH102" s="163"/>
      <c r="AI102" s="163"/>
      <c r="AJ102" s="163"/>
    </row>
    <row r="103" spans="1:36" s="169" customFormat="1" x14ac:dyDescent="0.15">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Y103" s="163"/>
      <c r="Z103" s="163"/>
      <c r="AA103" s="163"/>
      <c r="AB103" s="163"/>
      <c r="AC103" s="163"/>
      <c r="AD103" s="163"/>
      <c r="AE103" s="163"/>
      <c r="AF103" s="163"/>
      <c r="AG103" s="163"/>
      <c r="AH103" s="163"/>
      <c r="AI103" s="163"/>
      <c r="AJ103" s="163"/>
    </row>
    <row r="104" spans="1:36" s="163" customFormat="1" x14ac:dyDescent="0.15"/>
    <row r="105" spans="1:36" s="163" customFormat="1" x14ac:dyDescent="0.15"/>
    <row r="106" spans="1:36" s="163" customFormat="1" x14ac:dyDescent="0.15"/>
    <row r="107" spans="1:36" s="163" customFormat="1" x14ac:dyDescent="0.15"/>
    <row r="108" spans="1:36" s="163" customFormat="1" x14ac:dyDescent="0.15"/>
    <row r="109" spans="1:36" s="163" customFormat="1" x14ac:dyDescent="0.15"/>
    <row r="110" spans="1:36" s="163" customFormat="1" x14ac:dyDescent="0.15"/>
    <row r="111" spans="1:36" s="163" customFormat="1" x14ac:dyDescent="0.15"/>
    <row r="112" spans="1:36" s="163" customFormat="1" x14ac:dyDescent="0.15"/>
    <row r="113" s="163" customFormat="1" x14ac:dyDescent="0.15"/>
    <row r="114" s="163" customFormat="1" x14ac:dyDescent="0.15"/>
    <row r="115" s="163" customFormat="1" x14ac:dyDescent="0.15"/>
    <row r="116" s="163" customFormat="1" x14ac:dyDescent="0.15"/>
    <row r="117" s="163" customFormat="1" x14ac:dyDescent="0.15"/>
    <row r="118" s="163" customFormat="1" x14ac:dyDescent="0.15"/>
    <row r="119" s="163" customFormat="1" x14ac:dyDescent="0.15"/>
    <row r="120" s="163" customFormat="1" x14ac:dyDescent="0.15"/>
    <row r="121" s="163" customFormat="1" x14ac:dyDescent="0.15"/>
    <row r="122" s="163" customFormat="1" x14ac:dyDescent="0.15"/>
    <row r="123" s="163" customFormat="1" x14ac:dyDescent="0.15"/>
    <row r="124" s="163" customFormat="1" x14ac:dyDescent="0.15"/>
    <row r="125" s="163" customFormat="1" x14ac:dyDescent="0.15"/>
    <row r="126" s="163" customFormat="1" x14ac:dyDescent="0.15"/>
    <row r="127" s="163" customFormat="1" x14ac:dyDescent="0.15"/>
    <row r="128" s="163" customFormat="1" x14ac:dyDescent="0.15"/>
    <row r="129" s="163" customFormat="1" x14ac:dyDescent="0.15"/>
    <row r="130" s="163" customFormat="1" x14ac:dyDescent="0.15"/>
    <row r="131" s="163" customFormat="1" x14ac:dyDescent="0.15"/>
    <row r="132" s="163" customFormat="1" x14ac:dyDescent="0.15"/>
    <row r="133" s="163" customFormat="1" x14ac:dyDescent="0.15"/>
    <row r="134" s="163" customFormat="1" x14ac:dyDescent="0.15"/>
    <row r="135" s="163" customFormat="1" x14ac:dyDescent="0.15"/>
    <row r="136" s="163" customFormat="1" x14ac:dyDescent="0.15"/>
    <row r="137" s="163" customFormat="1" x14ac:dyDescent="0.15"/>
    <row r="138" s="163" customFormat="1" x14ac:dyDescent="0.15"/>
    <row r="139" s="163" customFormat="1" x14ac:dyDescent="0.15"/>
    <row r="140" s="163" customFormat="1" x14ac:dyDescent="0.15"/>
    <row r="141" s="163" customFormat="1" x14ac:dyDescent="0.15"/>
    <row r="142" s="163" customFormat="1" x14ac:dyDescent="0.15"/>
    <row r="143" s="163" customFormat="1" x14ac:dyDescent="0.15"/>
    <row r="144" s="163" customFormat="1" x14ac:dyDescent="0.15"/>
    <row r="145" s="163" customFormat="1" x14ac:dyDescent="0.15"/>
    <row r="146" s="163" customFormat="1" x14ac:dyDescent="0.15"/>
    <row r="147" s="163" customFormat="1" x14ac:dyDescent="0.15"/>
    <row r="148" s="163" customFormat="1" x14ac:dyDescent="0.15"/>
    <row r="149" s="163" customFormat="1" x14ac:dyDescent="0.15"/>
    <row r="150" s="163" customFormat="1" x14ac:dyDescent="0.15"/>
    <row r="151" s="163" customFormat="1" x14ac:dyDescent="0.15"/>
    <row r="152" s="163" customFormat="1" x14ac:dyDescent="0.15"/>
    <row r="153" s="163" customFormat="1" x14ac:dyDescent="0.15"/>
    <row r="154" s="163" customFormat="1" x14ac:dyDescent="0.15"/>
    <row r="155" s="163" customFormat="1" x14ac:dyDescent="0.15"/>
    <row r="156" s="163" customFormat="1" x14ac:dyDescent="0.15"/>
    <row r="157" s="163" customFormat="1" x14ac:dyDescent="0.15"/>
    <row r="158" s="163" customFormat="1" x14ac:dyDescent="0.15"/>
    <row r="159" s="163" customFormat="1" x14ac:dyDescent="0.15"/>
    <row r="160" s="163" customFormat="1" x14ac:dyDescent="0.15"/>
    <row r="161" s="163" customFormat="1" x14ac:dyDescent="0.15"/>
    <row r="162" s="163" customFormat="1" x14ac:dyDescent="0.15"/>
    <row r="163" s="163" customFormat="1" x14ac:dyDescent="0.15"/>
    <row r="164" s="163" customFormat="1" x14ac:dyDescent="0.15"/>
    <row r="165" s="163" customFormat="1" x14ac:dyDescent="0.15"/>
    <row r="166" s="163" customFormat="1" x14ac:dyDescent="0.15"/>
    <row r="167" s="163" customFormat="1" x14ac:dyDescent="0.15"/>
    <row r="168" s="163" customFormat="1" x14ac:dyDescent="0.15"/>
    <row r="169" s="163" customFormat="1" x14ac:dyDescent="0.15"/>
    <row r="170" s="163" customFormat="1" x14ac:dyDescent="0.15"/>
    <row r="171" s="163" customFormat="1" x14ac:dyDescent="0.15"/>
    <row r="172" s="163" customFormat="1" x14ac:dyDescent="0.15"/>
    <row r="173" s="163" customFormat="1" x14ac:dyDescent="0.15"/>
    <row r="174" s="163" customFormat="1" x14ac:dyDescent="0.15"/>
    <row r="175" s="163" customFormat="1" x14ac:dyDescent="0.15"/>
    <row r="176" s="163" customFormat="1" x14ac:dyDescent="0.15"/>
    <row r="177" s="163" customFormat="1" x14ac:dyDescent="0.15"/>
    <row r="178" s="163" customFormat="1" x14ac:dyDescent="0.15"/>
    <row r="179" s="163" customFormat="1" x14ac:dyDescent="0.15"/>
    <row r="180" s="163" customFormat="1" x14ac:dyDescent="0.15"/>
    <row r="181" s="163" customFormat="1" x14ac:dyDescent="0.15"/>
    <row r="182" s="163" customFormat="1" x14ac:dyDescent="0.15"/>
    <row r="183" s="163" customFormat="1" x14ac:dyDescent="0.15"/>
    <row r="184" s="163" customFormat="1" x14ac:dyDescent="0.15"/>
    <row r="185" s="163" customFormat="1" x14ac:dyDescent="0.15"/>
    <row r="186" s="163" customFormat="1" x14ac:dyDescent="0.15"/>
    <row r="187" s="163" customFormat="1" x14ac:dyDescent="0.15"/>
    <row r="188" s="163" customFormat="1" x14ac:dyDescent="0.15"/>
    <row r="189" s="163" customFormat="1" x14ac:dyDescent="0.15"/>
    <row r="190" s="163" customFormat="1" x14ac:dyDescent="0.15"/>
    <row r="191" s="163" customFormat="1" x14ac:dyDescent="0.15"/>
    <row r="192" s="163" customFormat="1" x14ac:dyDescent="0.15"/>
    <row r="193" spans="1:36" s="163" customFormat="1" x14ac:dyDescent="0.15"/>
    <row r="194" spans="1:36" s="163" customFormat="1" x14ac:dyDescent="0.15"/>
    <row r="195" spans="1:36" s="163" customFormat="1" x14ac:dyDescent="0.15"/>
    <row r="196" spans="1:36" s="163" customFormat="1" x14ac:dyDescent="0.15"/>
    <row r="197" spans="1:36" s="163" customFormat="1" x14ac:dyDescent="0.15"/>
    <row r="198" spans="1:36" s="163" customFormat="1" x14ac:dyDescent="0.15">
      <c r="Y198" s="159"/>
      <c r="Z198" s="159"/>
      <c r="AA198" s="159"/>
      <c r="AB198" s="159"/>
      <c r="AC198" s="159"/>
      <c r="AD198" s="159"/>
      <c r="AE198" s="159"/>
      <c r="AF198" s="159"/>
      <c r="AG198" s="159"/>
      <c r="AH198" s="159"/>
      <c r="AI198" s="159"/>
      <c r="AJ198" s="159"/>
    </row>
    <row r="199" spans="1:36" s="163" customFormat="1" x14ac:dyDescent="0.15">
      <c r="Y199" s="159"/>
      <c r="Z199" s="159"/>
      <c r="AA199" s="159"/>
      <c r="AB199" s="159"/>
      <c r="AC199" s="159"/>
      <c r="AD199" s="159"/>
      <c r="AE199" s="159"/>
      <c r="AF199" s="159"/>
      <c r="AG199" s="159"/>
      <c r="AH199" s="159"/>
      <c r="AI199" s="159"/>
      <c r="AJ199" s="159"/>
    </row>
    <row r="200" spans="1:36" s="163" customFormat="1" x14ac:dyDescent="0.15">
      <c r="A200" s="159"/>
      <c r="B200" s="159"/>
      <c r="C200" s="159"/>
      <c r="D200" s="159"/>
      <c r="E200" s="159"/>
      <c r="F200" s="159"/>
      <c r="G200" s="159"/>
      <c r="H200" s="159"/>
      <c r="I200" s="159"/>
      <c r="J200" s="159"/>
      <c r="K200" s="159"/>
      <c r="L200" s="159"/>
      <c r="M200" s="159"/>
      <c r="N200" s="159"/>
      <c r="O200" s="159"/>
      <c r="P200" s="159"/>
      <c r="Q200" s="159"/>
      <c r="R200" s="159"/>
      <c r="S200" s="159"/>
      <c r="T200" s="159"/>
      <c r="U200" s="159"/>
      <c r="V200" s="159"/>
      <c r="Y200" s="159"/>
      <c r="Z200" s="159"/>
      <c r="AA200" s="159"/>
      <c r="AB200" s="159"/>
      <c r="AC200" s="159"/>
      <c r="AD200" s="159"/>
      <c r="AE200" s="159"/>
      <c r="AF200" s="159"/>
      <c r="AG200" s="159"/>
      <c r="AH200" s="159"/>
      <c r="AI200" s="159"/>
      <c r="AJ200" s="159"/>
    </row>
    <row r="201" spans="1:36" s="163" customFormat="1" x14ac:dyDescent="0.15">
      <c r="A201" s="159"/>
      <c r="B201" s="159"/>
      <c r="C201" s="159"/>
      <c r="D201" s="159"/>
      <c r="E201" s="159"/>
      <c r="F201" s="159"/>
      <c r="G201" s="159"/>
      <c r="H201" s="159"/>
      <c r="I201" s="159"/>
      <c r="J201" s="159"/>
      <c r="K201" s="159"/>
      <c r="L201" s="159"/>
      <c r="M201" s="159"/>
      <c r="N201" s="159"/>
      <c r="O201" s="159"/>
      <c r="P201" s="159"/>
      <c r="Q201" s="159"/>
      <c r="R201" s="159"/>
      <c r="S201" s="159"/>
      <c r="T201" s="159"/>
      <c r="U201" s="159"/>
      <c r="V201" s="159"/>
      <c r="Y201" s="159"/>
      <c r="Z201" s="159"/>
      <c r="AA201" s="159"/>
      <c r="AB201" s="159"/>
      <c r="AC201" s="159"/>
      <c r="AD201" s="159"/>
      <c r="AE201" s="159"/>
      <c r="AF201" s="159"/>
      <c r="AG201" s="159"/>
      <c r="AH201" s="159"/>
      <c r="AI201" s="159"/>
      <c r="AJ201" s="159"/>
    </row>
    <row r="202" spans="1:36" s="163" customFormat="1" x14ac:dyDescent="0.15">
      <c r="A202" s="159"/>
      <c r="B202" s="159"/>
      <c r="C202" s="159"/>
      <c r="D202" s="159"/>
      <c r="E202" s="159"/>
      <c r="F202" s="159"/>
      <c r="G202" s="159"/>
      <c r="H202" s="159"/>
      <c r="I202" s="159"/>
      <c r="J202" s="159"/>
      <c r="K202" s="159"/>
      <c r="L202" s="159"/>
      <c r="M202" s="159"/>
      <c r="N202" s="159"/>
      <c r="O202" s="159"/>
      <c r="P202" s="159"/>
      <c r="Q202" s="159"/>
      <c r="R202" s="159"/>
      <c r="S202" s="159"/>
      <c r="T202" s="159"/>
      <c r="U202" s="159"/>
      <c r="V202" s="159"/>
      <c r="Y202" s="159"/>
      <c r="Z202" s="159"/>
      <c r="AA202" s="159"/>
      <c r="AB202" s="159"/>
      <c r="AC202" s="159"/>
      <c r="AD202" s="159"/>
      <c r="AE202" s="159"/>
      <c r="AF202" s="159"/>
      <c r="AG202" s="159"/>
      <c r="AH202" s="159"/>
      <c r="AI202" s="159"/>
      <c r="AJ202" s="159"/>
    </row>
    <row r="203" spans="1:36" s="163" customFormat="1" x14ac:dyDescent="0.15">
      <c r="A203" s="159"/>
      <c r="B203" s="159"/>
      <c r="C203" s="159"/>
      <c r="D203" s="159"/>
      <c r="E203" s="159"/>
      <c r="F203" s="159"/>
      <c r="G203" s="159"/>
      <c r="H203" s="159"/>
      <c r="I203" s="159"/>
      <c r="J203" s="159"/>
      <c r="K203" s="159"/>
      <c r="L203" s="159"/>
      <c r="M203" s="159"/>
      <c r="N203" s="159"/>
      <c r="O203" s="159"/>
      <c r="P203" s="159"/>
      <c r="Q203" s="159"/>
      <c r="R203" s="159"/>
      <c r="S203" s="159"/>
      <c r="T203" s="159"/>
      <c r="U203" s="159"/>
      <c r="V203" s="159"/>
      <c r="Y203" s="159"/>
      <c r="Z203" s="159"/>
      <c r="AA203" s="159"/>
      <c r="AB203" s="159"/>
      <c r="AC203" s="159"/>
      <c r="AD203" s="159"/>
      <c r="AE203" s="159"/>
      <c r="AF203" s="159"/>
      <c r="AG203" s="159"/>
      <c r="AH203" s="159"/>
      <c r="AI203" s="159"/>
      <c r="AJ203" s="159"/>
    </row>
    <row r="204" spans="1:36" s="163" customFormat="1" x14ac:dyDescent="0.15">
      <c r="A204" s="159"/>
      <c r="B204" s="159"/>
      <c r="C204" s="159"/>
      <c r="D204" s="159"/>
      <c r="E204" s="159"/>
      <c r="F204" s="159"/>
      <c r="G204" s="159"/>
      <c r="H204" s="159"/>
      <c r="I204" s="159"/>
      <c r="J204" s="159"/>
      <c r="K204" s="159"/>
      <c r="L204" s="159"/>
      <c r="M204" s="159"/>
      <c r="N204" s="159"/>
      <c r="O204" s="159"/>
      <c r="P204" s="159"/>
      <c r="Q204" s="159"/>
      <c r="R204" s="159"/>
      <c r="S204" s="159"/>
      <c r="T204" s="159"/>
      <c r="U204" s="159"/>
      <c r="V204" s="159"/>
      <c r="Y204" s="159"/>
      <c r="Z204" s="159"/>
      <c r="AA204" s="159"/>
      <c r="AB204" s="159"/>
      <c r="AC204" s="159"/>
      <c r="AD204" s="159"/>
      <c r="AE204" s="159"/>
      <c r="AF204" s="159"/>
      <c r="AG204" s="159"/>
      <c r="AH204" s="159"/>
      <c r="AI204" s="159"/>
      <c r="AJ204" s="159"/>
    </row>
    <row r="205" spans="1:36" s="163" customFormat="1" x14ac:dyDescent="0.15">
      <c r="A205" s="159"/>
      <c r="B205" s="159"/>
      <c r="C205" s="159"/>
      <c r="D205" s="159"/>
      <c r="E205" s="159"/>
      <c r="F205" s="159"/>
      <c r="G205" s="159"/>
      <c r="H205" s="159"/>
      <c r="I205" s="159"/>
      <c r="J205" s="159"/>
      <c r="K205" s="159"/>
      <c r="L205" s="159"/>
      <c r="M205" s="159"/>
      <c r="N205" s="159"/>
      <c r="O205" s="159"/>
      <c r="P205" s="159"/>
      <c r="Q205" s="159"/>
      <c r="R205" s="159"/>
      <c r="S205" s="159"/>
      <c r="T205" s="159"/>
      <c r="U205" s="159"/>
      <c r="V205" s="159"/>
      <c r="Y205" s="159"/>
      <c r="Z205" s="159"/>
      <c r="AA205" s="159"/>
      <c r="AB205" s="159"/>
      <c r="AC205" s="159"/>
      <c r="AD205" s="159"/>
      <c r="AE205" s="159"/>
      <c r="AF205" s="159"/>
      <c r="AG205" s="159"/>
      <c r="AH205" s="159"/>
      <c r="AI205" s="159"/>
      <c r="AJ205" s="159"/>
    </row>
    <row r="206" spans="1:36" s="163" customFormat="1" x14ac:dyDescent="0.15">
      <c r="A206" s="159"/>
      <c r="B206" s="159"/>
      <c r="C206" s="159"/>
      <c r="D206" s="159"/>
      <c r="E206" s="159"/>
      <c r="F206" s="159"/>
      <c r="G206" s="159"/>
      <c r="H206" s="159"/>
      <c r="I206" s="159"/>
      <c r="J206" s="159"/>
      <c r="K206" s="159"/>
      <c r="L206" s="159"/>
      <c r="M206" s="159"/>
      <c r="N206" s="159"/>
      <c r="O206" s="159"/>
      <c r="P206" s="159"/>
      <c r="Q206" s="159"/>
      <c r="R206" s="159"/>
      <c r="S206" s="159"/>
      <c r="T206" s="159"/>
      <c r="U206" s="159"/>
      <c r="V206" s="159"/>
      <c r="Y206" s="159"/>
      <c r="Z206" s="159"/>
      <c r="AA206" s="159"/>
      <c r="AB206" s="159"/>
      <c r="AC206" s="159"/>
      <c r="AD206" s="159"/>
      <c r="AE206" s="159"/>
      <c r="AF206" s="159"/>
      <c r="AG206" s="159"/>
      <c r="AH206" s="159"/>
      <c r="AI206" s="159"/>
      <c r="AJ206" s="159"/>
    </row>
    <row r="207" spans="1:36" s="163" customFormat="1" x14ac:dyDescent="0.15">
      <c r="A207" s="159"/>
      <c r="B207" s="159"/>
      <c r="C207" s="159"/>
      <c r="D207" s="159"/>
      <c r="E207" s="159"/>
      <c r="F207" s="159"/>
      <c r="G207" s="159"/>
      <c r="H207" s="159"/>
      <c r="I207" s="159"/>
      <c r="J207" s="159"/>
      <c r="K207" s="159"/>
      <c r="L207" s="159"/>
      <c r="M207" s="159"/>
      <c r="N207" s="159"/>
      <c r="O207" s="159"/>
      <c r="P207" s="159"/>
      <c r="Q207" s="159"/>
      <c r="R207" s="159"/>
      <c r="S207" s="159"/>
      <c r="T207" s="159"/>
      <c r="U207" s="159"/>
      <c r="V207" s="159"/>
      <c r="Y207" s="159"/>
      <c r="Z207" s="159"/>
      <c r="AA207" s="159"/>
      <c r="AB207" s="159"/>
      <c r="AC207" s="159"/>
      <c r="AD207" s="159"/>
      <c r="AE207" s="159"/>
      <c r="AF207" s="159"/>
      <c r="AG207" s="159"/>
      <c r="AH207" s="159"/>
      <c r="AI207" s="159"/>
      <c r="AJ207" s="159"/>
    </row>
    <row r="208" spans="1:36" s="163" customFormat="1" x14ac:dyDescent="0.15">
      <c r="A208" s="159"/>
      <c r="B208" s="159"/>
      <c r="C208" s="159"/>
      <c r="D208" s="159"/>
      <c r="E208" s="159"/>
      <c r="F208" s="159"/>
      <c r="G208" s="159"/>
      <c r="H208" s="159"/>
      <c r="I208" s="159"/>
      <c r="J208" s="159"/>
      <c r="K208" s="159"/>
      <c r="L208" s="159"/>
      <c r="M208" s="159"/>
      <c r="N208" s="159"/>
      <c r="O208" s="159"/>
      <c r="P208" s="159"/>
      <c r="Q208" s="159"/>
      <c r="R208" s="159"/>
      <c r="S208" s="159"/>
      <c r="T208" s="159"/>
      <c r="U208" s="159"/>
      <c r="V208" s="159"/>
      <c r="Y208" s="159"/>
      <c r="Z208" s="159"/>
      <c r="AA208" s="159"/>
      <c r="AB208" s="159"/>
      <c r="AC208" s="159"/>
      <c r="AD208" s="159"/>
      <c r="AE208" s="159"/>
      <c r="AF208" s="159"/>
      <c r="AG208" s="159"/>
      <c r="AH208" s="159"/>
      <c r="AI208" s="159"/>
      <c r="AJ208" s="159"/>
    </row>
    <row r="209" spans="1:36" s="163" customFormat="1" x14ac:dyDescent="0.15">
      <c r="A209" s="159"/>
      <c r="B209" s="159"/>
      <c r="C209" s="159"/>
      <c r="D209" s="159"/>
      <c r="E209" s="159"/>
      <c r="F209" s="159"/>
      <c r="G209" s="159"/>
      <c r="H209" s="159"/>
      <c r="I209" s="159"/>
      <c r="J209" s="159"/>
      <c r="K209" s="159"/>
      <c r="L209" s="159"/>
      <c r="M209" s="159"/>
      <c r="N209" s="159"/>
      <c r="O209" s="159"/>
      <c r="P209" s="159"/>
      <c r="Q209" s="159"/>
      <c r="R209" s="159"/>
      <c r="S209" s="159"/>
      <c r="T209" s="159"/>
      <c r="U209" s="159"/>
      <c r="V209" s="159"/>
      <c r="Y209" s="159"/>
      <c r="Z209" s="159"/>
      <c r="AA209" s="159"/>
      <c r="AB209" s="159"/>
      <c r="AC209" s="159"/>
      <c r="AD209" s="159"/>
      <c r="AE209" s="159"/>
      <c r="AF209" s="159"/>
      <c r="AG209" s="159"/>
      <c r="AH209" s="159"/>
      <c r="AI209" s="159"/>
      <c r="AJ209" s="159"/>
    </row>
    <row r="210" spans="1:36" s="163" customFormat="1" x14ac:dyDescent="0.15">
      <c r="A210" s="159"/>
      <c r="B210" s="159"/>
      <c r="C210" s="159"/>
      <c r="D210" s="159"/>
      <c r="E210" s="159"/>
      <c r="F210" s="159"/>
      <c r="G210" s="159"/>
      <c r="H210" s="159"/>
      <c r="I210" s="159"/>
      <c r="J210" s="159"/>
      <c r="K210" s="159"/>
      <c r="L210" s="159"/>
      <c r="M210" s="159"/>
      <c r="N210" s="159"/>
      <c r="O210" s="159"/>
      <c r="P210" s="159"/>
      <c r="Q210" s="159"/>
      <c r="R210" s="159"/>
      <c r="S210" s="159"/>
      <c r="T210" s="159"/>
      <c r="U210" s="159"/>
      <c r="V210" s="159"/>
      <c r="Y210" s="159"/>
      <c r="Z210" s="159"/>
      <c r="AA210" s="159"/>
      <c r="AB210" s="159"/>
      <c r="AC210" s="159"/>
      <c r="AD210" s="159"/>
      <c r="AE210" s="159"/>
      <c r="AF210" s="159"/>
      <c r="AG210" s="159"/>
      <c r="AH210" s="159"/>
      <c r="AI210" s="159"/>
      <c r="AJ210" s="159"/>
    </row>
  </sheetData>
  <mergeCells count="68">
    <mergeCell ref="C29:K29"/>
    <mergeCell ref="L29:N29"/>
    <mergeCell ref="W30:AM31"/>
    <mergeCell ref="W32:AM36"/>
    <mergeCell ref="D33:R33"/>
    <mergeCell ref="D34:R36"/>
    <mergeCell ref="AH18:AK18"/>
    <mergeCell ref="V22:X22"/>
    <mergeCell ref="Y22:AK22"/>
    <mergeCell ref="V25:X25"/>
    <mergeCell ref="Y25:AK25"/>
    <mergeCell ref="C15:D16"/>
    <mergeCell ref="E15:F15"/>
    <mergeCell ref="K15:P15"/>
    <mergeCell ref="W15:AA15"/>
    <mergeCell ref="AH15:AK15"/>
    <mergeCell ref="E16:F16"/>
    <mergeCell ref="K16:P16"/>
    <mergeCell ref="W16:AA16"/>
    <mergeCell ref="AH16:AK16"/>
    <mergeCell ref="AL12:AM12"/>
    <mergeCell ref="C13:D14"/>
    <mergeCell ref="E13:F13"/>
    <mergeCell ref="K13:P13"/>
    <mergeCell ref="W13:AA13"/>
    <mergeCell ref="AH13:AK13"/>
    <mergeCell ref="E14:F14"/>
    <mergeCell ref="K14:P14"/>
    <mergeCell ref="W14:AA14"/>
    <mergeCell ref="AH14:AK14"/>
    <mergeCell ref="S12:V12"/>
    <mergeCell ref="W12:AA12"/>
    <mergeCell ref="AB12:AC12"/>
    <mergeCell ref="AD12:AG12"/>
    <mergeCell ref="AH12:AK12"/>
    <mergeCell ref="C12:D12"/>
    <mergeCell ref="W17:AA17"/>
    <mergeCell ref="K18:P18"/>
    <mergeCell ref="W18:AA18"/>
    <mergeCell ref="E12:F12"/>
    <mergeCell ref="G12:J12"/>
    <mergeCell ref="K12:P12"/>
    <mergeCell ref="Q12:R12"/>
    <mergeCell ref="E18:F18"/>
    <mergeCell ref="AH17:AK17"/>
    <mergeCell ref="E17:F17"/>
    <mergeCell ref="C4:G4"/>
    <mergeCell ref="H4:Q4"/>
    <mergeCell ref="U4:Y4"/>
    <mergeCell ref="Z4:AJ4"/>
    <mergeCell ref="C5:G5"/>
    <mergeCell ref="H5:Q5"/>
    <mergeCell ref="U5:Y5"/>
    <mergeCell ref="Z5:AJ5"/>
    <mergeCell ref="D9:G9"/>
    <mergeCell ref="H9:I9"/>
    <mergeCell ref="T9:W9"/>
    <mergeCell ref="X9:Y9"/>
    <mergeCell ref="C17:D18"/>
    <mergeCell ref="K17:P17"/>
    <mergeCell ref="C2:G2"/>
    <mergeCell ref="H2:Q2"/>
    <mergeCell ref="U2:Y2"/>
    <mergeCell ref="Z2:AJ2"/>
    <mergeCell ref="C3:G3"/>
    <mergeCell ref="H3:Q3"/>
    <mergeCell ref="U3:Y3"/>
    <mergeCell ref="Z3:AJ3"/>
  </mergeCells>
  <phoneticPr fontId="3"/>
  <dataValidations disablePrompts="1" count="1">
    <dataValidation type="list" allowBlank="1" showInputMessage="1" showErrorMessage="1" sqref="L29">
      <formula1>"有　　・　　無,有,無"</formula1>
    </dataValidation>
  </dataValidations>
  <printOptions horizontalCentered="1"/>
  <pageMargins left="0.31496062992125984" right="0.31496062992125984" top="0.6692913385826772" bottom="0.47244094488188981" header="0.31496062992125984" footer="0.31496062992125984"/>
  <pageSetup paperSize="9" scale="89" orientation="landscape" r:id="rId1"/>
  <headerFooter>
    <oddFooter>&amp;C10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7704" r:id="rId4" name="Check Box 8">
              <controlPr defaultSize="0" autoFill="0" autoLine="0" autoPict="0">
                <anchor moveWithCells="1">
                  <from>
                    <xdr:col>9</xdr:col>
                    <xdr:colOff>76200</xdr:colOff>
                    <xdr:row>21</xdr:row>
                    <xdr:rowOff>0</xdr:rowOff>
                  </from>
                  <to>
                    <xdr:col>10</xdr:col>
                    <xdr:colOff>19050</xdr:colOff>
                    <xdr:row>22</xdr:row>
                    <xdr:rowOff>9525</xdr:rowOff>
                  </to>
                </anchor>
              </controlPr>
            </control>
          </mc:Choice>
        </mc:AlternateContent>
        <mc:AlternateContent xmlns:mc="http://schemas.openxmlformats.org/markup-compatibility/2006">
          <mc:Choice Requires="x14">
            <control shapeId="157705" r:id="rId5" name="Check Box 9">
              <controlPr defaultSize="0" autoFill="0" autoLine="0" autoPict="0">
                <anchor moveWithCells="1">
                  <from>
                    <xdr:col>20</xdr:col>
                    <xdr:colOff>257175</xdr:colOff>
                    <xdr:row>21</xdr:row>
                    <xdr:rowOff>9525</xdr:rowOff>
                  </from>
                  <to>
                    <xdr:col>21</xdr:col>
                    <xdr:colOff>171450</xdr:colOff>
                    <xdr:row>22</xdr:row>
                    <xdr:rowOff>19050</xdr:rowOff>
                  </to>
                </anchor>
              </controlPr>
            </control>
          </mc:Choice>
        </mc:AlternateContent>
        <mc:AlternateContent xmlns:mc="http://schemas.openxmlformats.org/markup-compatibility/2006">
          <mc:Choice Requires="x14">
            <control shapeId="157706" r:id="rId6" name="Check Box 10">
              <controlPr defaultSize="0" autoFill="0" autoLine="0" autoPict="0">
                <anchor moveWithCells="1">
                  <from>
                    <xdr:col>3</xdr:col>
                    <xdr:colOff>19050</xdr:colOff>
                    <xdr:row>24</xdr:row>
                    <xdr:rowOff>0</xdr:rowOff>
                  </from>
                  <to>
                    <xdr:col>4</xdr:col>
                    <xdr:colOff>76200</xdr:colOff>
                    <xdr:row>25</xdr:row>
                    <xdr:rowOff>0</xdr:rowOff>
                  </to>
                </anchor>
              </controlPr>
            </control>
          </mc:Choice>
        </mc:AlternateContent>
        <mc:AlternateContent xmlns:mc="http://schemas.openxmlformats.org/markup-compatibility/2006">
          <mc:Choice Requires="x14">
            <control shapeId="157707" r:id="rId7" name="Check Box 11">
              <controlPr defaultSize="0" autoFill="0" autoLine="0" autoPict="0">
                <anchor moveWithCells="1">
                  <from>
                    <xdr:col>3</xdr:col>
                    <xdr:colOff>19050</xdr:colOff>
                    <xdr:row>21</xdr:row>
                    <xdr:rowOff>0</xdr:rowOff>
                  </from>
                  <to>
                    <xdr:col>4</xdr:col>
                    <xdr:colOff>76200</xdr:colOff>
                    <xdr:row>22</xdr:row>
                    <xdr:rowOff>9525</xdr:rowOff>
                  </to>
                </anchor>
              </controlPr>
            </control>
          </mc:Choice>
        </mc:AlternateContent>
        <mc:AlternateContent xmlns:mc="http://schemas.openxmlformats.org/markup-compatibility/2006">
          <mc:Choice Requires="x14">
            <control shapeId="157708" r:id="rId8" name="Check Box 12">
              <controlPr defaultSize="0" autoFill="0" autoLine="0" autoPict="0">
                <anchor moveWithCells="1">
                  <from>
                    <xdr:col>15</xdr:col>
                    <xdr:colOff>95250</xdr:colOff>
                    <xdr:row>24</xdr:row>
                    <xdr:rowOff>0</xdr:rowOff>
                  </from>
                  <to>
                    <xdr:col>16</xdr:col>
                    <xdr:colOff>47625</xdr:colOff>
                    <xdr:row>25</xdr:row>
                    <xdr:rowOff>9525</xdr:rowOff>
                  </to>
                </anchor>
              </controlPr>
            </control>
          </mc:Choice>
        </mc:AlternateContent>
        <mc:AlternateContent xmlns:mc="http://schemas.openxmlformats.org/markup-compatibility/2006">
          <mc:Choice Requires="x14">
            <control shapeId="157709" r:id="rId9" name="Check Box 13">
              <controlPr defaultSize="0" autoFill="0" autoLine="0" autoPict="0">
                <anchor moveWithCells="1">
                  <from>
                    <xdr:col>9</xdr:col>
                    <xdr:colOff>85725</xdr:colOff>
                    <xdr:row>24</xdr:row>
                    <xdr:rowOff>9525</xdr:rowOff>
                  </from>
                  <to>
                    <xdr:col>10</xdr:col>
                    <xdr:colOff>47625</xdr:colOff>
                    <xdr:row>25</xdr:row>
                    <xdr:rowOff>9525</xdr:rowOff>
                  </to>
                </anchor>
              </controlPr>
            </control>
          </mc:Choice>
        </mc:AlternateContent>
        <mc:AlternateContent xmlns:mc="http://schemas.openxmlformats.org/markup-compatibility/2006">
          <mc:Choice Requires="x14">
            <control shapeId="157710" r:id="rId10" name="Check Box 14">
              <controlPr defaultSize="0" autoFill="0" autoLine="0" autoPict="0">
                <anchor moveWithCells="1">
                  <from>
                    <xdr:col>20</xdr:col>
                    <xdr:colOff>257175</xdr:colOff>
                    <xdr:row>24</xdr:row>
                    <xdr:rowOff>9525</xdr:rowOff>
                  </from>
                  <to>
                    <xdr:col>21</xdr:col>
                    <xdr:colOff>171450</xdr:colOff>
                    <xdr:row>25</xdr:row>
                    <xdr:rowOff>19050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Y50"/>
  <sheetViews>
    <sheetView showGridLines="0" view="pageBreakPreview" zoomScaleNormal="100" zoomScaleSheetLayoutView="100" workbookViewId="0">
      <selection activeCell="E5" sqref="E5"/>
    </sheetView>
  </sheetViews>
  <sheetFormatPr defaultRowHeight="13.5" x14ac:dyDescent="0.15"/>
  <cols>
    <col min="1" max="1" width="2.75" style="57" customWidth="1"/>
    <col min="2" max="2" width="2.5" style="57" customWidth="1"/>
    <col min="3" max="4" width="3.625" style="57" customWidth="1"/>
    <col min="5" max="5" width="4" style="57" customWidth="1"/>
    <col min="6" max="6" width="10" style="57" customWidth="1"/>
    <col min="7" max="7" width="10.125" style="57" customWidth="1"/>
    <col min="8" max="8" width="5.25" style="57" customWidth="1"/>
    <col min="9" max="9" width="9.25" style="57" customWidth="1"/>
    <col min="10" max="12" width="4.375" style="57" customWidth="1"/>
    <col min="13" max="13" width="4.25" style="57" customWidth="1"/>
    <col min="14" max="21" width="4.375" style="57" customWidth="1"/>
    <col min="22" max="23" width="5.625" style="57" customWidth="1"/>
    <col min="24" max="16384" width="9" style="57"/>
  </cols>
  <sheetData>
    <row r="1" spans="1:24" ht="15.75" customHeight="1" x14ac:dyDescent="0.15">
      <c r="A1" s="154" t="s">
        <v>843</v>
      </c>
    </row>
    <row r="2" spans="1:24" ht="15" customHeight="1" x14ac:dyDescent="0.15">
      <c r="B2" s="106" t="s">
        <v>119</v>
      </c>
      <c r="C2" s="106" t="s">
        <v>690</v>
      </c>
      <c r="D2" s="106"/>
      <c r="R2" s="676"/>
      <c r="S2" s="640"/>
      <c r="V2" s="1662"/>
      <c r="W2" s="1662"/>
      <c r="X2" s="333" t="s">
        <v>691</v>
      </c>
    </row>
    <row r="3" spans="1:24" ht="24" customHeight="1" x14ac:dyDescent="0.15">
      <c r="C3" s="940" t="s">
        <v>268</v>
      </c>
      <c r="D3" s="906"/>
      <c r="E3" s="906"/>
      <c r="F3" s="906"/>
      <c r="G3" s="906"/>
      <c r="H3" s="909"/>
      <c r="I3" s="940" t="s">
        <v>269</v>
      </c>
      <c r="J3" s="906"/>
      <c r="K3" s="906"/>
      <c r="L3" s="906"/>
      <c r="M3" s="906"/>
      <c r="N3" s="906"/>
      <c r="O3" s="906"/>
      <c r="P3" s="909"/>
      <c r="Q3" s="945" t="s">
        <v>270</v>
      </c>
      <c r="R3" s="946"/>
      <c r="S3" s="946"/>
      <c r="T3" s="946"/>
      <c r="U3" s="946"/>
      <c r="V3" s="946"/>
      <c r="W3" s="946"/>
      <c r="X3" s="995"/>
    </row>
    <row r="4" spans="1:24" ht="24" customHeight="1" x14ac:dyDescent="0.15">
      <c r="C4" s="1224" t="s">
        <v>692</v>
      </c>
      <c r="D4" s="1136"/>
      <c r="E4" s="1136"/>
      <c r="F4" s="1136"/>
      <c r="G4" s="1136"/>
      <c r="H4" s="1561"/>
      <c r="I4" s="1224"/>
      <c r="J4" s="1136"/>
      <c r="K4" s="1136"/>
      <c r="L4" s="1136"/>
      <c r="M4" s="1136"/>
      <c r="N4" s="1136"/>
      <c r="O4" s="1136"/>
      <c r="P4" s="1561"/>
      <c r="Q4" s="945"/>
      <c r="R4" s="946"/>
      <c r="S4" s="946"/>
      <c r="T4" s="946"/>
      <c r="U4" s="946"/>
      <c r="V4" s="946"/>
      <c r="W4" s="946"/>
      <c r="X4" s="995"/>
    </row>
    <row r="5" spans="1:24" ht="22.5" customHeight="1" x14ac:dyDescent="0.15">
      <c r="B5" s="600"/>
      <c r="C5" s="911" t="s">
        <v>271</v>
      </c>
      <c r="D5" s="943"/>
      <c r="E5" s="677"/>
      <c r="F5" s="1647" t="s">
        <v>693</v>
      </c>
      <c r="G5" s="1648"/>
      <c r="H5" s="1649"/>
      <c r="I5" s="617" t="s">
        <v>491</v>
      </c>
      <c r="J5" s="678"/>
      <c r="K5" s="678"/>
      <c r="L5" s="678"/>
      <c r="M5" s="678"/>
      <c r="N5" s="678"/>
      <c r="O5" s="678"/>
      <c r="P5" s="679"/>
      <c r="Q5" s="1630"/>
      <c r="R5" s="1631"/>
      <c r="S5" s="1631"/>
      <c r="T5" s="1631"/>
      <c r="U5" s="1631"/>
      <c r="V5" s="1631"/>
      <c r="W5" s="1631"/>
      <c r="X5" s="1632"/>
    </row>
    <row r="6" spans="1:24" ht="22.5" customHeight="1" x14ac:dyDescent="0.15">
      <c r="C6" s="1245"/>
      <c r="D6" s="1653"/>
      <c r="E6" s="677" t="s">
        <v>580</v>
      </c>
      <c r="F6" s="1633" t="s">
        <v>694</v>
      </c>
      <c r="G6" s="1126"/>
      <c r="H6" s="1634"/>
      <c r="I6" s="680" t="s">
        <v>695</v>
      </c>
      <c r="J6" s="681"/>
      <c r="K6" s="645"/>
      <c r="L6" s="599"/>
      <c r="M6" s="681" t="s">
        <v>696</v>
      </c>
      <c r="N6" s="681"/>
      <c r="O6" s="681"/>
      <c r="P6" s="682"/>
      <c r="Q6" s="1630"/>
      <c r="R6" s="1631"/>
      <c r="S6" s="1631"/>
      <c r="T6" s="1631"/>
      <c r="U6" s="1631"/>
      <c r="V6" s="1631"/>
      <c r="W6" s="1631"/>
      <c r="X6" s="1632"/>
    </row>
    <row r="7" spans="1:24" ht="22.5" customHeight="1" x14ac:dyDescent="0.15">
      <c r="C7" s="1245"/>
      <c r="D7" s="1653"/>
      <c r="E7" s="677" t="s">
        <v>580</v>
      </c>
      <c r="F7" s="1635" t="s">
        <v>697</v>
      </c>
      <c r="G7" s="1636"/>
      <c r="H7" s="1637"/>
      <c r="I7" s="683" t="s">
        <v>698</v>
      </c>
      <c r="J7" s="1638" t="s">
        <v>699</v>
      </c>
      <c r="K7" s="1638"/>
      <c r="L7" s="1638"/>
      <c r="M7" s="1638"/>
      <c r="N7" s="1638"/>
      <c r="O7" s="1638"/>
      <c r="P7" s="1639"/>
      <c r="Q7" s="1630"/>
      <c r="R7" s="1631"/>
      <c r="S7" s="1631"/>
      <c r="T7" s="1631"/>
      <c r="U7" s="1631"/>
      <c r="V7" s="1631"/>
      <c r="W7" s="1631"/>
      <c r="X7" s="1632"/>
    </row>
    <row r="8" spans="1:24" ht="22.5" customHeight="1" x14ac:dyDescent="0.15">
      <c r="C8" s="1245"/>
      <c r="D8" s="1653"/>
      <c r="E8" s="677" t="s">
        <v>580</v>
      </c>
      <c r="F8" s="1647" t="s">
        <v>700</v>
      </c>
      <c r="G8" s="1648"/>
      <c r="H8" s="1649"/>
      <c r="I8" s="1666" t="s">
        <v>409</v>
      </c>
      <c r="J8" s="1656" t="s">
        <v>701</v>
      </c>
      <c r="K8" s="1656"/>
      <c r="L8" s="1656"/>
      <c r="M8" s="1656"/>
      <c r="N8" s="1656"/>
      <c r="O8" s="1656"/>
      <c r="P8" s="1657"/>
      <c r="Q8" s="1630"/>
      <c r="R8" s="1631"/>
      <c r="S8" s="1631"/>
      <c r="T8" s="1631"/>
      <c r="U8" s="1631"/>
      <c r="V8" s="1631"/>
      <c r="W8" s="1631"/>
      <c r="X8" s="1632"/>
    </row>
    <row r="9" spans="1:24" ht="22.5" customHeight="1" x14ac:dyDescent="0.15">
      <c r="C9" s="1245"/>
      <c r="D9" s="1653"/>
      <c r="E9" s="677" t="s">
        <v>580</v>
      </c>
      <c r="F9" s="1635" t="s">
        <v>702</v>
      </c>
      <c r="G9" s="1636"/>
      <c r="H9" s="1637"/>
      <c r="I9" s="1667"/>
      <c r="J9" s="1638"/>
      <c r="K9" s="1638"/>
      <c r="L9" s="1638"/>
      <c r="M9" s="1638"/>
      <c r="N9" s="1638"/>
      <c r="O9" s="1638"/>
      <c r="P9" s="1639"/>
      <c r="Q9" s="1630"/>
      <c r="R9" s="1631"/>
      <c r="S9" s="1631"/>
      <c r="T9" s="1631"/>
      <c r="U9" s="1631"/>
      <c r="V9" s="1631"/>
      <c r="W9" s="1631"/>
      <c r="X9" s="1632"/>
    </row>
    <row r="10" spans="1:24" ht="22.5" customHeight="1" x14ac:dyDescent="0.15">
      <c r="C10" s="1245"/>
      <c r="D10" s="1653"/>
      <c r="E10" s="677" t="s">
        <v>580</v>
      </c>
      <c r="F10" s="1647" t="s">
        <v>703</v>
      </c>
      <c r="G10" s="1648"/>
      <c r="H10" s="1649"/>
      <c r="I10" s="1655" t="s">
        <v>383</v>
      </c>
      <c r="J10" s="1656" t="s">
        <v>701</v>
      </c>
      <c r="K10" s="1656"/>
      <c r="L10" s="1656"/>
      <c r="M10" s="1656"/>
      <c r="N10" s="1656"/>
      <c r="O10" s="1656"/>
      <c r="P10" s="1657"/>
      <c r="Q10" s="1630"/>
      <c r="R10" s="1631"/>
      <c r="S10" s="1631"/>
      <c r="T10" s="1631"/>
      <c r="U10" s="1631"/>
      <c r="V10" s="1631"/>
      <c r="W10" s="1631"/>
      <c r="X10" s="1632"/>
    </row>
    <row r="11" spans="1:24" ht="22.5" customHeight="1" x14ac:dyDescent="0.15">
      <c r="C11" s="1247"/>
      <c r="D11" s="1654"/>
      <c r="E11" s="677" t="s">
        <v>580</v>
      </c>
      <c r="F11" s="1635" t="s">
        <v>704</v>
      </c>
      <c r="G11" s="1636"/>
      <c r="H11" s="1637"/>
      <c r="I11" s="1643"/>
      <c r="J11" s="1638"/>
      <c r="K11" s="1638"/>
      <c r="L11" s="1638"/>
      <c r="M11" s="1638"/>
      <c r="N11" s="1638"/>
      <c r="O11" s="1638"/>
      <c r="P11" s="1639"/>
      <c r="Q11" s="1630"/>
      <c r="R11" s="1631"/>
      <c r="S11" s="1631"/>
      <c r="T11" s="1631"/>
      <c r="U11" s="1631"/>
      <c r="V11" s="1631"/>
      <c r="W11" s="1631"/>
      <c r="X11" s="1632"/>
    </row>
    <row r="12" spans="1:24" ht="22.5" customHeight="1" x14ac:dyDescent="0.15">
      <c r="C12" s="1610" t="s">
        <v>272</v>
      </c>
      <c r="D12" s="1610" t="s">
        <v>273</v>
      </c>
      <c r="E12" s="677" t="s">
        <v>580</v>
      </c>
      <c r="F12" s="1658" t="s">
        <v>274</v>
      </c>
      <c r="G12" s="1658"/>
      <c r="H12" s="1658"/>
      <c r="I12" s="1655"/>
      <c r="J12" s="1659"/>
      <c r="K12" s="1659"/>
      <c r="L12" s="1659"/>
      <c r="M12" s="1659"/>
      <c r="N12" s="1659"/>
      <c r="O12" s="1659"/>
      <c r="P12" s="1660"/>
      <c r="Q12" s="1630"/>
      <c r="R12" s="1631"/>
      <c r="S12" s="1631"/>
      <c r="T12" s="1631"/>
      <c r="U12" s="1631"/>
      <c r="V12" s="1631"/>
      <c r="W12" s="1631"/>
      <c r="X12" s="1632"/>
    </row>
    <row r="13" spans="1:24" ht="22.5" customHeight="1" x14ac:dyDescent="0.15">
      <c r="C13" s="1598"/>
      <c r="D13" s="1598"/>
      <c r="E13" s="677" t="s">
        <v>580</v>
      </c>
      <c r="F13" s="1661" t="s">
        <v>275</v>
      </c>
      <c r="G13" s="1661"/>
      <c r="H13" s="1661"/>
      <c r="I13" s="619" t="s">
        <v>705</v>
      </c>
      <c r="J13" s="1640" t="s">
        <v>701</v>
      </c>
      <c r="K13" s="1640"/>
      <c r="L13" s="1640"/>
      <c r="M13" s="1640"/>
      <c r="N13" s="1640"/>
      <c r="O13" s="1640"/>
      <c r="P13" s="1641"/>
      <c r="Q13" s="1630"/>
      <c r="R13" s="1631"/>
      <c r="S13" s="1631"/>
      <c r="T13" s="1631"/>
      <c r="U13" s="1631"/>
      <c r="V13" s="1631"/>
      <c r="W13" s="1631"/>
      <c r="X13" s="1632"/>
    </row>
    <row r="14" spans="1:24" ht="22.5" customHeight="1" x14ac:dyDescent="0.15">
      <c r="C14" s="1598"/>
      <c r="D14" s="1598"/>
      <c r="E14" s="677" t="s">
        <v>580</v>
      </c>
      <c r="F14" s="1642" t="s">
        <v>276</v>
      </c>
      <c r="G14" s="1642"/>
      <c r="H14" s="1642"/>
      <c r="I14" s="1643"/>
      <c r="J14" s="1644"/>
      <c r="K14" s="1644"/>
      <c r="L14" s="1644"/>
      <c r="M14" s="1644"/>
      <c r="N14" s="1644"/>
      <c r="O14" s="1644"/>
      <c r="P14" s="1645"/>
      <c r="Q14" s="1630"/>
      <c r="R14" s="1631"/>
      <c r="S14" s="1631"/>
      <c r="T14" s="1631"/>
      <c r="U14" s="1631"/>
      <c r="V14" s="1631"/>
      <c r="W14" s="1631"/>
      <c r="X14" s="1632"/>
    </row>
    <row r="15" spans="1:24" ht="22.5" customHeight="1" x14ac:dyDescent="0.15">
      <c r="C15" s="1598"/>
      <c r="D15" s="1646"/>
      <c r="E15" s="677" t="s">
        <v>580</v>
      </c>
      <c r="F15" s="1647" t="s">
        <v>706</v>
      </c>
      <c r="G15" s="1648"/>
      <c r="H15" s="1649"/>
      <c r="I15" s="1650"/>
      <c r="J15" s="1651"/>
      <c r="K15" s="1651"/>
      <c r="L15" s="1651"/>
      <c r="M15" s="1651"/>
      <c r="N15" s="1651"/>
      <c r="O15" s="1651"/>
      <c r="P15" s="1652"/>
      <c r="Q15" s="1630"/>
      <c r="R15" s="1631"/>
      <c r="S15" s="1631"/>
      <c r="T15" s="1631"/>
      <c r="U15" s="1631"/>
      <c r="V15" s="1631"/>
      <c r="W15" s="1631"/>
      <c r="X15" s="1632"/>
    </row>
    <row r="16" spans="1:24" ht="22.5" customHeight="1" x14ac:dyDescent="0.15">
      <c r="C16" s="1598"/>
      <c r="D16" s="1616"/>
      <c r="E16" s="677" t="s">
        <v>580</v>
      </c>
      <c r="F16" s="1635" t="s">
        <v>707</v>
      </c>
      <c r="G16" s="1636"/>
      <c r="H16" s="1637"/>
      <c r="I16" s="1663"/>
      <c r="J16" s="1664"/>
      <c r="K16" s="1664"/>
      <c r="L16" s="1664"/>
      <c r="M16" s="1664"/>
      <c r="N16" s="1664"/>
      <c r="O16" s="1664"/>
      <c r="P16" s="1665"/>
      <c r="Q16" s="1630"/>
      <c r="R16" s="1631"/>
      <c r="S16" s="1631"/>
      <c r="T16" s="1631"/>
      <c r="U16" s="1631"/>
      <c r="V16" s="1631"/>
      <c r="W16" s="1631"/>
      <c r="X16" s="1632"/>
    </row>
    <row r="17" spans="2:25" ht="15" customHeight="1" x14ac:dyDescent="0.15">
      <c r="B17" s="106"/>
      <c r="C17" s="627"/>
      <c r="D17" s="627"/>
      <c r="E17" s="627"/>
      <c r="F17" s="627"/>
      <c r="G17" s="627"/>
      <c r="H17" s="627"/>
      <c r="I17" s="684"/>
      <c r="J17" s="684"/>
      <c r="K17" s="684"/>
      <c r="L17" s="684"/>
      <c r="M17" s="684"/>
      <c r="N17" s="684"/>
      <c r="O17" s="684"/>
      <c r="P17" s="684"/>
      <c r="Q17" s="630"/>
      <c r="R17" s="630"/>
      <c r="S17" s="630"/>
    </row>
    <row r="18" spans="2:25" s="603" customFormat="1" ht="16.5" customHeight="1" x14ac:dyDescent="0.15">
      <c r="B18" s="106" t="s">
        <v>281</v>
      </c>
      <c r="C18" s="106"/>
      <c r="F18" s="616"/>
      <c r="G18" s="616"/>
      <c r="H18" s="36"/>
      <c r="I18" s="36"/>
      <c r="J18" s="36"/>
      <c r="K18" s="36"/>
      <c r="L18" s="36"/>
      <c r="M18" s="36"/>
      <c r="N18" s="36"/>
      <c r="O18" s="36"/>
      <c r="P18" s="36"/>
      <c r="Q18" s="601"/>
      <c r="R18" s="601"/>
      <c r="S18" s="601"/>
      <c r="T18" s="601"/>
      <c r="U18" s="601"/>
    </row>
    <row r="19" spans="2:25" s="603" customFormat="1" ht="16.5" customHeight="1" x14ac:dyDescent="0.15">
      <c r="B19" s="106"/>
      <c r="C19" s="618" t="s">
        <v>13</v>
      </c>
      <c r="D19" s="616" t="s">
        <v>433</v>
      </c>
      <c r="E19" s="616"/>
      <c r="F19" s="616"/>
      <c r="G19" s="616"/>
      <c r="H19" s="36"/>
      <c r="I19" s="36"/>
      <c r="R19" s="601" t="s">
        <v>66</v>
      </c>
      <c r="U19" s="601" t="s">
        <v>65</v>
      </c>
    </row>
    <row r="20" spans="2:25" s="603" customFormat="1" ht="16.5" customHeight="1" x14ac:dyDescent="0.15">
      <c r="B20" s="106"/>
      <c r="C20" s="618" t="s">
        <v>13</v>
      </c>
      <c r="D20" s="616" t="s">
        <v>277</v>
      </c>
      <c r="E20" s="616"/>
      <c r="F20" s="616"/>
      <c r="G20" s="616"/>
      <c r="H20" s="36"/>
      <c r="I20" s="36"/>
      <c r="R20" s="601" t="s">
        <v>66</v>
      </c>
      <c r="U20" s="601" t="s">
        <v>65</v>
      </c>
    </row>
    <row r="21" spans="2:25" s="603" customFormat="1" ht="16.5" customHeight="1" x14ac:dyDescent="0.15">
      <c r="B21" s="106"/>
      <c r="C21" s="618" t="s">
        <v>13</v>
      </c>
      <c r="D21" s="616" t="s">
        <v>492</v>
      </c>
      <c r="E21" s="616"/>
      <c r="F21" s="616"/>
      <c r="G21" s="616"/>
      <c r="H21" s="36"/>
      <c r="I21" s="36"/>
      <c r="R21" s="601" t="s">
        <v>66</v>
      </c>
      <c r="U21" s="601" t="s">
        <v>65</v>
      </c>
    </row>
    <row r="22" spans="2:25" s="603" customFormat="1" ht="16.5" customHeight="1" x14ac:dyDescent="0.15">
      <c r="B22" s="106"/>
      <c r="C22" s="618" t="s">
        <v>13</v>
      </c>
      <c r="D22" s="616" t="s">
        <v>434</v>
      </c>
      <c r="E22" s="616"/>
      <c r="F22" s="616"/>
      <c r="G22" s="616"/>
      <c r="H22" s="36"/>
      <c r="I22" s="36"/>
      <c r="J22" s="36"/>
      <c r="K22" s="36"/>
      <c r="L22" s="36"/>
      <c r="M22" s="36"/>
      <c r="N22" s="36"/>
      <c r="O22" s="36"/>
      <c r="Q22" s="36"/>
      <c r="R22" s="601" t="s">
        <v>66</v>
      </c>
      <c r="S22" s="601"/>
      <c r="U22" s="601" t="s">
        <v>65</v>
      </c>
    </row>
    <row r="23" spans="2:25" s="603" customFormat="1" ht="16.5" customHeight="1" x14ac:dyDescent="0.15">
      <c r="B23" s="106"/>
      <c r="C23" s="618" t="s">
        <v>13</v>
      </c>
      <c r="D23" s="616" t="s">
        <v>435</v>
      </c>
      <c r="E23" s="616"/>
      <c r="F23" s="616"/>
      <c r="G23" s="616"/>
      <c r="H23" s="36"/>
      <c r="I23" s="36"/>
      <c r="J23" s="36"/>
      <c r="K23" s="36"/>
      <c r="L23" s="36"/>
      <c r="M23" s="36"/>
      <c r="N23" s="36"/>
      <c r="O23" s="36"/>
      <c r="R23" s="601" t="s">
        <v>66</v>
      </c>
      <c r="U23" s="601" t="s">
        <v>65</v>
      </c>
    </row>
    <row r="24" spans="2:25" s="603" customFormat="1" ht="16.5" customHeight="1" x14ac:dyDescent="0.15">
      <c r="B24" s="106"/>
      <c r="C24" s="616"/>
      <c r="D24" s="616"/>
      <c r="E24" s="616"/>
      <c r="F24" s="616"/>
      <c r="G24" s="616"/>
      <c r="H24" s="36"/>
      <c r="I24" s="36"/>
      <c r="J24" s="36"/>
      <c r="K24" s="36"/>
      <c r="L24" s="36"/>
      <c r="M24" s="36"/>
      <c r="N24" s="36"/>
      <c r="O24" s="36"/>
      <c r="P24" s="36"/>
      <c r="Q24" s="601"/>
      <c r="R24" s="601"/>
      <c r="S24" s="601"/>
      <c r="T24" s="601"/>
      <c r="U24" s="601"/>
    </row>
    <row r="25" spans="2:25" ht="15" customHeight="1" x14ac:dyDescent="0.15">
      <c r="B25" s="106" t="s">
        <v>845</v>
      </c>
      <c r="I25" s="1479" t="s">
        <v>846</v>
      </c>
      <c r="J25" s="1479"/>
      <c r="K25" s="1479"/>
      <c r="L25" s="1479"/>
      <c r="M25" s="1479"/>
      <c r="N25" s="1479"/>
      <c r="O25" s="1479"/>
      <c r="P25" s="1479"/>
      <c r="Q25" s="1479"/>
      <c r="R25" s="1479"/>
      <c r="S25" s="1479"/>
      <c r="T25" s="666"/>
      <c r="U25" s="666"/>
      <c r="V25" s="666"/>
      <c r="W25" s="665"/>
      <c r="X25" s="665"/>
      <c r="Y25" s="665"/>
    </row>
    <row r="26" spans="2:25" ht="22.5" customHeight="1" x14ac:dyDescent="0.15">
      <c r="C26" s="661" t="s">
        <v>808</v>
      </c>
      <c r="D26" s="661"/>
      <c r="E26" s="661"/>
      <c r="F26" s="453"/>
      <c r="G26" s="63"/>
      <c r="I26" s="662" t="s">
        <v>809</v>
      </c>
      <c r="J26" s="659"/>
      <c r="K26" s="659"/>
      <c r="L26" s="659"/>
      <c r="M26" s="659"/>
      <c r="N26" s="659"/>
      <c r="O26" s="659"/>
      <c r="P26" s="659"/>
      <c r="Q26" s="659"/>
      <c r="R26" s="659"/>
      <c r="S26" s="659"/>
      <c r="T26" s="659"/>
      <c r="U26" s="659"/>
      <c r="V26" s="659"/>
      <c r="W26" s="659"/>
      <c r="X26" s="730"/>
    </row>
    <row r="27" spans="2:25" ht="22.5" customHeight="1" x14ac:dyDescent="0.15">
      <c r="D27" s="685"/>
      <c r="E27" s="453" t="s">
        <v>708</v>
      </c>
      <c r="I27" s="731"/>
      <c r="J27" s="658" t="s">
        <v>264</v>
      </c>
      <c r="K27" s="663"/>
      <c r="L27" s="656"/>
      <c r="M27" s="658" t="s">
        <v>398</v>
      </c>
      <c r="N27" s="658"/>
      <c r="O27" s="658"/>
      <c r="P27" s="658"/>
      <c r="Q27" s="658" t="s">
        <v>810</v>
      </c>
      <c r="R27" s="168"/>
      <c r="S27" s="658"/>
      <c r="T27" s="658"/>
      <c r="U27" s="658"/>
      <c r="V27" s="658"/>
      <c r="W27" s="658"/>
      <c r="X27" s="732"/>
    </row>
    <row r="28" spans="2:25" ht="22.5" customHeight="1" x14ac:dyDescent="0.15">
      <c r="I28" s="176"/>
      <c r="J28" s="1473" t="s">
        <v>811</v>
      </c>
      <c r="K28" s="1473"/>
      <c r="L28" s="1473"/>
      <c r="M28" s="733" t="s">
        <v>812</v>
      </c>
      <c r="N28" s="734"/>
      <c r="O28" s="658"/>
      <c r="P28" s="658"/>
      <c r="Q28" s="658"/>
      <c r="R28" s="168"/>
      <c r="S28" s="147"/>
      <c r="T28" s="147"/>
      <c r="U28" s="147"/>
      <c r="V28" s="147"/>
      <c r="W28" s="263"/>
      <c r="X28" s="735"/>
    </row>
    <row r="29" spans="2:25" ht="22.5" customHeight="1" x14ac:dyDescent="0.15">
      <c r="D29" s="664" t="s">
        <v>813</v>
      </c>
      <c r="F29" s="657" t="s">
        <v>582</v>
      </c>
      <c r="I29" s="662" t="s">
        <v>814</v>
      </c>
      <c r="J29" s="659"/>
      <c r="K29" s="659"/>
      <c r="L29" s="659"/>
      <c r="M29" s="659"/>
      <c r="N29" s="659"/>
      <c r="O29" s="659"/>
      <c r="P29" s="659"/>
      <c r="Q29" s="659"/>
      <c r="R29" s="659"/>
      <c r="S29" s="659"/>
      <c r="T29" s="659"/>
      <c r="U29" s="659"/>
      <c r="V29" s="659"/>
      <c r="W29" s="659"/>
      <c r="X29" s="732"/>
    </row>
    <row r="30" spans="2:25" ht="22.5" customHeight="1" x14ac:dyDescent="0.15">
      <c r="I30" s="736" t="s">
        <v>28</v>
      </c>
      <c r="J30" s="710">
        <v>4</v>
      </c>
      <c r="K30" s="710">
        <v>5</v>
      </c>
      <c r="L30" s="710">
        <v>6</v>
      </c>
      <c r="M30" s="710">
        <v>7</v>
      </c>
      <c r="N30" s="710">
        <v>8</v>
      </c>
      <c r="O30" s="710">
        <v>9</v>
      </c>
      <c r="P30" s="710">
        <v>10</v>
      </c>
      <c r="Q30" s="710">
        <v>11</v>
      </c>
      <c r="R30" s="710">
        <v>12</v>
      </c>
      <c r="S30" s="710">
        <v>1</v>
      </c>
      <c r="T30" s="710">
        <v>2</v>
      </c>
      <c r="U30" s="710">
        <v>3</v>
      </c>
      <c r="V30" s="737"/>
      <c r="W30" s="738"/>
      <c r="X30" s="739"/>
    </row>
    <row r="31" spans="2:25" ht="22.5" customHeight="1" x14ac:dyDescent="0.15">
      <c r="I31" s="736" t="s">
        <v>815</v>
      </c>
      <c r="J31" s="740"/>
      <c r="K31" s="740"/>
      <c r="L31" s="740"/>
      <c r="M31" s="740"/>
      <c r="N31" s="740"/>
      <c r="O31" s="740"/>
      <c r="P31" s="740"/>
      <c r="Q31" s="740"/>
      <c r="R31" s="740"/>
      <c r="S31" s="740"/>
      <c r="T31" s="740"/>
      <c r="U31" s="740"/>
      <c r="V31" s="1626" t="s">
        <v>816</v>
      </c>
      <c r="W31" s="1627"/>
      <c r="X31" s="1628"/>
    </row>
    <row r="32" spans="2:25" ht="6" customHeight="1" x14ac:dyDescent="0.15">
      <c r="I32" s="731"/>
      <c r="J32" s="1629" t="s">
        <v>817</v>
      </c>
      <c r="K32" s="1629"/>
      <c r="L32" s="1629"/>
      <c r="M32" s="1629"/>
      <c r="N32" s="1629"/>
      <c r="O32" s="1629"/>
      <c r="P32" s="1629"/>
      <c r="Q32" s="1629"/>
      <c r="R32" s="1629"/>
      <c r="S32" s="1629"/>
      <c r="T32" s="1629"/>
      <c r="U32" s="1629"/>
      <c r="V32" s="1629"/>
      <c r="W32" s="1629"/>
      <c r="X32" s="732"/>
    </row>
    <row r="33" spans="9:24" ht="22.5" customHeight="1" x14ac:dyDescent="0.15">
      <c r="I33" s="1435" t="s">
        <v>818</v>
      </c>
      <c r="J33" s="986"/>
      <c r="K33" s="986"/>
      <c r="L33" s="986"/>
      <c r="M33" s="986"/>
      <c r="N33" s="986"/>
      <c r="O33" s="986"/>
      <c r="P33" s="986"/>
      <c r="Q33" s="660" t="s">
        <v>18</v>
      </c>
      <c r="R33" s="533"/>
      <c r="S33" s="111" t="s">
        <v>819</v>
      </c>
      <c r="T33" s="660"/>
      <c r="U33" s="111"/>
      <c r="V33" s="111"/>
      <c r="W33" s="147"/>
      <c r="X33" s="741"/>
    </row>
    <row r="34" spans="9:24" ht="15" customHeight="1" x14ac:dyDescent="0.15"/>
    <row r="35" spans="9:24" ht="15" customHeight="1" x14ac:dyDescent="0.15"/>
    <row r="36" spans="9:24" ht="15" customHeight="1" x14ac:dyDescent="0.15"/>
    <row r="37" spans="9:24" ht="15" customHeight="1" x14ac:dyDescent="0.15"/>
    <row r="38" spans="9:24" ht="15" customHeight="1" x14ac:dyDescent="0.15"/>
    <row r="39" spans="9:24" ht="15" customHeight="1" x14ac:dyDescent="0.15"/>
    <row r="40" spans="9:24" ht="15" customHeight="1" x14ac:dyDescent="0.15"/>
    <row r="41" spans="9:24" ht="15" customHeight="1" x14ac:dyDescent="0.15"/>
    <row r="42" spans="9:24" ht="15" customHeight="1" x14ac:dyDescent="0.15"/>
    <row r="43" spans="9:24" ht="15" customHeight="1" x14ac:dyDescent="0.15"/>
    <row r="44" spans="9:24" ht="15" customHeight="1" x14ac:dyDescent="0.15"/>
    <row r="45" spans="9:24" ht="15" customHeight="1" x14ac:dyDescent="0.15"/>
    <row r="46" spans="9:24" ht="15" customHeight="1" x14ac:dyDescent="0.15"/>
    <row r="47" spans="9:24" ht="15" customHeight="1" x14ac:dyDescent="0.15"/>
    <row r="48" spans="9:24" ht="15" customHeight="1" x14ac:dyDescent="0.15"/>
    <row r="49" ht="15" customHeight="1" x14ac:dyDescent="0.15"/>
    <row r="50" ht="15" customHeight="1" x14ac:dyDescent="0.15"/>
  </sheetData>
  <mergeCells count="41">
    <mergeCell ref="Q15:X16"/>
    <mergeCell ref="F16:H16"/>
    <mergeCell ref="I16:P16"/>
    <mergeCell ref="F8:H8"/>
    <mergeCell ref="I8:I9"/>
    <mergeCell ref="J8:P9"/>
    <mergeCell ref="Q8:X9"/>
    <mergeCell ref="F9:H9"/>
    <mergeCell ref="Q10:X11"/>
    <mergeCell ref="F11:H11"/>
    <mergeCell ref="V2:W2"/>
    <mergeCell ref="C3:H3"/>
    <mergeCell ref="I3:P4"/>
    <mergeCell ref="Q3:X4"/>
    <mergeCell ref="C4:H4"/>
    <mergeCell ref="D12:D14"/>
    <mergeCell ref="F12:H12"/>
    <mergeCell ref="I12:P12"/>
    <mergeCell ref="Q12:X14"/>
    <mergeCell ref="F13:H13"/>
    <mergeCell ref="Q5:X7"/>
    <mergeCell ref="F6:H6"/>
    <mergeCell ref="F7:H7"/>
    <mergeCell ref="J7:P7"/>
    <mergeCell ref="C12:C16"/>
    <mergeCell ref="J13:P13"/>
    <mergeCell ref="F14:H14"/>
    <mergeCell ref="I14:P14"/>
    <mergeCell ref="D15:D16"/>
    <mergeCell ref="F15:H15"/>
    <mergeCell ref="I15:P15"/>
    <mergeCell ref="C5:D11"/>
    <mergeCell ref="F5:H5"/>
    <mergeCell ref="F10:H10"/>
    <mergeCell ref="I10:I11"/>
    <mergeCell ref="J10:P11"/>
    <mergeCell ref="I25:S25"/>
    <mergeCell ref="J28:L28"/>
    <mergeCell ref="V31:X31"/>
    <mergeCell ref="J32:W32"/>
    <mergeCell ref="I33:P33"/>
  </mergeCells>
  <phoneticPr fontId="3"/>
  <dataValidations count="3">
    <dataValidation type="list" allowBlank="1" showInputMessage="1" showErrorMessage="1" sqref="E5:E16">
      <formula1>"　,✔"</formula1>
    </dataValidation>
    <dataValidation type="list" allowBlank="1" showInputMessage="1" showErrorMessage="1" sqref="J31:U31">
      <formula1>"○"</formula1>
    </dataValidation>
    <dataValidation type="list" allowBlank="1" showInputMessage="1" showErrorMessage="1" sqref="F29">
      <formula1>"有　・　無,有,無"</formula1>
    </dataValidation>
  </dataValidations>
  <pageMargins left="0.70866141732283472" right="0.70866141732283472" top="0.74803149606299213" bottom="0.74803149606299213" header="0.31496062992125984" footer="0.31496062992125984"/>
  <pageSetup paperSize="9" scale="81" orientation="landscape" r:id="rId1"/>
  <headerFooter>
    <oddFooter>&amp;C11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0029" r:id="rId4" name="Check Box 45">
              <controlPr defaultSize="0" autoFill="0" autoLine="0" autoPict="0">
                <anchor moveWithCells="1">
                  <from>
                    <xdr:col>16</xdr:col>
                    <xdr:colOff>123825</xdr:colOff>
                    <xdr:row>17</xdr:row>
                    <xdr:rowOff>200025</xdr:rowOff>
                  </from>
                  <to>
                    <xdr:col>17</xdr:col>
                    <xdr:colOff>47625</xdr:colOff>
                    <xdr:row>19</xdr:row>
                    <xdr:rowOff>19050</xdr:rowOff>
                  </to>
                </anchor>
              </controlPr>
            </control>
          </mc:Choice>
        </mc:AlternateContent>
        <mc:AlternateContent xmlns:mc="http://schemas.openxmlformats.org/markup-compatibility/2006">
          <mc:Choice Requires="x14">
            <control shapeId="170030" r:id="rId5" name="Check Box 46">
              <controlPr defaultSize="0" autoFill="0" autoLine="0" autoPict="0">
                <anchor moveWithCells="1">
                  <from>
                    <xdr:col>16</xdr:col>
                    <xdr:colOff>123825</xdr:colOff>
                    <xdr:row>18</xdr:row>
                    <xdr:rowOff>190500</xdr:rowOff>
                  </from>
                  <to>
                    <xdr:col>17</xdr:col>
                    <xdr:colOff>47625</xdr:colOff>
                    <xdr:row>20</xdr:row>
                    <xdr:rowOff>9525</xdr:rowOff>
                  </to>
                </anchor>
              </controlPr>
            </control>
          </mc:Choice>
        </mc:AlternateContent>
        <mc:AlternateContent xmlns:mc="http://schemas.openxmlformats.org/markup-compatibility/2006">
          <mc:Choice Requires="x14">
            <control shapeId="170031" r:id="rId6" name="Check Box 47">
              <controlPr defaultSize="0" autoFill="0" autoLine="0" autoPict="0">
                <anchor moveWithCells="1">
                  <from>
                    <xdr:col>16</xdr:col>
                    <xdr:colOff>123825</xdr:colOff>
                    <xdr:row>19</xdr:row>
                    <xdr:rowOff>190500</xdr:rowOff>
                  </from>
                  <to>
                    <xdr:col>17</xdr:col>
                    <xdr:colOff>47625</xdr:colOff>
                    <xdr:row>21</xdr:row>
                    <xdr:rowOff>9525</xdr:rowOff>
                  </to>
                </anchor>
              </controlPr>
            </control>
          </mc:Choice>
        </mc:AlternateContent>
        <mc:AlternateContent xmlns:mc="http://schemas.openxmlformats.org/markup-compatibility/2006">
          <mc:Choice Requires="x14">
            <control shapeId="170032" r:id="rId7" name="Check Box 48">
              <controlPr defaultSize="0" autoFill="0" autoLine="0" autoPict="0">
                <anchor moveWithCells="1">
                  <from>
                    <xdr:col>16</xdr:col>
                    <xdr:colOff>123825</xdr:colOff>
                    <xdr:row>20</xdr:row>
                    <xdr:rowOff>200025</xdr:rowOff>
                  </from>
                  <to>
                    <xdr:col>17</xdr:col>
                    <xdr:colOff>47625</xdr:colOff>
                    <xdr:row>22</xdr:row>
                    <xdr:rowOff>19050</xdr:rowOff>
                  </to>
                </anchor>
              </controlPr>
            </control>
          </mc:Choice>
        </mc:AlternateContent>
        <mc:AlternateContent xmlns:mc="http://schemas.openxmlformats.org/markup-compatibility/2006">
          <mc:Choice Requires="x14">
            <control shapeId="170033" r:id="rId8" name="Check Box 49">
              <controlPr defaultSize="0" autoFill="0" autoLine="0" autoPict="0">
                <anchor moveWithCells="1">
                  <from>
                    <xdr:col>16</xdr:col>
                    <xdr:colOff>123825</xdr:colOff>
                    <xdr:row>21</xdr:row>
                    <xdr:rowOff>180975</xdr:rowOff>
                  </from>
                  <to>
                    <xdr:col>17</xdr:col>
                    <xdr:colOff>47625</xdr:colOff>
                    <xdr:row>23</xdr:row>
                    <xdr:rowOff>0</xdr:rowOff>
                  </to>
                </anchor>
              </controlPr>
            </control>
          </mc:Choice>
        </mc:AlternateContent>
        <mc:AlternateContent xmlns:mc="http://schemas.openxmlformats.org/markup-compatibility/2006">
          <mc:Choice Requires="x14">
            <control shapeId="170034" r:id="rId9" name="Check Box 50">
              <controlPr defaultSize="0" autoFill="0" autoLine="0" autoPict="0">
                <anchor moveWithCells="1">
                  <from>
                    <xdr:col>19</xdr:col>
                    <xdr:colOff>76200</xdr:colOff>
                    <xdr:row>17</xdr:row>
                    <xdr:rowOff>200025</xdr:rowOff>
                  </from>
                  <to>
                    <xdr:col>20</xdr:col>
                    <xdr:colOff>0</xdr:colOff>
                    <xdr:row>19</xdr:row>
                    <xdr:rowOff>19050</xdr:rowOff>
                  </to>
                </anchor>
              </controlPr>
            </control>
          </mc:Choice>
        </mc:AlternateContent>
        <mc:AlternateContent xmlns:mc="http://schemas.openxmlformats.org/markup-compatibility/2006">
          <mc:Choice Requires="x14">
            <control shapeId="170035" r:id="rId10" name="Check Box 51">
              <controlPr defaultSize="0" autoFill="0" autoLine="0" autoPict="0">
                <anchor moveWithCells="1">
                  <from>
                    <xdr:col>19</xdr:col>
                    <xdr:colOff>76200</xdr:colOff>
                    <xdr:row>18</xdr:row>
                    <xdr:rowOff>200025</xdr:rowOff>
                  </from>
                  <to>
                    <xdr:col>20</xdr:col>
                    <xdr:colOff>0</xdr:colOff>
                    <xdr:row>20</xdr:row>
                    <xdr:rowOff>19050</xdr:rowOff>
                  </to>
                </anchor>
              </controlPr>
            </control>
          </mc:Choice>
        </mc:AlternateContent>
        <mc:AlternateContent xmlns:mc="http://schemas.openxmlformats.org/markup-compatibility/2006">
          <mc:Choice Requires="x14">
            <control shapeId="170036" r:id="rId11" name="Check Box 52">
              <controlPr defaultSize="0" autoFill="0" autoLine="0" autoPict="0">
                <anchor moveWithCells="1">
                  <from>
                    <xdr:col>19</xdr:col>
                    <xdr:colOff>76200</xdr:colOff>
                    <xdr:row>20</xdr:row>
                    <xdr:rowOff>0</xdr:rowOff>
                  </from>
                  <to>
                    <xdr:col>20</xdr:col>
                    <xdr:colOff>0</xdr:colOff>
                    <xdr:row>21</xdr:row>
                    <xdr:rowOff>28575</xdr:rowOff>
                  </to>
                </anchor>
              </controlPr>
            </control>
          </mc:Choice>
        </mc:AlternateContent>
        <mc:AlternateContent xmlns:mc="http://schemas.openxmlformats.org/markup-compatibility/2006">
          <mc:Choice Requires="x14">
            <control shapeId="170037" r:id="rId12" name="Check Box 53">
              <controlPr defaultSize="0" autoFill="0" autoLine="0" autoPict="0">
                <anchor moveWithCells="1">
                  <from>
                    <xdr:col>19</xdr:col>
                    <xdr:colOff>76200</xdr:colOff>
                    <xdr:row>21</xdr:row>
                    <xdr:rowOff>0</xdr:rowOff>
                  </from>
                  <to>
                    <xdr:col>20</xdr:col>
                    <xdr:colOff>0</xdr:colOff>
                    <xdr:row>22</xdr:row>
                    <xdr:rowOff>28575</xdr:rowOff>
                  </to>
                </anchor>
              </controlPr>
            </control>
          </mc:Choice>
        </mc:AlternateContent>
        <mc:AlternateContent xmlns:mc="http://schemas.openxmlformats.org/markup-compatibility/2006">
          <mc:Choice Requires="x14">
            <control shapeId="170038" r:id="rId13" name="Check Box 54">
              <controlPr defaultSize="0" autoFill="0" autoLine="0" autoPict="0">
                <anchor moveWithCells="1">
                  <from>
                    <xdr:col>19</xdr:col>
                    <xdr:colOff>76200</xdr:colOff>
                    <xdr:row>21</xdr:row>
                    <xdr:rowOff>180975</xdr:rowOff>
                  </from>
                  <to>
                    <xdr:col>20</xdr:col>
                    <xdr:colOff>0</xdr:colOff>
                    <xdr:row>23</xdr:row>
                    <xdr:rowOff>0</xdr:rowOff>
                  </to>
                </anchor>
              </controlPr>
            </control>
          </mc:Choice>
        </mc:AlternateContent>
        <mc:AlternateContent xmlns:mc="http://schemas.openxmlformats.org/markup-compatibility/2006">
          <mc:Choice Requires="x14">
            <control shapeId="170048" r:id="rId14" name="Check Box 64">
              <controlPr defaultSize="0" autoFill="0" autoLine="0" autoPict="0">
                <anchor moveWithCells="1">
                  <from>
                    <xdr:col>8</xdr:col>
                    <xdr:colOff>504825</xdr:colOff>
                    <xdr:row>26</xdr:row>
                    <xdr:rowOff>0</xdr:rowOff>
                  </from>
                  <to>
                    <xdr:col>9</xdr:col>
                    <xdr:colOff>47625</xdr:colOff>
                    <xdr:row>27</xdr:row>
                    <xdr:rowOff>0</xdr:rowOff>
                  </to>
                </anchor>
              </controlPr>
            </control>
          </mc:Choice>
        </mc:AlternateContent>
        <mc:AlternateContent xmlns:mc="http://schemas.openxmlformats.org/markup-compatibility/2006">
          <mc:Choice Requires="x14">
            <control shapeId="170049" r:id="rId15" name="Check Box 65">
              <controlPr defaultSize="0" autoFill="0" autoLine="0" autoPict="0">
                <anchor moveWithCells="1">
                  <from>
                    <xdr:col>8</xdr:col>
                    <xdr:colOff>504825</xdr:colOff>
                    <xdr:row>27</xdr:row>
                    <xdr:rowOff>0</xdr:rowOff>
                  </from>
                  <to>
                    <xdr:col>9</xdr:col>
                    <xdr:colOff>47625</xdr:colOff>
                    <xdr:row>28</xdr:row>
                    <xdr:rowOff>0</xdr:rowOff>
                  </to>
                </anchor>
              </controlPr>
            </control>
          </mc:Choice>
        </mc:AlternateContent>
        <mc:AlternateContent xmlns:mc="http://schemas.openxmlformats.org/markup-compatibility/2006">
          <mc:Choice Requires="x14">
            <control shapeId="170050" r:id="rId16" name="Check Box 66">
              <controlPr defaultSize="0" autoFill="0" autoLine="0" autoPict="0">
                <anchor moveWithCells="1">
                  <from>
                    <xdr:col>11</xdr:col>
                    <xdr:colOff>133350</xdr:colOff>
                    <xdr:row>26</xdr:row>
                    <xdr:rowOff>0</xdr:rowOff>
                  </from>
                  <to>
                    <xdr:col>12</xdr:col>
                    <xdr:colOff>38100</xdr:colOff>
                    <xdr:row>27</xdr:row>
                    <xdr:rowOff>0</xdr:rowOff>
                  </to>
                </anchor>
              </controlPr>
            </control>
          </mc:Choice>
        </mc:AlternateContent>
        <mc:AlternateContent xmlns:mc="http://schemas.openxmlformats.org/markup-compatibility/2006">
          <mc:Choice Requires="x14">
            <control shapeId="170051" r:id="rId17" name="Check Box 67">
              <controlPr defaultSize="0" autoFill="0" autoLine="0" autoPict="0">
                <anchor moveWithCells="1">
                  <from>
                    <xdr:col>15</xdr:col>
                    <xdr:colOff>142875</xdr:colOff>
                    <xdr:row>26</xdr:row>
                    <xdr:rowOff>0</xdr:rowOff>
                  </from>
                  <to>
                    <xdr:col>16</xdr:col>
                    <xdr:colOff>57150</xdr:colOff>
                    <xdr:row>27</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A1:AO66"/>
  <sheetViews>
    <sheetView showGridLines="0" view="pageBreakPreview" zoomScaleNormal="130" zoomScaleSheetLayoutView="100" workbookViewId="0">
      <selection activeCell="A3" sqref="A3"/>
    </sheetView>
  </sheetViews>
  <sheetFormatPr defaultRowHeight="13.5" x14ac:dyDescent="0.15"/>
  <cols>
    <col min="1" max="2" width="2.75" style="350" customWidth="1"/>
    <col min="3" max="3" width="7.5" style="350" customWidth="1"/>
    <col min="4" max="5" width="3.125" style="350" customWidth="1"/>
    <col min="6" max="6" width="6.25" style="350" customWidth="1"/>
    <col min="7" max="7" width="2" style="350" customWidth="1"/>
    <col min="8" max="8" width="6.25" style="350" customWidth="1"/>
    <col min="9" max="9" width="2" style="350" customWidth="1"/>
    <col min="10" max="10" width="6.25" style="350" customWidth="1"/>
    <col min="11" max="11" width="1.875" style="350" customWidth="1"/>
    <col min="12" max="12" width="3.75" style="350" customWidth="1"/>
    <col min="13" max="13" width="0.625" style="350" customWidth="1"/>
    <col min="14" max="14" width="1.875" style="350" customWidth="1"/>
    <col min="15" max="15" width="3.75" style="350" customWidth="1"/>
    <col min="16" max="16" width="0.625" style="350" customWidth="1"/>
    <col min="17" max="17" width="1.875" style="350" customWidth="1"/>
    <col min="18" max="18" width="3.75" style="350" customWidth="1"/>
    <col min="19" max="19" width="0.625" style="350" customWidth="1"/>
    <col min="20" max="21" width="2.125" style="350" customWidth="1"/>
    <col min="22" max="22" width="2.25" style="350" customWidth="1"/>
    <col min="23" max="23" width="6.25" style="350" customWidth="1"/>
    <col min="24" max="24" width="4.25" style="350" customWidth="1"/>
    <col min="25" max="26" width="2.75" style="350" customWidth="1"/>
    <col min="27" max="29" width="7.5" style="350" customWidth="1"/>
    <col min="30" max="30" width="8.625" style="350" customWidth="1"/>
    <col min="31" max="31" width="3.75" style="350" customWidth="1"/>
    <col min="32" max="32" width="4.25" style="350" customWidth="1"/>
    <col min="33" max="33" width="3.75" style="350" customWidth="1"/>
    <col min="34" max="34" width="4.875" style="350" customWidth="1"/>
    <col min="35" max="35" width="8.625" style="350" customWidth="1"/>
    <col min="36" max="36" width="2.375" style="351" bestFit="1" customWidth="1"/>
    <col min="37" max="39" width="3.75" style="350" customWidth="1"/>
    <col min="40" max="40" width="7.5" style="350" customWidth="1"/>
    <col min="41" max="44" width="6.25" style="350" customWidth="1"/>
    <col min="45" max="45" width="5" style="350" customWidth="1"/>
    <col min="46" max="16384" width="9" style="350"/>
  </cols>
  <sheetData>
    <row r="1" spans="1:40" ht="8.25" customHeight="1" x14ac:dyDescent="0.15">
      <c r="A1" s="1668" t="s">
        <v>177</v>
      </c>
      <c r="B1" s="1668"/>
      <c r="C1" s="1668"/>
      <c r="D1" s="1668"/>
      <c r="E1" s="1668"/>
      <c r="F1" s="1668"/>
      <c r="G1" s="1668"/>
      <c r="H1" s="1668"/>
      <c r="I1" s="1668"/>
      <c r="J1" s="1668"/>
      <c r="K1" s="644"/>
      <c r="L1" s="644"/>
      <c r="M1" s="644"/>
      <c r="N1" s="644"/>
      <c r="O1" s="644"/>
      <c r="P1" s="644"/>
      <c r="Q1" s="644"/>
      <c r="R1" s="644"/>
      <c r="S1" s="644"/>
      <c r="T1" s="644"/>
      <c r="U1" s="644"/>
      <c r="V1" s="644"/>
      <c r="W1" s="644"/>
      <c r="X1" s="644"/>
      <c r="Z1" s="21"/>
      <c r="AA1" s="21"/>
      <c r="AB1" s="21"/>
      <c r="AC1" s="21"/>
      <c r="AD1" s="21"/>
      <c r="AE1" s="21"/>
      <c r="AF1" s="686"/>
      <c r="AG1" s="686"/>
      <c r="AH1" s="686"/>
      <c r="AI1" s="686"/>
      <c r="AJ1" s="687"/>
      <c r="AK1" s="686"/>
      <c r="AL1" s="686"/>
      <c r="AM1" s="686"/>
      <c r="AN1" s="644"/>
    </row>
    <row r="2" spans="1:40" ht="8.25" customHeight="1" x14ac:dyDescent="0.15">
      <c r="A2" s="1668"/>
      <c r="B2" s="1668"/>
      <c r="C2" s="1668"/>
      <c r="D2" s="1668"/>
      <c r="E2" s="1668"/>
      <c r="F2" s="1668"/>
      <c r="G2" s="1668"/>
      <c r="H2" s="1668"/>
      <c r="I2" s="1668"/>
      <c r="J2" s="1668"/>
      <c r="K2" s="644"/>
      <c r="L2" s="644"/>
      <c r="M2" s="644"/>
      <c r="N2" s="644"/>
      <c r="O2" s="644"/>
      <c r="P2" s="644"/>
      <c r="Q2" s="644"/>
      <c r="R2" s="644"/>
      <c r="S2" s="644"/>
      <c r="T2" s="644"/>
      <c r="U2" s="644"/>
      <c r="V2" s="644"/>
      <c r="W2" s="644"/>
      <c r="X2" s="644"/>
      <c r="Z2" s="21"/>
      <c r="AA2" s="21"/>
      <c r="AB2" s="21"/>
      <c r="AC2" s="21"/>
      <c r="AD2" s="21"/>
      <c r="AE2" s="21"/>
      <c r="AF2" s="686"/>
      <c r="AG2" s="686"/>
      <c r="AH2" s="686"/>
      <c r="AI2" s="686"/>
      <c r="AJ2" s="687"/>
      <c r="AK2" s="686"/>
      <c r="AL2" s="686"/>
      <c r="AM2" s="686"/>
      <c r="AN2" s="644"/>
    </row>
    <row r="3" spans="1:40" ht="6.75" customHeight="1" x14ac:dyDescent="0.15">
      <c r="A3" s="327"/>
      <c r="B3" s="327"/>
      <c r="C3" s="327"/>
      <c r="D3" s="327"/>
      <c r="E3" s="327"/>
      <c r="F3" s="327"/>
      <c r="G3" s="327"/>
      <c r="H3" s="327"/>
      <c r="I3" s="327"/>
      <c r="J3" s="327"/>
      <c r="K3" s="644"/>
      <c r="L3" s="644"/>
      <c r="M3" s="644"/>
      <c r="N3" s="644"/>
      <c r="O3" s="644"/>
      <c r="P3" s="644"/>
      <c r="Q3" s="644"/>
      <c r="R3" s="644"/>
      <c r="S3" s="644"/>
      <c r="T3" s="644"/>
      <c r="U3" s="644"/>
      <c r="V3" s="644"/>
      <c r="W3" s="644"/>
      <c r="X3" s="644"/>
      <c r="Z3" s="686"/>
      <c r="AA3" s="145"/>
      <c r="AB3" s="145"/>
      <c r="AC3" s="145"/>
      <c r="AD3" s="145"/>
      <c r="AE3" s="145"/>
      <c r="AF3" s="145"/>
      <c r="AG3" s="145"/>
      <c r="AH3" s="145"/>
      <c r="AI3" s="145"/>
      <c r="AJ3" s="624"/>
      <c r="AK3" s="145"/>
      <c r="AL3" s="145"/>
      <c r="AM3" s="145"/>
      <c r="AN3" s="644"/>
    </row>
    <row r="4" spans="1:40" ht="8.25" customHeight="1" x14ac:dyDescent="0.15">
      <c r="B4" s="1669" t="s">
        <v>90</v>
      </c>
      <c r="C4" s="1669"/>
      <c r="D4" s="1669"/>
      <c r="E4" s="1669"/>
      <c r="F4" s="1669"/>
      <c r="G4" s="1669"/>
      <c r="H4" s="1477" t="s">
        <v>16</v>
      </c>
      <c r="I4" s="1670" t="s">
        <v>18</v>
      </c>
      <c r="J4" s="1671" t="s">
        <v>510</v>
      </c>
      <c r="K4" s="1505"/>
      <c r="L4" s="1503" t="s">
        <v>23</v>
      </c>
      <c r="M4" s="1505"/>
      <c r="N4" s="1505"/>
      <c r="O4" s="1503" t="s">
        <v>413</v>
      </c>
      <c r="P4" s="1505"/>
      <c r="Q4" s="1505"/>
      <c r="R4" s="1503" t="s">
        <v>710</v>
      </c>
      <c r="S4" s="1503"/>
      <c r="T4" s="1503"/>
      <c r="U4" s="1503"/>
      <c r="V4" s="1105"/>
      <c r="W4" s="1130" t="s">
        <v>711</v>
      </c>
      <c r="X4" s="1668"/>
      <c r="Z4" s="1479" t="s">
        <v>712</v>
      </c>
      <c r="AA4" s="1479"/>
      <c r="AB4" s="1479"/>
      <c r="AC4" s="688"/>
      <c r="AD4" s="688"/>
      <c r="AE4" s="688"/>
      <c r="AF4" s="688"/>
      <c r="AG4" s="688"/>
      <c r="AH4" s="688"/>
      <c r="AI4" s="688"/>
      <c r="AJ4" s="689"/>
      <c r="AK4" s="688"/>
      <c r="AL4" s="688"/>
      <c r="AM4" s="688"/>
      <c r="AN4" s="690"/>
    </row>
    <row r="5" spans="1:40" ht="8.25" customHeight="1" x14ac:dyDescent="0.15">
      <c r="A5" s="690"/>
      <c r="B5" s="1669"/>
      <c r="C5" s="1669"/>
      <c r="D5" s="1669"/>
      <c r="E5" s="1669"/>
      <c r="F5" s="1669"/>
      <c r="G5" s="1669"/>
      <c r="H5" s="1477"/>
      <c r="I5" s="1670"/>
      <c r="J5" s="1671"/>
      <c r="K5" s="1505"/>
      <c r="L5" s="1503"/>
      <c r="M5" s="1505"/>
      <c r="N5" s="1505"/>
      <c r="O5" s="1503"/>
      <c r="P5" s="1505"/>
      <c r="Q5" s="1505"/>
      <c r="R5" s="1503"/>
      <c r="S5" s="1503"/>
      <c r="T5" s="1503"/>
      <c r="U5" s="1503"/>
      <c r="V5" s="1105"/>
      <c r="W5" s="1130"/>
      <c r="X5" s="1668"/>
      <c r="Z5" s="1479"/>
      <c r="AA5" s="1479"/>
      <c r="AB5" s="1479"/>
      <c r="AC5" s="688"/>
      <c r="AD5" s="688"/>
      <c r="AE5" s="688"/>
      <c r="AF5" s="688"/>
      <c r="AG5" s="688"/>
      <c r="AH5" s="688"/>
      <c r="AI5" s="688"/>
      <c r="AJ5" s="689"/>
      <c r="AK5" s="688"/>
      <c r="AL5" s="688"/>
      <c r="AM5" s="688"/>
      <c r="AN5" s="690"/>
    </row>
    <row r="6" spans="1:40" ht="6.75" customHeight="1" x14ac:dyDescent="0.15">
      <c r="A6" s="690"/>
      <c r="B6" s="690"/>
      <c r="C6" s="690"/>
      <c r="D6" s="690"/>
      <c r="E6" s="690"/>
      <c r="F6" s="690"/>
      <c r="G6" s="690"/>
      <c r="H6" s="690"/>
      <c r="I6" s="690"/>
      <c r="J6" s="613"/>
      <c r="K6" s="613"/>
      <c r="L6" s="613"/>
      <c r="M6" s="613"/>
      <c r="N6" s="613"/>
      <c r="O6" s="613"/>
      <c r="P6" s="613"/>
      <c r="Q6" s="613"/>
      <c r="R6" s="613"/>
      <c r="S6" s="613"/>
      <c r="T6" s="613"/>
      <c r="U6" s="613"/>
      <c r="V6" s="613"/>
      <c r="W6" s="613"/>
      <c r="X6" s="690"/>
      <c r="AA6" s="1130" t="s">
        <v>713</v>
      </c>
      <c r="AB6" s="1130"/>
      <c r="AL6" s="242"/>
      <c r="AM6" s="242"/>
      <c r="AN6" s="690"/>
    </row>
    <row r="7" spans="1:40" ht="8.25" customHeight="1" x14ac:dyDescent="0.15">
      <c r="A7" s="690"/>
      <c r="B7" s="1669" t="s">
        <v>714</v>
      </c>
      <c r="C7" s="1669"/>
      <c r="D7" s="1669"/>
      <c r="E7" s="1669"/>
      <c r="F7" s="1669"/>
      <c r="G7" s="1669"/>
      <c r="H7" s="1669"/>
      <c r="I7" s="1669"/>
      <c r="J7" s="1669"/>
      <c r="K7" s="1105"/>
      <c r="L7" s="1105"/>
      <c r="M7" s="1105"/>
      <c r="N7" s="1105"/>
      <c r="O7" s="691"/>
      <c r="P7" s="691"/>
      <c r="Q7" s="613"/>
      <c r="R7" s="613"/>
      <c r="S7" s="613"/>
      <c r="T7" s="613"/>
      <c r="U7" s="613"/>
      <c r="V7" s="613"/>
      <c r="W7" s="613"/>
      <c r="X7" s="690"/>
      <c r="AA7" s="1130"/>
      <c r="AB7" s="1130"/>
      <c r="AL7" s="621"/>
      <c r="AM7" s="242"/>
      <c r="AN7" s="690"/>
    </row>
    <row r="8" spans="1:40" ht="10.5" customHeight="1" x14ac:dyDescent="0.15">
      <c r="B8" s="1669"/>
      <c r="C8" s="1669"/>
      <c r="D8" s="1669"/>
      <c r="E8" s="1669"/>
      <c r="F8" s="1669"/>
      <c r="G8" s="1669"/>
      <c r="H8" s="1669"/>
      <c r="I8" s="1669"/>
      <c r="J8" s="1669"/>
      <c r="K8" s="1105"/>
      <c r="L8" s="1105"/>
      <c r="M8" s="1105"/>
      <c r="N8" s="1105"/>
      <c r="O8" s="691"/>
      <c r="P8" s="691"/>
      <c r="Q8" s="692"/>
      <c r="R8" s="692"/>
      <c r="S8" s="692"/>
      <c r="T8" s="692"/>
      <c r="U8" s="692"/>
      <c r="V8" s="692"/>
      <c r="W8" s="692"/>
      <c r="X8" s="644"/>
      <c r="AA8" s="1480" t="s">
        <v>715</v>
      </c>
      <c r="AB8" s="1698"/>
      <c r="AC8" s="1130" t="s">
        <v>22</v>
      </c>
      <c r="AD8" s="1130"/>
      <c r="AE8" s="1073"/>
      <c r="AK8" s="621"/>
      <c r="AL8" s="621"/>
      <c r="AM8" s="242"/>
      <c r="AN8" s="644"/>
    </row>
    <row r="9" spans="1:40" ht="8.25" customHeight="1" x14ac:dyDescent="0.15">
      <c r="B9" s="693"/>
      <c r="C9" s="1699" t="s">
        <v>716</v>
      </c>
      <c r="D9" s="1699"/>
      <c r="E9" s="1699"/>
      <c r="F9" s="1699"/>
      <c r="G9" s="1699"/>
      <c r="H9" s="1699"/>
      <c r="I9" s="694"/>
      <c r="J9" s="1699" t="s">
        <v>717</v>
      </c>
      <c r="K9" s="1699"/>
      <c r="L9" s="1699"/>
      <c r="M9" s="1699"/>
      <c r="N9" s="1699"/>
      <c r="O9" s="1699"/>
      <c r="P9" s="1699"/>
      <c r="Q9" s="1699"/>
      <c r="R9" s="1699"/>
      <c r="S9" s="88"/>
      <c r="T9" s="88"/>
      <c r="U9" s="88"/>
      <c r="V9" s="88"/>
      <c r="W9" s="644"/>
      <c r="X9" s="644"/>
      <c r="AA9" s="1480"/>
      <c r="AB9" s="1698"/>
      <c r="AC9" s="1130"/>
      <c r="AD9" s="1130"/>
      <c r="AE9" s="1073"/>
      <c r="AK9" s="353"/>
      <c r="AL9" s="353"/>
      <c r="AM9" s="611"/>
      <c r="AN9" s="644"/>
    </row>
    <row r="10" spans="1:40" ht="8.25" customHeight="1" x14ac:dyDescent="0.15">
      <c r="A10" s="644"/>
      <c r="B10" s="644" t="s">
        <v>718</v>
      </c>
      <c r="C10" s="1699"/>
      <c r="D10" s="1699"/>
      <c r="E10" s="1699"/>
      <c r="F10" s="1699"/>
      <c r="G10" s="1699"/>
      <c r="H10" s="1699"/>
      <c r="I10" s="694"/>
      <c r="J10" s="1699"/>
      <c r="K10" s="1699"/>
      <c r="L10" s="1699"/>
      <c r="M10" s="1699"/>
      <c r="N10" s="1699"/>
      <c r="O10" s="1699"/>
      <c r="P10" s="1699"/>
      <c r="Q10" s="1699"/>
      <c r="R10" s="1699"/>
      <c r="S10" s="695"/>
      <c r="T10" s="695"/>
      <c r="U10" s="695"/>
      <c r="V10" s="695"/>
      <c r="W10" s="644"/>
      <c r="X10" s="644"/>
      <c r="AA10" s="837" t="s">
        <v>719</v>
      </c>
      <c r="AB10" s="621"/>
      <c r="AC10" s="1130" t="s">
        <v>720</v>
      </c>
      <c r="AD10" s="1073" t="s">
        <v>721</v>
      </c>
      <c r="AE10" s="1073" t="s">
        <v>722</v>
      </c>
      <c r="AF10" s="1073"/>
      <c r="AG10" s="1480" t="s">
        <v>591</v>
      </c>
      <c r="AH10" s="1480"/>
      <c r="AI10" s="1447"/>
      <c r="AJ10" s="1447"/>
      <c r="AK10" s="1672" t="s">
        <v>428</v>
      </c>
      <c r="AL10" s="621"/>
      <c r="AM10" s="621"/>
      <c r="AN10" s="644"/>
    </row>
    <row r="11" spans="1:40" ht="8.25" customHeight="1" x14ac:dyDescent="0.15">
      <c r="A11" s="644"/>
      <c r="B11" s="644"/>
      <c r="C11" s="694"/>
      <c r="D11" s="694"/>
      <c r="E11" s="694"/>
      <c r="F11" s="694"/>
      <c r="G11" s="694"/>
      <c r="H11" s="694"/>
      <c r="I11" s="694"/>
      <c r="J11" s="694"/>
      <c r="K11" s="694"/>
      <c r="L11" s="694"/>
      <c r="M11" s="694"/>
      <c r="N11" s="694"/>
      <c r="O11" s="694"/>
      <c r="P11" s="694"/>
      <c r="Q11" s="694"/>
      <c r="R11" s="694"/>
      <c r="S11" s="695"/>
      <c r="T11" s="695"/>
      <c r="U11" s="695"/>
      <c r="V11" s="695"/>
      <c r="W11" s="644"/>
      <c r="X11" s="644"/>
      <c r="AA11" s="837"/>
      <c r="AB11" s="621"/>
      <c r="AC11" s="1130"/>
      <c r="AD11" s="1073"/>
      <c r="AE11" s="1073"/>
      <c r="AF11" s="1073"/>
      <c r="AG11" s="1480"/>
      <c r="AH11" s="1480"/>
      <c r="AI11" s="1447"/>
      <c r="AJ11" s="1447"/>
      <c r="AK11" s="1672"/>
      <c r="AL11" s="621"/>
      <c r="AM11" s="621"/>
      <c r="AN11" s="644"/>
    </row>
    <row r="12" spans="1:40" ht="8.25" customHeight="1" x14ac:dyDescent="0.15">
      <c r="A12" s="644"/>
      <c r="B12" s="644"/>
      <c r="C12" s="1699" t="s">
        <v>723</v>
      </c>
      <c r="D12" s="1699"/>
      <c r="E12" s="1699"/>
      <c r="F12" s="1699"/>
      <c r="G12" s="1699"/>
      <c r="H12" s="1699"/>
      <c r="I12" s="694"/>
      <c r="J12" s="1700" t="s">
        <v>724</v>
      </c>
      <c r="K12" s="1700"/>
      <c r="L12" s="1700"/>
      <c r="M12" s="696"/>
      <c r="N12" s="1701"/>
      <c r="O12" s="1701"/>
      <c r="P12" s="1701"/>
      <c r="Q12" s="1701"/>
      <c r="R12" s="1701"/>
      <c r="S12" s="1701"/>
      <c r="T12" s="1701"/>
      <c r="U12" s="1701"/>
      <c r="V12" s="1701"/>
      <c r="W12" s="1701"/>
      <c r="X12" s="1702" t="s">
        <v>19</v>
      </c>
      <c r="AA12" s="1130" t="s">
        <v>725</v>
      </c>
      <c r="AB12" s="1130"/>
      <c r="AC12" s="1073"/>
      <c r="AD12" s="1444" t="s">
        <v>726</v>
      </c>
      <c r="AE12" s="1494"/>
      <c r="AF12" s="1073" t="s">
        <v>727</v>
      </c>
      <c r="AG12" s="1073"/>
      <c r="AH12" s="621"/>
      <c r="AI12" s="1073"/>
      <c r="AJ12" s="615"/>
      <c r="AK12" s="621"/>
      <c r="AN12" s="644"/>
    </row>
    <row r="13" spans="1:40" ht="8.25" customHeight="1" x14ac:dyDescent="0.15">
      <c r="A13" s="644"/>
      <c r="B13" s="644"/>
      <c r="C13" s="1699"/>
      <c r="D13" s="1699"/>
      <c r="E13" s="1699"/>
      <c r="F13" s="1699"/>
      <c r="G13" s="1699"/>
      <c r="H13" s="1699"/>
      <c r="I13" s="694"/>
      <c r="J13" s="1700"/>
      <c r="K13" s="1700"/>
      <c r="L13" s="1700"/>
      <c r="M13" s="696"/>
      <c r="N13" s="1701"/>
      <c r="O13" s="1701"/>
      <c r="P13" s="1701"/>
      <c r="Q13" s="1701"/>
      <c r="R13" s="1701"/>
      <c r="S13" s="1701"/>
      <c r="T13" s="1701"/>
      <c r="U13" s="1701"/>
      <c r="V13" s="1701"/>
      <c r="W13" s="1701"/>
      <c r="X13" s="1702"/>
      <c r="AA13" s="1130"/>
      <c r="AB13" s="1130"/>
      <c r="AC13" s="1073"/>
      <c r="AD13" s="1444"/>
      <c r="AE13" s="1494"/>
      <c r="AF13" s="1073"/>
      <c r="AG13" s="1073"/>
      <c r="AH13" s="621"/>
      <c r="AI13" s="1073"/>
      <c r="AJ13" s="615"/>
      <c r="AK13" s="621"/>
      <c r="AN13" s="644"/>
    </row>
    <row r="14" spans="1:40" ht="8.25" customHeight="1" x14ac:dyDescent="0.15">
      <c r="A14" s="644"/>
      <c r="B14" s="644"/>
      <c r="C14" s="1699"/>
      <c r="D14" s="1699"/>
      <c r="E14" s="1699"/>
      <c r="F14" s="1699"/>
      <c r="G14" s="1699"/>
      <c r="H14" s="1699"/>
      <c r="I14" s="694"/>
      <c r="J14" s="697"/>
      <c r="K14" s="697"/>
      <c r="L14" s="697"/>
      <c r="M14" s="698"/>
      <c r="N14" s="695"/>
      <c r="O14" s="695"/>
      <c r="P14" s="695"/>
      <c r="Q14" s="88"/>
      <c r="R14" s="88"/>
      <c r="S14" s="88"/>
      <c r="T14" s="88"/>
      <c r="U14" s="88"/>
      <c r="V14" s="88"/>
      <c r="W14" s="644"/>
      <c r="X14" s="644"/>
      <c r="AA14" s="1130" t="s">
        <v>728</v>
      </c>
      <c r="AB14" s="1130"/>
      <c r="AC14" s="1130"/>
      <c r="AD14" s="1130"/>
      <c r="AE14" s="1073" t="s">
        <v>729</v>
      </c>
      <c r="AF14" s="1073"/>
      <c r="AG14" s="1073"/>
      <c r="AH14" s="1494"/>
      <c r="AI14" s="1073" t="s">
        <v>730</v>
      </c>
      <c r="AJ14" s="615"/>
      <c r="AK14" s="1073"/>
      <c r="AL14" s="1073"/>
      <c r="AM14" s="621"/>
      <c r="AN14" s="644"/>
    </row>
    <row r="15" spans="1:40" ht="8.25" customHeight="1" x14ac:dyDescent="0.15">
      <c r="A15" s="644"/>
      <c r="B15" s="644"/>
      <c r="C15" s="1699"/>
      <c r="D15" s="1699"/>
      <c r="E15" s="1699"/>
      <c r="F15" s="1699"/>
      <c r="G15" s="1699"/>
      <c r="H15" s="1699"/>
      <c r="I15" s="694"/>
      <c r="J15" s="697"/>
      <c r="K15" s="697"/>
      <c r="L15" s="697"/>
      <c r="M15" s="698"/>
      <c r="N15" s="695"/>
      <c r="O15" s="695"/>
      <c r="P15" s="695"/>
      <c r="Q15" s="88"/>
      <c r="R15" s="88"/>
      <c r="S15" s="88"/>
      <c r="T15" s="88"/>
      <c r="U15" s="88"/>
      <c r="V15" s="88"/>
      <c r="W15" s="644"/>
      <c r="X15" s="644"/>
      <c r="AA15" s="1130"/>
      <c r="AB15" s="1130"/>
      <c r="AC15" s="1130"/>
      <c r="AD15" s="1130"/>
      <c r="AE15" s="1073"/>
      <c r="AF15" s="1073"/>
      <c r="AG15" s="1073"/>
      <c r="AH15" s="1494"/>
      <c r="AI15" s="1073"/>
      <c r="AJ15" s="615"/>
      <c r="AK15" s="1073"/>
      <c r="AL15" s="1073"/>
      <c r="AM15" s="353"/>
      <c r="AN15" s="644"/>
    </row>
    <row r="16" spans="1:40" ht="8.25" customHeight="1" x14ac:dyDescent="0.15">
      <c r="A16" s="644"/>
      <c r="C16" s="696"/>
      <c r="D16" s="699"/>
      <c r="E16" s="699"/>
      <c r="F16" s="696"/>
      <c r="G16" s="696"/>
      <c r="H16" s="696"/>
      <c r="I16" s="696"/>
      <c r="J16" s="696"/>
      <c r="K16" s="696"/>
      <c r="L16" s="696"/>
      <c r="M16" s="696"/>
      <c r="N16" s="696"/>
      <c r="O16" s="696"/>
      <c r="P16" s="696"/>
      <c r="Q16" s="696"/>
      <c r="R16" s="696"/>
      <c r="S16" s="696"/>
      <c r="T16" s="608"/>
      <c r="U16" s="608"/>
      <c r="V16" s="608"/>
      <c r="W16" s="700"/>
      <c r="X16" s="644"/>
      <c r="AA16" s="1130" t="s">
        <v>731</v>
      </c>
      <c r="AB16" s="1130"/>
      <c r="AC16" s="1480" t="s">
        <v>732</v>
      </c>
      <c r="AD16" s="1494" t="s">
        <v>733</v>
      </c>
      <c r="AE16" s="1672"/>
      <c r="AF16" s="1672"/>
      <c r="AG16" s="1508"/>
      <c r="AH16" s="1508"/>
      <c r="AI16" s="1495"/>
      <c r="AJ16" s="1495"/>
      <c r="AK16" s="1495"/>
      <c r="AL16" s="1073"/>
      <c r="AM16" s="1073"/>
      <c r="AN16" s="644"/>
    </row>
    <row r="17" spans="1:40" ht="8.25" customHeight="1" x14ac:dyDescent="0.15">
      <c r="A17" s="644"/>
      <c r="B17" s="1491" t="s">
        <v>734</v>
      </c>
      <c r="C17" s="1491"/>
      <c r="D17" s="1491"/>
      <c r="E17" s="1491"/>
      <c r="F17" s="1447" t="s">
        <v>735</v>
      </c>
      <c r="G17" s="1447"/>
      <c r="H17" s="1447"/>
      <c r="I17" s="1447"/>
      <c r="J17" s="1447"/>
      <c r="K17" s="1447"/>
      <c r="L17" s="1447"/>
      <c r="M17" s="1447"/>
      <c r="N17" s="1447"/>
      <c r="O17" s="1447"/>
      <c r="P17" s="1447"/>
      <c r="Q17" s="1447"/>
      <c r="R17" s="1447"/>
      <c r="S17" s="1447"/>
      <c r="T17" s="1447"/>
      <c r="U17" s="1447"/>
      <c r="V17" s="1447"/>
      <c r="W17" s="1447"/>
      <c r="X17" s="644"/>
      <c r="Z17" s="175"/>
      <c r="AA17" s="1130"/>
      <c r="AB17" s="1130"/>
      <c r="AC17" s="1480"/>
      <c r="AD17" s="1494"/>
      <c r="AE17" s="1672"/>
      <c r="AF17" s="1672"/>
      <c r="AG17" s="1508"/>
      <c r="AH17" s="1508"/>
      <c r="AI17" s="1495"/>
      <c r="AJ17" s="1495"/>
      <c r="AK17" s="1495"/>
      <c r="AL17" s="1073"/>
      <c r="AM17" s="1073"/>
      <c r="AN17" s="644"/>
    </row>
    <row r="18" spans="1:40" ht="8.25" customHeight="1" x14ac:dyDescent="0.15">
      <c r="A18" s="644"/>
      <c r="B18" s="1491"/>
      <c r="C18" s="1491"/>
      <c r="D18" s="1491"/>
      <c r="E18" s="1491"/>
      <c r="F18" s="1447"/>
      <c r="G18" s="1447"/>
      <c r="H18" s="1447"/>
      <c r="I18" s="1447"/>
      <c r="J18" s="1447"/>
      <c r="K18" s="1447"/>
      <c r="L18" s="1447"/>
      <c r="M18" s="1447"/>
      <c r="N18" s="1447"/>
      <c r="O18" s="1447"/>
      <c r="P18" s="1447"/>
      <c r="Q18" s="1447"/>
      <c r="R18" s="1447"/>
      <c r="S18" s="1447"/>
      <c r="T18" s="1447"/>
      <c r="U18" s="1447"/>
      <c r="V18" s="1447"/>
      <c r="W18" s="1447"/>
      <c r="X18" s="644"/>
      <c r="Z18" s="292"/>
      <c r="AA18" s="621"/>
      <c r="AB18" s="621"/>
      <c r="AC18" s="621"/>
      <c r="AD18" s="623"/>
      <c r="AE18" s="623"/>
      <c r="AF18" s="623"/>
      <c r="AG18" s="701"/>
      <c r="AH18" s="701"/>
      <c r="AI18" s="60"/>
      <c r="AJ18" s="622"/>
      <c r="AK18" s="60"/>
      <c r="AL18" s="621"/>
      <c r="AM18" s="1073"/>
      <c r="AN18" s="644"/>
    </row>
    <row r="19" spans="1:40" ht="15.75" customHeight="1" x14ac:dyDescent="0.15">
      <c r="C19" s="1073" t="s">
        <v>736</v>
      </c>
      <c r="D19" s="1073"/>
      <c r="E19" s="1073"/>
      <c r="F19" s="1073" t="s">
        <v>737</v>
      </c>
      <c r="G19" s="1073"/>
      <c r="H19" s="1073"/>
      <c r="I19" s="1073"/>
      <c r="J19" s="1073"/>
      <c r="K19" s="1073"/>
      <c r="L19" s="1073"/>
      <c r="M19" s="621"/>
      <c r="N19" s="621"/>
      <c r="O19" s="1130" t="s">
        <v>738</v>
      </c>
      <c r="P19" s="1130"/>
      <c r="Q19" s="1130"/>
      <c r="R19" s="1130"/>
      <c r="S19" s="1130"/>
      <c r="T19" s="1130"/>
      <c r="U19" s="1130"/>
      <c r="V19" s="1130"/>
      <c r="W19" s="1130"/>
      <c r="X19" s="1130"/>
      <c r="Z19" s="292"/>
      <c r="AA19" s="1130" t="s">
        <v>373</v>
      </c>
      <c r="AB19" s="1130"/>
      <c r="AC19" s="615" t="s">
        <v>739</v>
      </c>
      <c r="AD19" s="1494"/>
      <c r="AE19" s="1494"/>
      <c r="AF19" s="1494"/>
      <c r="AG19" s="1438" t="s">
        <v>740</v>
      </c>
      <c r="AH19" s="1438"/>
      <c r="AI19" s="620" t="s">
        <v>733</v>
      </c>
      <c r="AJ19" s="622"/>
      <c r="AK19" s="60"/>
      <c r="AL19" s="621"/>
      <c r="AM19" s="1073"/>
      <c r="AN19" s="644"/>
    </row>
    <row r="20" spans="1:40" ht="8.85" customHeight="1" x14ac:dyDescent="0.15">
      <c r="C20" s="1073"/>
      <c r="D20" s="1073"/>
      <c r="E20" s="1073"/>
      <c r="F20" s="1073"/>
      <c r="G20" s="1073"/>
      <c r="H20" s="1073"/>
      <c r="I20" s="1073"/>
      <c r="J20" s="1073"/>
      <c r="K20" s="1073"/>
      <c r="L20" s="1073"/>
      <c r="M20" s="621"/>
      <c r="N20" s="621"/>
      <c r="O20" s="1130"/>
      <c r="P20" s="1130"/>
      <c r="Q20" s="1130"/>
      <c r="R20" s="1130"/>
      <c r="S20" s="1130"/>
      <c r="T20" s="1130"/>
      <c r="U20" s="1130"/>
      <c r="V20" s="1130"/>
      <c r="W20" s="1130"/>
      <c r="X20" s="1130"/>
      <c r="Z20" s="686"/>
      <c r="AA20" s="63"/>
      <c r="AB20" s="63"/>
      <c r="AC20" s="702"/>
      <c r="AD20" s="702"/>
      <c r="AE20" s="63"/>
      <c r="AF20" s="63"/>
      <c r="AG20" s="63"/>
      <c r="AH20" s="63"/>
      <c r="AI20" s="60"/>
      <c r="AJ20" s="625"/>
      <c r="AK20" s="63"/>
      <c r="AL20" s="63"/>
      <c r="AM20" s="63"/>
      <c r="AN20" s="644"/>
    </row>
    <row r="21" spans="1:40" ht="8.85" customHeight="1" x14ac:dyDescent="0.15">
      <c r="A21" s="644"/>
      <c r="C21" s="1073"/>
      <c r="D21" s="1073"/>
      <c r="E21" s="1073"/>
      <c r="F21" s="1073"/>
      <c r="G21" s="1073"/>
      <c r="H21" s="1073"/>
      <c r="I21" s="1073"/>
      <c r="J21" s="1073"/>
      <c r="K21" s="1073"/>
      <c r="L21" s="1073"/>
      <c r="M21" s="621"/>
      <c r="N21" s="621"/>
      <c r="O21" s="1130"/>
      <c r="P21" s="1130"/>
      <c r="Q21" s="1130"/>
      <c r="R21" s="1130"/>
      <c r="S21" s="1130"/>
      <c r="T21" s="1130"/>
      <c r="U21" s="1130"/>
      <c r="V21" s="1130"/>
      <c r="W21" s="1130"/>
      <c r="X21" s="1130"/>
      <c r="Z21" s="686"/>
      <c r="AA21" s="63"/>
      <c r="AB21" s="63"/>
      <c r="AC21" s="63"/>
      <c r="AD21" s="63"/>
      <c r="AE21" s="63"/>
      <c r="AF21" s="63"/>
      <c r="AG21" s="63"/>
      <c r="AH21" s="63"/>
      <c r="AI21" s="63"/>
      <c r="AJ21" s="625"/>
      <c r="AK21" s="63"/>
      <c r="AL21" s="63"/>
      <c r="AM21" s="63"/>
      <c r="AN21" s="644"/>
    </row>
    <row r="22" spans="1:40" ht="9.75" customHeight="1" x14ac:dyDescent="0.15">
      <c r="A22" s="644"/>
      <c r="B22" s="166"/>
      <c r="X22" s="644"/>
      <c r="Z22" s="1479" t="s">
        <v>741</v>
      </c>
      <c r="AA22" s="1479"/>
      <c r="AB22" s="1479"/>
      <c r="AC22" s="1479"/>
      <c r="AD22" s="170"/>
      <c r="AE22" s="170"/>
      <c r="AF22" s="170"/>
      <c r="AG22" s="170"/>
      <c r="AH22" s="170"/>
      <c r="AI22" s="170"/>
      <c r="AJ22" s="703"/>
      <c r="AK22" s="170"/>
      <c r="AL22" s="608"/>
      <c r="AM22" s="608"/>
      <c r="AN22" s="644"/>
    </row>
    <row r="23" spans="1:40" ht="9.75" customHeight="1" x14ac:dyDescent="0.15">
      <c r="A23" s="644"/>
      <c r="B23" s="1479" t="s">
        <v>742</v>
      </c>
      <c r="C23" s="1479"/>
      <c r="D23" s="1479"/>
      <c r="E23" s="1479"/>
      <c r="F23" s="167"/>
      <c r="G23" s="167"/>
      <c r="H23" s="167"/>
      <c r="I23" s="167"/>
      <c r="Q23" s="281"/>
      <c r="R23" s="281"/>
      <c r="S23" s="281"/>
      <c r="T23" s="281"/>
      <c r="U23" s="281"/>
      <c r="V23" s="281"/>
      <c r="W23" s="281"/>
      <c r="X23" s="644"/>
      <c r="Z23" s="1479"/>
      <c r="AA23" s="1479"/>
      <c r="AB23" s="1479"/>
      <c r="AC23" s="1479"/>
      <c r="AD23" s="170"/>
      <c r="AE23" s="170"/>
      <c r="AF23" s="170"/>
      <c r="AG23" s="170"/>
      <c r="AH23" s="170"/>
      <c r="AI23" s="170"/>
      <c r="AJ23" s="703"/>
      <c r="AK23" s="170"/>
      <c r="AL23" s="608"/>
      <c r="AM23" s="608"/>
      <c r="AN23" s="644"/>
    </row>
    <row r="24" spans="1:40" ht="10.5" customHeight="1" x14ac:dyDescent="0.15">
      <c r="A24" s="644"/>
      <c r="B24" s="1479"/>
      <c r="C24" s="1479"/>
      <c r="D24" s="1479"/>
      <c r="E24" s="1479"/>
      <c r="F24" s="167"/>
      <c r="G24" s="167"/>
      <c r="H24" s="167"/>
      <c r="I24" s="167"/>
      <c r="Q24" s="281"/>
      <c r="R24" s="281"/>
      <c r="S24" s="281"/>
      <c r="T24" s="281"/>
      <c r="U24" s="281"/>
      <c r="V24" s="281"/>
      <c r="W24" s="281"/>
      <c r="X24" s="644"/>
      <c r="AA24" s="1683" t="s">
        <v>743</v>
      </c>
      <c r="AB24" s="1683"/>
      <c r="AC24" s="1683"/>
      <c r="AD24" s="1683"/>
      <c r="AE24" s="1683"/>
      <c r="AF24" s="1683"/>
      <c r="AG24" s="1683"/>
      <c r="AH24" s="1683"/>
      <c r="AI24" s="1683"/>
      <c r="AJ24" s="1683"/>
      <c r="AK24" s="1683"/>
      <c r="AL24" s="63"/>
      <c r="AM24" s="63"/>
      <c r="AN24" s="644"/>
    </row>
    <row r="25" spans="1:40" ht="10.5" customHeight="1" x14ac:dyDescent="0.15">
      <c r="A25" s="644"/>
      <c r="C25" s="1684" t="s">
        <v>744</v>
      </c>
      <c r="D25" s="1684"/>
      <c r="E25" s="1684"/>
      <c r="F25" s="1684"/>
      <c r="G25" s="1684"/>
      <c r="H25" s="1684"/>
      <c r="I25" s="1684"/>
      <c r="J25" s="1684"/>
      <c r="K25" s="1684"/>
      <c r="L25" s="1684"/>
      <c r="M25" s="1684"/>
      <c r="N25" s="1684"/>
      <c r="O25" s="1684"/>
      <c r="P25" s="1684"/>
      <c r="Q25" s="1684"/>
      <c r="R25" s="1684"/>
      <c r="S25" s="1684"/>
      <c r="T25" s="1684"/>
      <c r="U25" s="1684"/>
      <c r="V25" s="1684"/>
      <c r="W25" s="1684"/>
      <c r="X25" s="644"/>
      <c r="AA25" s="1683"/>
      <c r="AB25" s="1683"/>
      <c r="AC25" s="1683"/>
      <c r="AD25" s="1683"/>
      <c r="AE25" s="1683"/>
      <c r="AF25" s="1683"/>
      <c r="AG25" s="1683"/>
      <c r="AH25" s="1683"/>
      <c r="AI25" s="1683"/>
      <c r="AJ25" s="1683"/>
      <c r="AK25" s="1683"/>
      <c r="AL25" s="63"/>
      <c r="AM25" s="63"/>
      <c r="AN25" s="644"/>
    </row>
    <row r="26" spans="1:40" ht="8.25" customHeight="1" x14ac:dyDescent="0.15">
      <c r="A26" s="644"/>
      <c r="C26" s="1684"/>
      <c r="D26" s="1684"/>
      <c r="E26" s="1684"/>
      <c r="F26" s="1684"/>
      <c r="G26" s="1684"/>
      <c r="H26" s="1684"/>
      <c r="I26" s="1684"/>
      <c r="J26" s="1684"/>
      <c r="K26" s="1684"/>
      <c r="L26" s="1684"/>
      <c r="M26" s="1684"/>
      <c r="N26" s="1684"/>
      <c r="O26" s="1684"/>
      <c r="P26" s="1684"/>
      <c r="Q26" s="1684"/>
      <c r="R26" s="1684"/>
      <c r="S26" s="1684"/>
      <c r="T26" s="1684"/>
      <c r="U26" s="1684"/>
      <c r="V26" s="1684"/>
      <c r="W26" s="1684"/>
      <c r="X26" s="644"/>
      <c r="AA26" s="1130" t="s">
        <v>745</v>
      </c>
      <c r="AB26" s="1130"/>
      <c r="AC26" s="1130"/>
      <c r="AD26" s="292"/>
      <c r="AE26" s="1494" t="s">
        <v>582</v>
      </c>
      <c r="AF26" s="1494"/>
      <c r="AG26" s="1494"/>
      <c r="AH26" s="704"/>
      <c r="AI26" s="704"/>
      <c r="AJ26" s="705"/>
      <c r="AK26" s="704"/>
      <c r="AL26" s="706"/>
      <c r="AM26" s="706"/>
      <c r="AN26" s="644"/>
    </row>
    <row r="27" spans="1:40" ht="8.25" customHeight="1" x14ac:dyDescent="0.15">
      <c r="A27" s="644"/>
      <c r="C27" s="1685" t="s">
        <v>746</v>
      </c>
      <c r="D27" s="1686"/>
      <c r="E27" s="1686"/>
      <c r="F27" s="1686"/>
      <c r="G27" s="1686"/>
      <c r="H27" s="1686"/>
      <c r="I27" s="1686"/>
      <c r="J27" s="1686"/>
      <c r="K27" s="1686"/>
      <c r="L27" s="1686"/>
      <c r="M27" s="1686"/>
      <c r="N27" s="1686"/>
      <c r="O27" s="1686"/>
      <c r="P27" s="1686"/>
      <c r="Q27" s="281"/>
      <c r="R27" s="281"/>
      <c r="S27" s="281"/>
      <c r="T27" s="281"/>
      <c r="U27" s="281"/>
      <c r="V27" s="281"/>
      <c r="W27" s="281"/>
      <c r="X27" s="644"/>
      <c r="AA27" s="1130"/>
      <c r="AB27" s="1130"/>
      <c r="AC27" s="1130"/>
      <c r="AD27" s="292"/>
      <c r="AE27" s="1494"/>
      <c r="AF27" s="1494"/>
      <c r="AG27" s="1494"/>
      <c r="AH27" s="704"/>
      <c r="AI27" s="704"/>
      <c r="AJ27" s="705"/>
      <c r="AK27" s="704"/>
      <c r="AL27" s="706"/>
      <c r="AM27" s="706"/>
      <c r="AN27" s="644"/>
    </row>
    <row r="28" spans="1:40" ht="8.25" customHeight="1" x14ac:dyDescent="0.15">
      <c r="A28" s="644"/>
      <c r="C28" s="1686"/>
      <c r="D28" s="1686"/>
      <c r="E28" s="1686"/>
      <c r="F28" s="1686"/>
      <c r="G28" s="1686"/>
      <c r="H28" s="1686"/>
      <c r="I28" s="1686"/>
      <c r="J28" s="1686"/>
      <c r="K28" s="1686"/>
      <c r="L28" s="1686"/>
      <c r="M28" s="1686"/>
      <c r="N28" s="1686"/>
      <c r="O28" s="1686"/>
      <c r="P28" s="1686"/>
      <c r="X28" s="644"/>
      <c r="AB28" s="1073" t="s">
        <v>747</v>
      </c>
      <c r="AC28" s="1073"/>
      <c r="AD28" s="1703"/>
      <c r="AE28" s="1130" t="s">
        <v>748</v>
      </c>
      <c r="AF28" s="1130"/>
      <c r="AG28" s="704"/>
      <c r="AH28" s="704"/>
      <c r="AI28" s="704"/>
      <c r="AJ28" s="705"/>
      <c r="AK28" s="704"/>
      <c r="AL28" s="706"/>
      <c r="AM28" s="706"/>
      <c r="AN28" s="644"/>
    </row>
    <row r="29" spans="1:40" ht="8.25" customHeight="1" x14ac:dyDescent="0.15">
      <c r="A29" s="644"/>
      <c r="X29" s="644"/>
      <c r="AB29" s="1073"/>
      <c r="AC29" s="1073"/>
      <c r="AD29" s="1703"/>
      <c r="AE29" s="1130"/>
      <c r="AF29" s="1130"/>
      <c r="AG29" s="704"/>
      <c r="AH29" s="704"/>
      <c r="AI29" s="704"/>
      <c r="AJ29" s="705"/>
      <c r="AK29" s="704"/>
      <c r="AL29" s="706"/>
      <c r="AM29" s="706"/>
      <c r="AN29" s="644"/>
    </row>
    <row r="30" spans="1:40" ht="8.25" customHeight="1" x14ac:dyDescent="0.15">
      <c r="A30" s="644"/>
      <c r="X30" s="644"/>
      <c r="AA30" s="1130" t="s">
        <v>749</v>
      </c>
      <c r="AB30" s="1130"/>
      <c r="AC30" s="1130"/>
      <c r="AD30" s="1130"/>
      <c r="AE30" s="707"/>
      <c r="AF30" s="707"/>
      <c r="AG30" s="707"/>
      <c r="AH30" s="707"/>
      <c r="AI30" s="707"/>
      <c r="AJ30" s="708"/>
      <c r="AK30" s="707"/>
      <c r="AL30" s="706"/>
      <c r="AM30" s="706"/>
      <c r="AN30" s="644"/>
    </row>
    <row r="31" spans="1:40" ht="8.25" customHeight="1" x14ac:dyDescent="0.15">
      <c r="A31" s="644"/>
      <c r="B31" s="1479" t="s">
        <v>750</v>
      </c>
      <c r="C31" s="1479"/>
      <c r="D31" s="1479"/>
      <c r="E31" s="1479"/>
      <c r="X31" s="644"/>
      <c r="AA31" s="1130"/>
      <c r="AB31" s="1130"/>
      <c r="AC31" s="1130"/>
      <c r="AD31" s="1130"/>
      <c r="AE31" s="707"/>
      <c r="AF31" s="707"/>
      <c r="AG31" s="707"/>
      <c r="AH31" s="707"/>
      <c r="AI31" s="707"/>
      <c r="AJ31" s="708"/>
      <c r="AK31" s="707"/>
      <c r="AL31" s="706"/>
      <c r="AM31" s="706"/>
      <c r="AN31" s="644"/>
    </row>
    <row r="32" spans="1:40" ht="8.25" customHeight="1" x14ac:dyDescent="0.15">
      <c r="A32" s="644"/>
      <c r="B32" s="1479"/>
      <c r="C32" s="1479"/>
      <c r="D32" s="1479"/>
      <c r="E32" s="1479"/>
      <c r="X32" s="644"/>
      <c r="Z32" s="167"/>
      <c r="AA32" s="1706"/>
      <c r="AB32" s="1707"/>
      <c r="AC32" s="1707"/>
      <c r="AD32" s="1707"/>
      <c r="AE32" s="1707"/>
      <c r="AF32" s="1707"/>
      <c r="AG32" s="1707"/>
      <c r="AH32" s="1707"/>
      <c r="AI32" s="1708"/>
      <c r="AJ32" s="555"/>
      <c r="AK32" s="555"/>
      <c r="AL32" s="688"/>
      <c r="AM32" s="688"/>
      <c r="AN32" s="644"/>
    </row>
    <row r="33" spans="1:41" ht="8.25" customHeight="1" x14ac:dyDescent="0.15">
      <c r="A33" s="644"/>
      <c r="B33" s="292"/>
      <c r="X33" s="644"/>
      <c r="Z33" s="167"/>
      <c r="AA33" s="1709"/>
      <c r="AB33" s="1710"/>
      <c r="AC33" s="1710"/>
      <c r="AD33" s="1710"/>
      <c r="AE33" s="1710"/>
      <c r="AF33" s="1710"/>
      <c r="AG33" s="1710"/>
      <c r="AH33" s="1710"/>
      <c r="AI33" s="1711"/>
      <c r="AJ33" s="555"/>
      <c r="AK33" s="555"/>
      <c r="AL33" s="709"/>
      <c r="AM33" s="709"/>
      <c r="AN33" s="644"/>
    </row>
    <row r="34" spans="1:41" ht="8.25" customHeight="1" x14ac:dyDescent="0.15">
      <c r="A34" s="644"/>
      <c r="C34" s="1673" t="s">
        <v>751</v>
      </c>
      <c r="D34" s="1673"/>
      <c r="E34" s="1673"/>
      <c r="F34" s="1432" t="s">
        <v>752</v>
      </c>
      <c r="G34" s="1433"/>
      <c r="H34" s="1433"/>
      <c r="I34" s="1434"/>
      <c r="J34" s="1451" t="s">
        <v>91</v>
      </c>
      <c r="K34" s="1451"/>
      <c r="L34" s="1451"/>
      <c r="M34" s="1451"/>
      <c r="N34" s="1451"/>
      <c r="O34" s="1451"/>
      <c r="P34" s="1451" t="s">
        <v>92</v>
      </c>
      <c r="Q34" s="1451"/>
      <c r="R34" s="1451"/>
      <c r="S34" s="1451"/>
      <c r="T34" s="1451"/>
      <c r="U34" s="1451"/>
      <c r="V34" s="1451"/>
      <c r="W34" s="1451"/>
      <c r="X34" s="644"/>
      <c r="AA34" s="1709"/>
      <c r="AB34" s="1710"/>
      <c r="AC34" s="1710"/>
      <c r="AD34" s="1710"/>
      <c r="AE34" s="1710"/>
      <c r="AF34" s="1710"/>
      <c r="AG34" s="1710"/>
      <c r="AH34" s="1710"/>
      <c r="AI34" s="1711"/>
      <c r="AJ34" s="555"/>
      <c r="AK34" s="555"/>
      <c r="AL34" s="709"/>
      <c r="AM34" s="709"/>
      <c r="AN34" s="644"/>
    </row>
    <row r="35" spans="1:41" ht="8.25" customHeight="1" x14ac:dyDescent="0.15">
      <c r="A35" s="644"/>
      <c r="C35" s="1673"/>
      <c r="D35" s="1673"/>
      <c r="E35" s="1673"/>
      <c r="F35" s="1460"/>
      <c r="G35" s="1105"/>
      <c r="H35" s="1105"/>
      <c r="I35" s="1461"/>
      <c r="J35" s="1451"/>
      <c r="K35" s="1451"/>
      <c r="L35" s="1451"/>
      <c r="M35" s="1451"/>
      <c r="N35" s="1451"/>
      <c r="O35" s="1451"/>
      <c r="P35" s="1451"/>
      <c r="Q35" s="1451"/>
      <c r="R35" s="1451"/>
      <c r="S35" s="1451"/>
      <c r="T35" s="1451"/>
      <c r="U35" s="1451"/>
      <c r="V35" s="1451"/>
      <c r="W35" s="1451"/>
      <c r="X35" s="644"/>
      <c r="AA35" s="1712"/>
      <c r="AB35" s="1713"/>
      <c r="AC35" s="1713"/>
      <c r="AD35" s="1713"/>
      <c r="AE35" s="1713"/>
      <c r="AF35" s="1713"/>
      <c r="AG35" s="1713"/>
      <c r="AH35" s="1713"/>
      <c r="AI35" s="1714"/>
      <c r="AJ35" s="555"/>
      <c r="AK35" s="555"/>
      <c r="AL35" s="61"/>
      <c r="AM35" s="61"/>
      <c r="AN35" s="644"/>
    </row>
    <row r="36" spans="1:41" ht="8.25" customHeight="1" x14ac:dyDescent="0.15">
      <c r="A36" s="644"/>
      <c r="C36" s="1673"/>
      <c r="D36" s="1673"/>
      <c r="E36" s="1673"/>
      <c r="F36" s="1435"/>
      <c r="G36" s="986"/>
      <c r="H36" s="986"/>
      <c r="I36" s="1436"/>
      <c r="J36" s="1451"/>
      <c r="K36" s="1451"/>
      <c r="L36" s="1451"/>
      <c r="M36" s="1451"/>
      <c r="N36" s="1451"/>
      <c r="O36" s="1451"/>
      <c r="P36" s="1451"/>
      <c r="Q36" s="1451"/>
      <c r="R36" s="1451"/>
      <c r="S36" s="1451"/>
      <c r="T36" s="1451"/>
      <c r="U36" s="1451"/>
      <c r="V36" s="1451"/>
      <c r="W36" s="1451"/>
      <c r="X36" s="644"/>
      <c r="AA36" s="555"/>
      <c r="AB36" s="555"/>
      <c r="AC36" s="555"/>
      <c r="AD36" s="555"/>
      <c r="AE36" s="555"/>
      <c r="AF36" s="555"/>
      <c r="AG36" s="555"/>
      <c r="AH36" s="555"/>
      <c r="AI36" s="555"/>
      <c r="AJ36" s="555"/>
      <c r="AK36" s="555"/>
      <c r="AL36" s="60"/>
      <c r="AM36" s="61"/>
      <c r="AN36" s="644"/>
    </row>
    <row r="37" spans="1:41" ht="8.25" customHeight="1" x14ac:dyDescent="0.15">
      <c r="A37" s="644"/>
      <c r="C37" s="1673"/>
      <c r="D37" s="1673"/>
      <c r="E37" s="1673"/>
      <c r="F37" s="1432" t="s">
        <v>400</v>
      </c>
      <c r="G37" s="1434"/>
      <c r="H37" s="1459" t="s">
        <v>753</v>
      </c>
      <c r="I37" s="1466"/>
      <c r="J37" s="1451" t="s">
        <v>401</v>
      </c>
      <c r="K37" s="1451"/>
      <c r="L37" s="1483" t="s">
        <v>753</v>
      </c>
      <c r="M37" s="1483"/>
      <c r="N37" s="1483"/>
      <c r="O37" s="1483"/>
      <c r="P37" s="1451" t="s">
        <v>401</v>
      </c>
      <c r="Q37" s="1451"/>
      <c r="R37" s="1451"/>
      <c r="S37" s="1451"/>
      <c r="T37" s="1451"/>
      <c r="U37" s="1680" t="s">
        <v>754</v>
      </c>
      <c r="V37" s="1681"/>
      <c r="W37" s="1681"/>
      <c r="X37" s="644"/>
      <c r="Z37" s="631"/>
      <c r="AA37" s="623"/>
      <c r="AB37" s="623"/>
      <c r="AC37" s="623"/>
      <c r="AD37" s="623"/>
      <c r="AE37" s="622"/>
      <c r="AF37" s="622"/>
      <c r="AG37" s="622"/>
      <c r="AH37" s="622"/>
      <c r="AI37" s="622"/>
      <c r="AJ37" s="622"/>
      <c r="AK37" s="622"/>
      <c r="AL37" s="60"/>
      <c r="AM37" s="61"/>
      <c r="AN37" s="644"/>
    </row>
    <row r="38" spans="1:41" ht="8.25" customHeight="1" x14ac:dyDescent="0.15">
      <c r="A38" s="644"/>
      <c r="C38" s="1673"/>
      <c r="D38" s="1673"/>
      <c r="E38" s="1673"/>
      <c r="F38" s="1460"/>
      <c r="G38" s="1461"/>
      <c r="H38" s="1467"/>
      <c r="I38" s="1469"/>
      <c r="J38" s="1451"/>
      <c r="K38" s="1451"/>
      <c r="L38" s="1483"/>
      <c r="M38" s="1483"/>
      <c r="N38" s="1483"/>
      <c r="O38" s="1483"/>
      <c r="P38" s="1451"/>
      <c r="Q38" s="1451"/>
      <c r="R38" s="1451"/>
      <c r="S38" s="1451"/>
      <c r="T38" s="1451"/>
      <c r="U38" s="1681"/>
      <c r="V38" s="1681"/>
      <c r="W38" s="1681"/>
      <c r="X38" s="644"/>
      <c r="Z38" s="1491" t="s">
        <v>755</v>
      </c>
      <c r="AA38" s="1491"/>
      <c r="AB38" s="1491"/>
      <c r="AC38" s="1491"/>
      <c r="AD38" s="1491"/>
      <c r="AE38" s="1491"/>
      <c r="AF38" s="1491"/>
      <c r="AG38" s="1491"/>
      <c r="AH38" s="1491"/>
      <c r="AI38" s="1495"/>
      <c r="AJ38" s="1495"/>
      <c r="AK38" s="1495"/>
      <c r="AL38" s="59"/>
      <c r="AM38" s="623"/>
      <c r="AN38" s="644"/>
    </row>
    <row r="39" spans="1:41" ht="8.25" customHeight="1" thickBot="1" x14ac:dyDescent="0.2">
      <c r="A39" s="644"/>
      <c r="C39" s="1674"/>
      <c r="D39" s="1674"/>
      <c r="E39" s="1674"/>
      <c r="F39" s="1675"/>
      <c r="G39" s="1676"/>
      <c r="H39" s="1677"/>
      <c r="I39" s="1678"/>
      <c r="J39" s="1474"/>
      <c r="K39" s="1474"/>
      <c r="L39" s="1679"/>
      <c r="M39" s="1679"/>
      <c r="N39" s="1679"/>
      <c r="O39" s="1679"/>
      <c r="P39" s="1474"/>
      <c r="Q39" s="1474"/>
      <c r="R39" s="1474"/>
      <c r="S39" s="1474"/>
      <c r="T39" s="1474"/>
      <c r="U39" s="1682"/>
      <c r="V39" s="1682"/>
      <c r="W39" s="1682"/>
      <c r="X39" s="644"/>
      <c r="Z39" s="1491"/>
      <c r="AA39" s="1491"/>
      <c r="AB39" s="1491"/>
      <c r="AC39" s="1491"/>
      <c r="AD39" s="1491"/>
      <c r="AE39" s="1491"/>
      <c r="AF39" s="1491"/>
      <c r="AG39" s="1491"/>
      <c r="AH39" s="1491"/>
      <c r="AI39" s="1495"/>
      <c r="AJ39" s="1495"/>
      <c r="AK39" s="1495"/>
      <c r="AL39" s="623"/>
      <c r="AM39" s="623"/>
      <c r="AN39" s="644"/>
    </row>
    <row r="40" spans="1:41" ht="8.25" customHeight="1" thickTop="1" x14ac:dyDescent="0.15">
      <c r="A40" s="644"/>
      <c r="C40" s="1689" t="s">
        <v>756</v>
      </c>
      <c r="D40" s="1690" t="s">
        <v>93</v>
      </c>
      <c r="E40" s="1690"/>
      <c r="F40" s="1691"/>
      <c r="G40" s="1692"/>
      <c r="H40" s="1695"/>
      <c r="I40" s="1696"/>
      <c r="J40" s="1715"/>
      <c r="K40" s="1715"/>
      <c r="L40" s="1715"/>
      <c r="M40" s="1715"/>
      <c r="N40" s="1715"/>
      <c r="O40" s="1715"/>
      <c r="P40" s="1715"/>
      <c r="Q40" s="1715"/>
      <c r="R40" s="1715"/>
      <c r="S40" s="1715"/>
      <c r="T40" s="1715"/>
      <c r="U40" s="1715"/>
      <c r="V40" s="1715"/>
      <c r="W40" s="1715"/>
      <c r="X40" s="644"/>
      <c r="Z40" s="711"/>
      <c r="AA40" s="1672" t="s">
        <v>757</v>
      </c>
      <c r="AB40" s="1672"/>
      <c r="AC40" s="1672" t="s">
        <v>758</v>
      </c>
      <c r="AD40" s="1011" t="s">
        <v>759</v>
      </c>
      <c r="AE40" s="1705"/>
      <c r="AF40" s="1011" t="s">
        <v>591</v>
      </c>
      <c r="AG40" s="1011"/>
      <c r="AH40" s="1704"/>
      <c r="AI40" s="1704"/>
      <c r="AJ40" s="1704"/>
      <c r="AK40" s="1672" t="s">
        <v>19</v>
      </c>
      <c r="AL40" s="623"/>
      <c r="AM40" s="623"/>
      <c r="AN40" s="644"/>
    </row>
    <row r="41" spans="1:41" ht="8.25" customHeight="1" x14ac:dyDescent="0.15">
      <c r="A41" s="644"/>
      <c r="C41" s="1451"/>
      <c r="D41" s="1451"/>
      <c r="E41" s="1451"/>
      <c r="F41" s="1693"/>
      <c r="G41" s="1694"/>
      <c r="H41" s="1693"/>
      <c r="I41" s="1694"/>
      <c r="J41" s="1697"/>
      <c r="K41" s="1697"/>
      <c r="L41" s="1697"/>
      <c r="M41" s="1697"/>
      <c r="N41" s="1697"/>
      <c r="O41" s="1697"/>
      <c r="P41" s="1697"/>
      <c r="Q41" s="1697"/>
      <c r="R41" s="1697"/>
      <c r="S41" s="1697"/>
      <c r="T41" s="1697"/>
      <c r="U41" s="1697"/>
      <c r="V41" s="1697"/>
      <c r="W41" s="1697"/>
      <c r="X41" s="644"/>
      <c r="Z41" s="711"/>
      <c r="AA41" s="1672"/>
      <c r="AB41" s="1672"/>
      <c r="AC41" s="1672"/>
      <c r="AD41" s="1011"/>
      <c r="AE41" s="1705"/>
      <c r="AF41" s="1011"/>
      <c r="AG41" s="1011"/>
      <c r="AH41" s="1704"/>
      <c r="AI41" s="1704"/>
      <c r="AJ41" s="1704"/>
      <c r="AK41" s="1672"/>
      <c r="AL41" s="631"/>
      <c r="AM41" s="631"/>
      <c r="AN41" s="644"/>
      <c r="AO41" s="350" t="s">
        <v>21</v>
      </c>
    </row>
    <row r="42" spans="1:41" ht="8.25" customHeight="1" x14ac:dyDescent="0.15">
      <c r="A42" s="644"/>
      <c r="C42" s="1451"/>
      <c r="D42" s="1451" t="s">
        <v>94</v>
      </c>
      <c r="E42" s="1451"/>
      <c r="F42" s="865"/>
      <c r="G42" s="867"/>
      <c r="H42" s="865"/>
      <c r="I42" s="867"/>
      <c r="J42" s="1697"/>
      <c r="K42" s="1697"/>
      <c r="L42" s="1688"/>
      <c r="M42" s="1688"/>
      <c r="N42" s="1688"/>
      <c r="O42" s="1688"/>
      <c r="P42" s="1688"/>
      <c r="Q42" s="1688"/>
      <c r="R42" s="1688"/>
      <c r="S42" s="1688"/>
      <c r="T42" s="1688"/>
      <c r="U42" s="1697"/>
      <c r="V42" s="1697"/>
      <c r="W42" s="1697"/>
      <c r="X42" s="644"/>
      <c r="Z42" s="292"/>
      <c r="AA42" s="1130" t="s">
        <v>760</v>
      </c>
      <c r="AB42" s="1130"/>
      <c r="AC42" s="1130"/>
      <c r="AD42" s="1130"/>
      <c r="AL42" s="631"/>
      <c r="AM42" s="631"/>
      <c r="AN42" s="644"/>
    </row>
    <row r="43" spans="1:41" ht="8.25" customHeight="1" x14ac:dyDescent="0.15">
      <c r="A43" s="644"/>
      <c r="C43" s="1451"/>
      <c r="D43" s="1451"/>
      <c r="E43" s="1451"/>
      <c r="F43" s="1493"/>
      <c r="G43" s="1687"/>
      <c r="H43" s="1493"/>
      <c r="I43" s="1687"/>
      <c r="J43" s="1697"/>
      <c r="K43" s="1697"/>
      <c r="L43" s="1688"/>
      <c r="M43" s="1688"/>
      <c r="N43" s="1688"/>
      <c r="O43" s="1688"/>
      <c r="P43" s="1688"/>
      <c r="Q43" s="1688"/>
      <c r="R43" s="1688"/>
      <c r="S43" s="1688"/>
      <c r="T43" s="1688"/>
      <c r="U43" s="1697"/>
      <c r="V43" s="1697"/>
      <c r="W43" s="1697"/>
      <c r="X43" s="644"/>
      <c r="AA43" s="1130"/>
      <c r="AB43" s="1130"/>
      <c r="AC43" s="1130"/>
      <c r="AD43" s="1130"/>
      <c r="AL43" s="622"/>
      <c r="AM43" s="60"/>
      <c r="AN43" s="644"/>
    </row>
    <row r="44" spans="1:41" ht="8.25" customHeight="1" x14ac:dyDescent="0.15">
      <c r="A44" s="644"/>
      <c r="C44" s="1483" t="s">
        <v>761</v>
      </c>
      <c r="D44" s="1451" t="s">
        <v>762</v>
      </c>
      <c r="E44" s="1451"/>
      <c r="F44" s="865"/>
      <c r="G44" s="867"/>
      <c r="H44" s="865"/>
      <c r="I44" s="867"/>
      <c r="J44" s="1688"/>
      <c r="K44" s="1688"/>
      <c r="L44" s="1688"/>
      <c r="M44" s="1688"/>
      <c r="N44" s="1688"/>
      <c r="O44" s="1688"/>
      <c r="P44" s="1688"/>
      <c r="Q44" s="1688"/>
      <c r="R44" s="1688"/>
      <c r="S44" s="1688"/>
      <c r="T44" s="1688"/>
      <c r="U44" s="1697"/>
      <c r="V44" s="1697"/>
      <c r="W44" s="1697"/>
      <c r="X44" s="644"/>
      <c r="AA44" s="1706"/>
      <c r="AB44" s="1707"/>
      <c r="AC44" s="1707"/>
      <c r="AD44" s="1707"/>
      <c r="AE44" s="1707"/>
      <c r="AF44" s="1707"/>
      <c r="AG44" s="1707"/>
      <c r="AH44" s="1707"/>
      <c r="AI44" s="1708"/>
      <c r="AL44" s="622"/>
      <c r="AM44" s="59"/>
      <c r="AN44" s="644"/>
    </row>
    <row r="45" spans="1:41" ht="8.25" customHeight="1" x14ac:dyDescent="0.15">
      <c r="A45" s="644"/>
      <c r="C45" s="1483"/>
      <c r="D45" s="1451"/>
      <c r="E45" s="1451"/>
      <c r="F45" s="1493"/>
      <c r="G45" s="1687"/>
      <c r="H45" s="1493"/>
      <c r="I45" s="1687"/>
      <c r="J45" s="1688"/>
      <c r="K45" s="1688"/>
      <c r="L45" s="1688"/>
      <c r="M45" s="1688"/>
      <c r="N45" s="1688"/>
      <c r="O45" s="1688"/>
      <c r="P45" s="1688"/>
      <c r="Q45" s="1688"/>
      <c r="R45" s="1688"/>
      <c r="S45" s="1688"/>
      <c r="T45" s="1688"/>
      <c r="U45" s="1697"/>
      <c r="V45" s="1697"/>
      <c r="W45" s="1697"/>
      <c r="X45" s="644"/>
      <c r="AA45" s="1709"/>
      <c r="AB45" s="1710"/>
      <c r="AC45" s="1710"/>
      <c r="AD45" s="1710"/>
      <c r="AE45" s="1710"/>
      <c r="AF45" s="1710"/>
      <c r="AG45" s="1710"/>
      <c r="AH45" s="1710"/>
      <c r="AI45" s="1711"/>
      <c r="AL45" s="1495"/>
      <c r="AM45" s="1495"/>
      <c r="AN45" s="644"/>
    </row>
    <row r="46" spans="1:41" ht="8.25" customHeight="1" x14ac:dyDescent="0.15">
      <c r="A46" s="644"/>
      <c r="C46" s="1483"/>
      <c r="D46" s="1451" t="s">
        <v>763</v>
      </c>
      <c r="E46" s="1451"/>
      <c r="F46" s="1716"/>
      <c r="G46" s="1717"/>
      <c r="H46" s="1716"/>
      <c r="I46" s="1717"/>
      <c r="J46" s="1688"/>
      <c r="K46" s="1688"/>
      <c r="L46" s="1688"/>
      <c r="M46" s="1688"/>
      <c r="N46" s="1688"/>
      <c r="O46" s="1688"/>
      <c r="P46" s="1688"/>
      <c r="Q46" s="1688"/>
      <c r="R46" s="1688"/>
      <c r="S46" s="1688"/>
      <c r="T46" s="1688"/>
      <c r="U46" s="1697"/>
      <c r="V46" s="1697"/>
      <c r="W46" s="1697"/>
      <c r="X46" s="644"/>
      <c r="AA46" s="1709"/>
      <c r="AB46" s="1710"/>
      <c r="AC46" s="1710"/>
      <c r="AD46" s="1710"/>
      <c r="AE46" s="1710"/>
      <c r="AF46" s="1710"/>
      <c r="AG46" s="1710"/>
      <c r="AH46" s="1710"/>
      <c r="AI46" s="1711"/>
      <c r="AL46" s="1495"/>
      <c r="AM46" s="1495"/>
      <c r="AN46" s="644"/>
    </row>
    <row r="47" spans="1:41" ht="8.25" customHeight="1" x14ac:dyDescent="0.15">
      <c r="A47" s="644"/>
      <c r="C47" s="1483"/>
      <c r="D47" s="1451"/>
      <c r="E47" s="1451"/>
      <c r="F47" s="1693"/>
      <c r="G47" s="1694"/>
      <c r="H47" s="1693"/>
      <c r="I47" s="1694"/>
      <c r="J47" s="1688"/>
      <c r="K47" s="1688"/>
      <c r="L47" s="1688"/>
      <c r="M47" s="1688"/>
      <c r="N47" s="1688"/>
      <c r="O47" s="1688"/>
      <c r="P47" s="1688"/>
      <c r="Q47" s="1688"/>
      <c r="R47" s="1688"/>
      <c r="S47" s="1688"/>
      <c r="T47" s="1688"/>
      <c r="U47" s="1697"/>
      <c r="V47" s="1697"/>
      <c r="W47" s="1697"/>
      <c r="X47" s="644"/>
      <c r="AA47" s="1712"/>
      <c r="AB47" s="1713"/>
      <c r="AC47" s="1713"/>
      <c r="AD47" s="1713"/>
      <c r="AE47" s="1713"/>
      <c r="AF47" s="1713"/>
      <c r="AG47" s="1713"/>
      <c r="AH47" s="1713"/>
      <c r="AI47" s="1714"/>
      <c r="AL47" s="1495"/>
      <c r="AM47" s="1495"/>
      <c r="AN47" s="644"/>
    </row>
    <row r="48" spans="1:41" ht="8.25" customHeight="1" x14ac:dyDescent="0.15">
      <c r="A48" s="644"/>
      <c r="X48" s="644"/>
      <c r="AL48" s="1495"/>
      <c r="AM48" s="1495"/>
      <c r="AN48" s="644"/>
    </row>
    <row r="49" spans="1:40" ht="8.25" customHeight="1" x14ac:dyDescent="0.15">
      <c r="A49" s="644"/>
      <c r="X49" s="644"/>
      <c r="AL49" s="292"/>
      <c r="AM49" s="292"/>
      <c r="AN49" s="644"/>
    </row>
    <row r="50" spans="1:40" ht="8.25" customHeight="1" x14ac:dyDescent="0.15">
      <c r="A50" s="644"/>
      <c r="B50" s="1479" t="s">
        <v>764</v>
      </c>
      <c r="C50" s="1479"/>
      <c r="D50" s="1479"/>
      <c r="E50" s="1479"/>
      <c r="F50" s="1479"/>
      <c r="G50" s="1479"/>
      <c r="H50" s="1479"/>
      <c r="I50" s="1479"/>
      <c r="J50" s="608"/>
      <c r="K50" s="608"/>
      <c r="L50" s="608"/>
      <c r="M50" s="608"/>
      <c r="N50" s="608"/>
      <c r="X50" s="644"/>
      <c r="Z50" s="1479" t="s">
        <v>306</v>
      </c>
      <c r="AA50" s="1479"/>
      <c r="AB50" s="1479"/>
      <c r="AC50" s="1479"/>
      <c r="AL50" s="170"/>
      <c r="AM50" s="170"/>
      <c r="AN50" s="644"/>
    </row>
    <row r="51" spans="1:40" ht="8.25" customHeight="1" x14ac:dyDescent="0.15">
      <c r="A51" s="644"/>
      <c r="B51" s="1479"/>
      <c r="C51" s="1479"/>
      <c r="D51" s="1479"/>
      <c r="E51" s="1479"/>
      <c r="F51" s="1479"/>
      <c r="G51" s="1479"/>
      <c r="H51" s="1479"/>
      <c r="I51" s="1479"/>
      <c r="J51" s="608"/>
      <c r="K51" s="608"/>
      <c r="L51" s="608"/>
      <c r="M51" s="608"/>
      <c r="N51" s="608"/>
      <c r="X51" s="644"/>
      <c r="Z51" s="1479"/>
      <c r="AA51" s="1479"/>
      <c r="AB51" s="1479"/>
      <c r="AC51" s="1479"/>
      <c r="AL51" s="170"/>
      <c r="AM51" s="170"/>
      <c r="AN51" s="644"/>
    </row>
    <row r="52" spans="1:40" ht="8.25" customHeight="1" x14ac:dyDescent="0.15">
      <c r="A52" s="644"/>
      <c r="C52" s="1718" t="s">
        <v>765</v>
      </c>
      <c r="D52" s="1718"/>
      <c r="E52" s="1718"/>
      <c r="F52" s="1718"/>
      <c r="G52" s="1718"/>
      <c r="H52" s="1718"/>
      <c r="I52" s="1718"/>
      <c r="J52" s="1718"/>
      <c r="K52" s="1718"/>
      <c r="L52" s="1718"/>
      <c r="M52" s="1718"/>
      <c r="N52" s="1718"/>
      <c r="O52" s="1718"/>
      <c r="P52" s="1718"/>
      <c r="Q52" s="1718"/>
      <c r="R52" s="1718"/>
      <c r="S52" s="1718"/>
      <c r="T52" s="1718"/>
      <c r="U52" s="1718"/>
      <c r="V52" s="1718"/>
      <c r="W52" s="1718"/>
      <c r="X52" s="644"/>
      <c r="AA52" s="161"/>
      <c r="AB52" s="1131" t="s">
        <v>766</v>
      </c>
      <c r="AC52" s="1131"/>
      <c r="AD52" s="1105" t="s">
        <v>767</v>
      </c>
      <c r="AE52" s="1105"/>
      <c r="AF52" s="608"/>
      <c r="AL52" s="170"/>
      <c r="AM52" s="170"/>
      <c r="AN52" s="644"/>
    </row>
    <row r="53" spans="1:40" ht="8.25" customHeight="1" x14ac:dyDescent="0.15">
      <c r="A53" s="644"/>
      <c r="C53" s="1718"/>
      <c r="D53" s="1718"/>
      <c r="E53" s="1718"/>
      <c r="F53" s="1718"/>
      <c r="G53" s="1718"/>
      <c r="H53" s="1718"/>
      <c r="I53" s="1718"/>
      <c r="J53" s="1718"/>
      <c r="K53" s="1718"/>
      <c r="L53" s="1718"/>
      <c r="M53" s="1718"/>
      <c r="N53" s="1718"/>
      <c r="O53" s="1718"/>
      <c r="P53" s="1718"/>
      <c r="Q53" s="1718"/>
      <c r="R53" s="1718"/>
      <c r="S53" s="1718"/>
      <c r="T53" s="1718"/>
      <c r="U53" s="1718"/>
      <c r="V53" s="1718"/>
      <c r="W53" s="1718"/>
      <c r="X53" s="644"/>
      <c r="AB53" s="1131"/>
      <c r="AC53" s="1131"/>
      <c r="AD53" s="1105"/>
      <c r="AE53" s="1105"/>
      <c r="AL53" s="170"/>
      <c r="AM53" s="170"/>
      <c r="AN53" s="644"/>
    </row>
    <row r="54" spans="1:40" ht="8.25" customHeight="1" x14ac:dyDescent="0.15">
      <c r="A54" s="644"/>
      <c r="C54" s="1718"/>
      <c r="D54" s="1718"/>
      <c r="E54" s="1718"/>
      <c r="F54" s="1718"/>
      <c r="G54" s="1718"/>
      <c r="H54" s="1718"/>
      <c r="I54" s="1718"/>
      <c r="J54" s="1718"/>
      <c r="K54" s="1718"/>
      <c r="L54" s="1718"/>
      <c r="M54" s="1718"/>
      <c r="N54" s="1718"/>
      <c r="O54" s="1718"/>
      <c r="P54" s="1718"/>
      <c r="Q54" s="1718"/>
      <c r="R54" s="1718"/>
      <c r="S54" s="1718"/>
      <c r="T54" s="1718"/>
      <c r="U54" s="1718"/>
      <c r="V54" s="1718"/>
      <c r="W54" s="1718"/>
      <c r="X54" s="644"/>
      <c r="AB54" s="608"/>
      <c r="AC54" s="608"/>
      <c r="AL54" s="704"/>
      <c r="AM54" s="704"/>
      <c r="AN54" s="644"/>
    </row>
    <row r="55" spans="1:40" ht="8.25" customHeight="1" x14ac:dyDescent="0.15">
      <c r="A55" s="644"/>
      <c r="C55" s="1563"/>
      <c r="D55" s="1569"/>
      <c r="E55" s="1569"/>
      <c r="F55" s="1569"/>
      <c r="G55" s="1569"/>
      <c r="H55" s="1569"/>
      <c r="I55" s="1569"/>
      <c r="J55" s="1569"/>
      <c r="K55" s="1569"/>
      <c r="L55" s="1569"/>
      <c r="M55" s="1569"/>
      <c r="N55" s="1569"/>
      <c r="O55" s="1569"/>
      <c r="P55" s="1569"/>
      <c r="Q55" s="1569"/>
      <c r="R55" s="1569"/>
      <c r="S55" s="1569"/>
      <c r="T55" s="1569"/>
      <c r="U55" s="1569"/>
      <c r="V55" s="1569"/>
      <c r="W55" s="1570"/>
      <c r="X55" s="644"/>
      <c r="AA55" s="713"/>
      <c r="AB55" s="1131" t="s">
        <v>768</v>
      </c>
      <c r="AC55" s="1131"/>
      <c r="AD55" s="1131"/>
      <c r="AE55" s="1494" t="s">
        <v>582</v>
      </c>
      <c r="AF55" s="1494"/>
      <c r="AG55" s="1494"/>
      <c r="AH55" s="1700" t="s">
        <v>19</v>
      </c>
      <c r="AI55" s="60"/>
      <c r="AJ55" s="60"/>
      <c r="AL55" s="704"/>
      <c r="AM55" s="704"/>
      <c r="AN55" s="644"/>
    </row>
    <row r="56" spans="1:40" ht="8.25" customHeight="1" x14ac:dyDescent="0.15">
      <c r="A56" s="644"/>
      <c r="C56" s="1571"/>
      <c r="D56" s="1572"/>
      <c r="E56" s="1572"/>
      <c r="F56" s="1572"/>
      <c r="G56" s="1572"/>
      <c r="H56" s="1572"/>
      <c r="I56" s="1572"/>
      <c r="J56" s="1572"/>
      <c r="K56" s="1572"/>
      <c r="L56" s="1572"/>
      <c r="M56" s="1572"/>
      <c r="N56" s="1572"/>
      <c r="O56" s="1572"/>
      <c r="P56" s="1572"/>
      <c r="Q56" s="1572"/>
      <c r="R56" s="1572"/>
      <c r="S56" s="1572"/>
      <c r="T56" s="1572"/>
      <c r="U56" s="1572"/>
      <c r="V56" s="1572"/>
      <c r="W56" s="1573"/>
      <c r="X56" s="644"/>
      <c r="AB56" s="1131"/>
      <c r="AC56" s="1131"/>
      <c r="AD56" s="1131"/>
      <c r="AE56" s="1494"/>
      <c r="AF56" s="1494"/>
      <c r="AG56" s="1494"/>
      <c r="AH56" s="1700"/>
      <c r="AL56" s="704"/>
      <c r="AM56" s="704"/>
      <c r="AN56" s="644"/>
    </row>
    <row r="57" spans="1:40" ht="8.25" customHeight="1" x14ac:dyDescent="0.15">
      <c r="A57" s="644"/>
      <c r="C57" s="1571"/>
      <c r="D57" s="1572"/>
      <c r="E57" s="1572"/>
      <c r="F57" s="1572"/>
      <c r="G57" s="1572"/>
      <c r="H57" s="1572"/>
      <c r="I57" s="1572"/>
      <c r="J57" s="1572"/>
      <c r="K57" s="1572"/>
      <c r="L57" s="1572"/>
      <c r="M57" s="1572"/>
      <c r="N57" s="1572"/>
      <c r="O57" s="1572"/>
      <c r="P57" s="1572"/>
      <c r="Q57" s="1572"/>
      <c r="R57" s="1572"/>
      <c r="S57" s="1572"/>
      <c r="T57" s="1572"/>
      <c r="U57" s="1572"/>
      <c r="V57" s="1572"/>
      <c r="W57" s="1573"/>
      <c r="X57" s="644"/>
      <c r="AA57" s="688"/>
      <c r="AB57" s="688"/>
      <c r="AC57" s="688"/>
      <c r="AD57" s="688"/>
      <c r="AE57" s="688"/>
      <c r="AF57" s="688"/>
      <c r="AG57" s="688"/>
      <c r="AH57" s="688"/>
      <c r="AI57" s="688"/>
      <c r="AJ57" s="712"/>
      <c r="AL57" s="704"/>
      <c r="AM57" s="704"/>
      <c r="AN57" s="644"/>
    </row>
    <row r="58" spans="1:40" ht="8.25" customHeight="1" x14ac:dyDescent="0.15">
      <c r="A58" s="644"/>
      <c r="C58" s="1571"/>
      <c r="D58" s="1572"/>
      <c r="E58" s="1572"/>
      <c r="F58" s="1572"/>
      <c r="G58" s="1572"/>
      <c r="H58" s="1572"/>
      <c r="I58" s="1572"/>
      <c r="J58" s="1572"/>
      <c r="K58" s="1572"/>
      <c r="L58" s="1572"/>
      <c r="M58" s="1572"/>
      <c r="N58" s="1572"/>
      <c r="O58" s="1572"/>
      <c r="P58" s="1572"/>
      <c r="Q58" s="1572"/>
      <c r="R58" s="1572"/>
      <c r="S58" s="1572"/>
      <c r="T58" s="1572"/>
      <c r="U58" s="1572"/>
      <c r="V58" s="1572"/>
      <c r="W58" s="1573"/>
      <c r="X58" s="644"/>
      <c r="AJ58" s="712"/>
      <c r="AL58" s="704"/>
      <c r="AM58" s="707"/>
      <c r="AN58" s="644"/>
    </row>
    <row r="59" spans="1:40" ht="8.25" customHeight="1" x14ac:dyDescent="0.15">
      <c r="A59" s="644"/>
      <c r="C59" s="1574"/>
      <c r="D59" s="1575"/>
      <c r="E59" s="1575"/>
      <c r="F59" s="1575"/>
      <c r="G59" s="1575"/>
      <c r="H59" s="1575"/>
      <c r="I59" s="1575"/>
      <c r="J59" s="1575"/>
      <c r="K59" s="1575"/>
      <c r="L59" s="1575"/>
      <c r="M59" s="1575"/>
      <c r="N59" s="1575"/>
      <c r="O59" s="1575"/>
      <c r="P59" s="1575"/>
      <c r="Q59" s="1575"/>
      <c r="R59" s="1575"/>
      <c r="S59" s="1575"/>
      <c r="T59" s="1575"/>
      <c r="U59" s="1575"/>
      <c r="V59" s="1575"/>
      <c r="W59" s="1576"/>
      <c r="X59" s="644"/>
      <c r="Z59" s="1669" t="s">
        <v>769</v>
      </c>
      <c r="AA59" s="1669"/>
      <c r="AB59" s="1669"/>
      <c r="AC59" s="1669"/>
      <c r="AD59" s="1669"/>
      <c r="AE59" s="1669"/>
      <c r="AF59" s="1494" t="s">
        <v>582</v>
      </c>
      <c r="AG59" s="1494"/>
      <c r="AH59" s="1494"/>
      <c r="AI59" s="60"/>
      <c r="AJ59" s="712"/>
      <c r="AL59" s="704"/>
    </row>
    <row r="60" spans="1:40" ht="8.25" customHeight="1" x14ac:dyDescent="0.15">
      <c r="A60" s="644"/>
      <c r="X60" s="644"/>
      <c r="Z60" s="1669"/>
      <c r="AA60" s="1669"/>
      <c r="AB60" s="1669"/>
      <c r="AC60" s="1669"/>
      <c r="AD60" s="1669"/>
      <c r="AE60" s="1669"/>
      <c r="AF60" s="1494"/>
      <c r="AG60" s="1494"/>
      <c r="AH60" s="1494"/>
      <c r="AI60" s="60"/>
      <c r="AJ60" s="712"/>
      <c r="AL60" s="704"/>
    </row>
    <row r="61" spans="1:40" ht="8.25" customHeight="1" x14ac:dyDescent="0.15">
      <c r="A61" s="644"/>
      <c r="X61" s="644"/>
      <c r="AJ61" s="712"/>
      <c r="AL61" s="704"/>
      <c r="AM61" s="714"/>
      <c r="AN61" s="644"/>
    </row>
    <row r="62" spans="1:40" ht="8.25" customHeight="1" x14ac:dyDescent="0.15">
      <c r="A62" s="644"/>
      <c r="X62" s="611"/>
      <c r="AJ62" s="712"/>
      <c r="AL62" s="704"/>
      <c r="AM62" s="714"/>
      <c r="AN62" s="644"/>
    </row>
    <row r="63" spans="1:40" ht="8.25" customHeight="1" x14ac:dyDescent="0.15">
      <c r="A63" s="644"/>
      <c r="X63" s="611"/>
      <c r="AJ63" s="712"/>
      <c r="AL63" s="704"/>
      <c r="AM63" s="714"/>
      <c r="AN63" s="644"/>
    </row>
    <row r="64" spans="1:40" ht="8.25" customHeight="1" x14ac:dyDescent="0.15">
      <c r="A64" s="644"/>
      <c r="X64" s="611"/>
      <c r="AJ64" s="712"/>
      <c r="AL64" s="704"/>
      <c r="AM64" s="714"/>
      <c r="AN64" s="644"/>
    </row>
    <row r="65" spans="1:40" ht="8.25" customHeight="1" x14ac:dyDescent="0.15">
      <c r="A65" s="644"/>
      <c r="X65" s="644"/>
      <c r="AJ65" s="712"/>
      <c r="AL65" s="704"/>
      <c r="AM65" s="688"/>
      <c r="AN65" s="644"/>
    </row>
    <row r="66" spans="1:40" x14ac:dyDescent="0.15">
      <c r="AJ66" s="712"/>
      <c r="AL66" s="704"/>
    </row>
  </sheetData>
  <mergeCells count="147">
    <mergeCell ref="B50:I51"/>
    <mergeCell ref="Z50:AC51"/>
    <mergeCell ref="C52:W54"/>
    <mergeCell ref="AB52:AC53"/>
    <mergeCell ref="AD52:AE53"/>
    <mergeCell ref="C55:W59"/>
    <mergeCell ref="AB55:AD56"/>
    <mergeCell ref="AE55:AG56"/>
    <mergeCell ref="AH55:AH56"/>
    <mergeCell ref="Z59:AE60"/>
    <mergeCell ref="AF59:AH60"/>
    <mergeCell ref="U44:W45"/>
    <mergeCell ref="AA44:AI47"/>
    <mergeCell ref="AL45:AL46"/>
    <mergeCell ref="AM45:AM46"/>
    <mergeCell ref="D46:E47"/>
    <mergeCell ref="F46:G47"/>
    <mergeCell ref="H46:I47"/>
    <mergeCell ref="J46:K47"/>
    <mergeCell ref="L46:O47"/>
    <mergeCell ref="P46:T47"/>
    <mergeCell ref="U46:W47"/>
    <mergeCell ref="AL47:AL48"/>
    <mergeCell ref="AM47:AM48"/>
    <mergeCell ref="B31:E32"/>
    <mergeCell ref="AA30:AD31"/>
    <mergeCell ref="U42:W43"/>
    <mergeCell ref="AA42:AD43"/>
    <mergeCell ref="J40:K41"/>
    <mergeCell ref="L40:O41"/>
    <mergeCell ref="P40:T41"/>
    <mergeCell ref="U40:W41"/>
    <mergeCell ref="AA40:AB41"/>
    <mergeCell ref="AC40:AC41"/>
    <mergeCell ref="AD40:AD41"/>
    <mergeCell ref="AD28:AD29"/>
    <mergeCell ref="AE28:AF29"/>
    <mergeCell ref="AH40:AJ41"/>
    <mergeCell ref="AK40:AK41"/>
    <mergeCell ref="AE40:AE41"/>
    <mergeCell ref="AF40:AG41"/>
    <mergeCell ref="Z38:AH39"/>
    <mergeCell ref="AI38:AK39"/>
    <mergeCell ref="AA32:AI35"/>
    <mergeCell ref="AG12:AG13"/>
    <mergeCell ref="C14:H15"/>
    <mergeCell ref="AA14:AD15"/>
    <mergeCell ref="AE14:AG15"/>
    <mergeCell ref="AH14:AH15"/>
    <mergeCell ref="AL14:AL15"/>
    <mergeCell ref="AA16:AB17"/>
    <mergeCell ref="AC16:AC17"/>
    <mergeCell ref="AD16:AD17"/>
    <mergeCell ref="AE16:AF17"/>
    <mergeCell ref="AI16:AK17"/>
    <mergeCell ref="AL16:AL17"/>
    <mergeCell ref="B17:E18"/>
    <mergeCell ref="F17:W18"/>
    <mergeCell ref="AE8:AE9"/>
    <mergeCell ref="C9:H10"/>
    <mergeCell ref="J9:R10"/>
    <mergeCell ref="AA10:AA11"/>
    <mergeCell ref="AC10:AC11"/>
    <mergeCell ref="AD10:AD11"/>
    <mergeCell ref="AE10:AF11"/>
    <mergeCell ref="C12:H13"/>
    <mergeCell ref="J12:L13"/>
    <mergeCell ref="N12:W13"/>
    <mergeCell ref="X12:X13"/>
    <mergeCell ref="AA12:AB13"/>
    <mergeCell ref="AC12:AC13"/>
    <mergeCell ref="AD12:AD13"/>
    <mergeCell ref="AE12:AE13"/>
    <mergeCell ref="Z4:AB5"/>
    <mergeCell ref="AA6:AB7"/>
    <mergeCell ref="B7:J8"/>
    <mergeCell ref="K7:K8"/>
    <mergeCell ref="L7:N8"/>
    <mergeCell ref="AA8:AA9"/>
    <mergeCell ref="AB8:AB9"/>
    <mergeCell ref="AC8:AC9"/>
    <mergeCell ref="AD8:AD9"/>
    <mergeCell ref="C44:C47"/>
    <mergeCell ref="D44:E45"/>
    <mergeCell ref="F44:G45"/>
    <mergeCell ref="H44:I45"/>
    <mergeCell ref="J44:K45"/>
    <mergeCell ref="L44:O45"/>
    <mergeCell ref="P44:T45"/>
    <mergeCell ref="C40:C43"/>
    <mergeCell ref="D40:E41"/>
    <mergeCell ref="F40:G41"/>
    <mergeCell ref="H40:I41"/>
    <mergeCell ref="D42:E43"/>
    <mergeCell ref="F42:G43"/>
    <mergeCell ref="H42:I43"/>
    <mergeCell ref="J42:K43"/>
    <mergeCell ref="L42:O43"/>
    <mergeCell ref="P42:T43"/>
    <mergeCell ref="C19:E21"/>
    <mergeCell ref="F19:L21"/>
    <mergeCell ref="O19:X21"/>
    <mergeCell ref="AA19:AB19"/>
    <mergeCell ref="AD19:AF19"/>
    <mergeCell ref="AG19:AH19"/>
    <mergeCell ref="C34:E39"/>
    <mergeCell ref="F34:I36"/>
    <mergeCell ref="J34:O36"/>
    <mergeCell ref="P34:W36"/>
    <mergeCell ref="F37:G39"/>
    <mergeCell ref="H37:I39"/>
    <mergeCell ref="J37:K39"/>
    <mergeCell ref="L37:O39"/>
    <mergeCell ref="P37:T39"/>
    <mergeCell ref="U37:W39"/>
    <mergeCell ref="Z22:AC23"/>
    <mergeCell ref="B23:E24"/>
    <mergeCell ref="AA24:AK25"/>
    <mergeCell ref="C25:W26"/>
    <mergeCell ref="AA26:AC27"/>
    <mergeCell ref="AE26:AG27"/>
    <mergeCell ref="C27:P28"/>
    <mergeCell ref="AB28:AC29"/>
    <mergeCell ref="A1:J2"/>
    <mergeCell ref="B4:G5"/>
    <mergeCell ref="H4:H5"/>
    <mergeCell ref="I4:I5"/>
    <mergeCell ref="J4:J5"/>
    <mergeCell ref="K4:K5"/>
    <mergeCell ref="L4:L5"/>
    <mergeCell ref="AM16:AM17"/>
    <mergeCell ref="AM18:AM19"/>
    <mergeCell ref="AG16:AH17"/>
    <mergeCell ref="AG10:AH11"/>
    <mergeCell ref="AI10:AJ11"/>
    <mergeCell ref="AK10:AK11"/>
    <mergeCell ref="AF12:AF13"/>
    <mergeCell ref="AI14:AI15"/>
    <mergeCell ref="AK14:AK15"/>
    <mergeCell ref="AI12:AI13"/>
    <mergeCell ref="M4:N5"/>
    <mergeCell ref="O4:O5"/>
    <mergeCell ref="P4:Q5"/>
    <mergeCell ref="R4:U5"/>
    <mergeCell ref="V4:V5"/>
    <mergeCell ref="W4:W5"/>
    <mergeCell ref="X4:X5"/>
  </mergeCells>
  <phoneticPr fontId="3"/>
  <dataValidations count="2">
    <dataValidation type="list" allowBlank="1" showInputMessage="1" showErrorMessage="1" sqref="F17:W18">
      <formula1>"有　（該当する作成方法に☑すること。）　　・　　無,有　（該当する作成方法に☑すること。）,無"</formula1>
    </dataValidation>
    <dataValidation type="list" allowBlank="1" showInputMessage="1" showErrorMessage="1" sqref="AE26:AG27 AE55 AF59">
      <formula1>"有　・　無,有,無"</formula1>
    </dataValidation>
  </dataValidations>
  <printOptions horizontalCentered="1"/>
  <pageMargins left="0.59055118110236227" right="0.59055118110236227" top="0.98425196850393704" bottom="0.78740157480314965" header="0.31496062992125984" footer="0.31496062992125984"/>
  <pageSetup paperSize="9" scale="93" firstPageNumber="9" orientation="landscape" useFirstPageNumber="1" r:id="rId1"/>
  <headerFooter alignWithMargins="0">
    <oddFooter>&amp;C12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0326" r:id="rId4" name="Check Box 38">
              <controlPr defaultSize="0" autoFill="0" autoLine="0" autoPict="0">
                <anchor moveWithCells="1">
                  <from>
                    <xdr:col>2</xdr:col>
                    <xdr:colOff>47625</xdr:colOff>
                    <xdr:row>18</xdr:row>
                    <xdr:rowOff>114300</xdr:rowOff>
                  </from>
                  <to>
                    <xdr:col>2</xdr:col>
                    <xdr:colOff>238125</xdr:colOff>
                    <xdr:row>19</xdr:row>
                    <xdr:rowOff>95250</xdr:rowOff>
                  </to>
                </anchor>
              </controlPr>
            </control>
          </mc:Choice>
        </mc:AlternateContent>
        <mc:AlternateContent xmlns:mc="http://schemas.openxmlformats.org/markup-compatibility/2006">
          <mc:Choice Requires="x14">
            <control shapeId="140327" r:id="rId5" name="Check Box 39">
              <controlPr defaultSize="0" autoFill="0" autoLine="0" autoPict="0">
                <anchor moveWithCells="1">
                  <from>
                    <xdr:col>5</xdr:col>
                    <xdr:colOff>304800</xdr:colOff>
                    <xdr:row>18</xdr:row>
                    <xdr:rowOff>114300</xdr:rowOff>
                  </from>
                  <to>
                    <xdr:col>6</xdr:col>
                    <xdr:colOff>38100</xdr:colOff>
                    <xdr:row>20</xdr:row>
                    <xdr:rowOff>0</xdr:rowOff>
                  </to>
                </anchor>
              </controlPr>
            </control>
          </mc:Choice>
        </mc:AlternateContent>
        <mc:AlternateContent xmlns:mc="http://schemas.openxmlformats.org/markup-compatibility/2006">
          <mc:Choice Requires="x14">
            <control shapeId="140328" r:id="rId6" name="Check Box 40">
              <controlPr defaultSize="0" autoFill="0" autoLine="0" autoPict="0">
                <anchor moveWithCells="1">
                  <from>
                    <xdr:col>12</xdr:col>
                    <xdr:colOff>28575</xdr:colOff>
                    <xdr:row>18</xdr:row>
                    <xdr:rowOff>104775</xdr:rowOff>
                  </from>
                  <to>
                    <xdr:col>14</xdr:col>
                    <xdr:colOff>47625</xdr:colOff>
                    <xdr:row>20</xdr:row>
                    <xdr:rowOff>0</xdr:rowOff>
                  </to>
                </anchor>
              </controlPr>
            </control>
          </mc:Choice>
        </mc:AlternateContent>
        <mc:AlternateContent xmlns:mc="http://schemas.openxmlformats.org/markup-compatibility/2006">
          <mc:Choice Requires="x14">
            <control shapeId="140329" r:id="rId7" name="Check Box 41">
              <controlPr defaultSize="0" autoFill="0" autoLine="0" autoPict="0">
                <anchor moveWithCells="1">
                  <from>
                    <xdr:col>2</xdr:col>
                    <xdr:colOff>57150</xdr:colOff>
                    <xdr:row>8</xdr:row>
                    <xdr:rowOff>19050</xdr:rowOff>
                  </from>
                  <to>
                    <xdr:col>2</xdr:col>
                    <xdr:colOff>247650</xdr:colOff>
                    <xdr:row>9</xdr:row>
                    <xdr:rowOff>95250</xdr:rowOff>
                  </to>
                </anchor>
              </controlPr>
            </control>
          </mc:Choice>
        </mc:AlternateContent>
        <mc:AlternateContent xmlns:mc="http://schemas.openxmlformats.org/markup-compatibility/2006">
          <mc:Choice Requires="x14">
            <control shapeId="140330" r:id="rId8" name="Check Box 42">
              <controlPr defaultSize="0" autoFill="0" autoLine="0" autoPict="0">
                <anchor moveWithCells="1">
                  <from>
                    <xdr:col>2</xdr:col>
                    <xdr:colOff>57150</xdr:colOff>
                    <xdr:row>11</xdr:row>
                    <xdr:rowOff>9525</xdr:rowOff>
                  </from>
                  <to>
                    <xdr:col>2</xdr:col>
                    <xdr:colOff>247650</xdr:colOff>
                    <xdr:row>12</xdr:row>
                    <xdr:rowOff>95250</xdr:rowOff>
                  </to>
                </anchor>
              </controlPr>
            </control>
          </mc:Choice>
        </mc:AlternateContent>
        <mc:AlternateContent xmlns:mc="http://schemas.openxmlformats.org/markup-compatibility/2006">
          <mc:Choice Requires="x14">
            <control shapeId="140331" r:id="rId9" name="Check Box 43">
              <controlPr defaultSize="0" autoFill="0" autoLine="0" autoPict="0">
                <anchor moveWithCells="1">
                  <from>
                    <xdr:col>9</xdr:col>
                    <xdr:colOff>19050</xdr:colOff>
                    <xdr:row>11</xdr:row>
                    <xdr:rowOff>9525</xdr:rowOff>
                  </from>
                  <to>
                    <xdr:col>9</xdr:col>
                    <xdr:colOff>209550</xdr:colOff>
                    <xdr:row>12</xdr:row>
                    <xdr:rowOff>85725</xdr:rowOff>
                  </to>
                </anchor>
              </controlPr>
            </control>
          </mc:Choice>
        </mc:AlternateContent>
        <mc:AlternateContent xmlns:mc="http://schemas.openxmlformats.org/markup-compatibility/2006">
          <mc:Choice Requires="x14">
            <control shapeId="140332" r:id="rId10" name="Check Box 44">
              <controlPr defaultSize="0" autoFill="0" autoLine="0" autoPict="0">
                <anchor moveWithCells="1">
                  <from>
                    <xdr:col>9</xdr:col>
                    <xdr:colOff>19050</xdr:colOff>
                    <xdr:row>8</xdr:row>
                    <xdr:rowOff>19050</xdr:rowOff>
                  </from>
                  <to>
                    <xdr:col>9</xdr:col>
                    <xdr:colOff>209550</xdr:colOff>
                    <xdr:row>9</xdr:row>
                    <xdr:rowOff>95250</xdr:rowOff>
                  </to>
                </anchor>
              </controlPr>
            </control>
          </mc:Choice>
        </mc:AlternateContent>
        <mc:AlternateContent xmlns:mc="http://schemas.openxmlformats.org/markup-compatibility/2006">
          <mc:Choice Requires="x14">
            <control shapeId="140333" r:id="rId11" name="Check Box 45">
              <controlPr defaultSize="0" autoFill="0" autoLine="0" autoPict="0">
                <anchor moveWithCells="1">
                  <from>
                    <xdr:col>28</xdr:col>
                    <xdr:colOff>485775</xdr:colOff>
                    <xdr:row>9</xdr:row>
                    <xdr:rowOff>9525</xdr:rowOff>
                  </from>
                  <to>
                    <xdr:col>29</xdr:col>
                    <xdr:colOff>104775</xdr:colOff>
                    <xdr:row>10</xdr:row>
                    <xdr:rowOff>95250</xdr:rowOff>
                  </to>
                </anchor>
              </controlPr>
            </control>
          </mc:Choice>
        </mc:AlternateContent>
        <mc:AlternateContent xmlns:mc="http://schemas.openxmlformats.org/markup-compatibility/2006">
          <mc:Choice Requires="x14">
            <control shapeId="140334" r:id="rId12" name="Check Box 46">
              <controlPr defaultSize="0" autoFill="0" autoLine="0" autoPict="0">
                <anchor moveWithCells="1">
                  <from>
                    <xdr:col>29</xdr:col>
                    <xdr:colOff>523875</xdr:colOff>
                    <xdr:row>9</xdr:row>
                    <xdr:rowOff>9525</xdr:rowOff>
                  </from>
                  <to>
                    <xdr:col>30</xdr:col>
                    <xdr:colOff>66675</xdr:colOff>
                    <xdr:row>10</xdr:row>
                    <xdr:rowOff>95250</xdr:rowOff>
                  </to>
                </anchor>
              </controlPr>
            </control>
          </mc:Choice>
        </mc:AlternateContent>
        <mc:AlternateContent xmlns:mc="http://schemas.openxmlformats.org/markup-compatibility/2006">
          <mc:Choice Requires="x14">
            <control shapeId="140335" r:id="rId13" name="Check Box 47">
              <controlPr defaultSize="0" autoFill="0" autoLine="0" autoPict="0">
                <anchor moveWithCells="1">
                  <from>
                    <xdr:col>31</xdr:col>
                    <xdr:colOff>304800</xdr:colOff>
                    <xdr:row>9</xdr:row>
                    <xdr:rowOff>9525</xdr:rowOff>
                  </from>
                  <to>
                    <xdr:col>32</xdr:col>
                    <xdr:colOff>180975</xdr:colOff>
                    <xdr:row>10</xdr:row>
                    <xdr:rowOff>95250</xdr:rowOff>
                  </to>
                </anchor>
              </controlPr>
            </control>
          </mc:Choice>
        </mc:AlternateContent>
        <mc:AlternateContent xmlns:mc="http://schemas.openxmlformats.org/markup-compatibility/2006">
          <mc:Choice Requires="x14">
            <control shapeId="140336" r:id="rId14" name="Check Box 48">
              <controlPr defaultSize="0" autoFill="0" autoLine="0" autoPict="0">
                <anchor moveWithCells="1">
                  <from>
                    <xdr:col>27</xdr:col>
                    <xdr:colOff>371475</xdr:colOff>
                    <xdr:row>9</xdr:row>
                    <xdr:rowOff>19050</xdr:rowOff>
                  </from>
                  <to>
                    <xdr:col>27</xdr:col>
                    <xdr:colOff>561975</xdr:colOff>
                    <xdr:row>10</xdr:row>
                    <xdr:rowOff>95250</xdr:rowOff>
                  </to>
                </anchor>
              </controlPr>
            </control>
          </mc:Choice>
        </mc:AlternateContent>
        <mc:AlternateContent xmlns:mc="http://schemas.openxmlformats.org/markup-compatibility/2006">
          <mc:Choice Requires="x14">
            <control shapeId="140337" r:id="rId15" name="Check Box 49">
              <controlPr defaultSize="0" autoFill="0" autoLine="0" autoPict="0">
                <anchor moveWithCells="1">
                  <from>
                    <xdr:col>27</xdr:col>
                    <xdr:colOff>371475</xdr:colOff>
                    <xdr:row>39</xdr:row>
                    <xdr:rowOff>19050</xdr:rowOff>
                  </from>
                  <to>
                    <xdr:col>27</xdr:col>
                    <xdr:colOff>561975</xdr:colOff>
                    <xdr:row>40</xdr:row>
                    <xdr:rowOff>95250</xdr:rowOff>
                  </to>
                </anchor>
              </controlPr>
            </control>
          </mc:Choice>
        </mc:AlternateContent>
        <mc:AlternateContent xmlns:mc="http://schemas.openxmlformats.org/markup-compatibility/2006">
          <mc:Choice Requires="x14">
            <control shapeId="140338" r:id="rId16" name="Check Box 50">
              <controlPr defaultSize="0" autoFill="0" autoLine="0" autoPict="0">
                <anchor moveWithCells="1">
                  <from>
                    <xdr:col>29</xdr:col>
                    <xdr:colOff>19050</xdr:colOff>
                    <xdr:row>39</xdr:row>
                    <xdr:rowOff>19050</xdr:rowOff>
                  </from>
                  <to>
                    <xdr:col>29</xdr:col>
                    <xdr:colOff>209550</xdr:colOff>
                    <xdr:row>40</xdr:row>
                    <xdr:rowOff>95250</xdr:rowOff>
                  </to>
                </anchor>
              </controlPr>
            </control>
          </mc:Choice>
        </mc:AlternateContent>
        <mc:AlternateContent xmlns:mc="http://schemas.openxmlformats.org/markup-compatibility/2006">
          <mc:Choice Requires="x14">
            <control shapeId="140339" r:id="rId17" name="Check Box 51">
              <controlPr defaultSize="0" autoFill="0" autoLine="0" autoPict="0">
                <anchor moveWithCells="1">
                  <from>
                    <xdr:col>30</xdr:col>
                    <xdr:colOff>219075</xdr:colOff>
                    <xdr:row>39</xdr:row>
                    <xdr:rowOff>28575</xdr:rowOff>
                  </from>
                  <to>
                    <xdr:col>31</xdr:col>
                    <xdr:colOff>123825</xdr:colOff>
                    <xdr:row>41</xdr:row>
                    <xdr:rowOff>0</xdr:rowOff>
                  </to>
                </anchor>
              </controlPr>
            </control>
          </mc:Choice>
        </mc:AlternateContent>
        <mc:AlternateContent xmlns:mc="http://schemas.openxmlformats.org/markup-compatibility/2006">
          <mc:Choice Requires="x14">
            <control shapeId="140340" r:id="rId18" name="Check Box 52">
              <controlPr defaultSize="0" autoFill="0" autoLine="0" autoPict="0">
                <anchor moveWithCells="1">
                  <from>
                    <xdr:col>26</xdr:col>
                    <xdr:colOff>323850</xdr:colOff>
                    <xdr:row>51</xdr:row>
                    <xdr:rowOff>19050</xdr:rowOff>
                  </from>
                  <to>
                    <xdr:col>26</xdr:col>
                    <xdr:colOff>514350</xdr:colOff>
                    <xdr:row>52</xdr:row>
                    <xdr:rowOff>95250</xdr:rowOff>
                  </to>
                </anchor>
              </controlPr>
            </control>
          </mc:Choice>
        </mc:AlternateContent>
        <mc:AlternateContent xmlns:mc="http://schemas.openxmlformats.org/markup-compatibility/2006">
          <mc:Choice Requires="x14">
            <control shapeId="140341" r:id="rId19" name="Check Box 53">
              <controlPr defaultSize="0" autoFill="0" autoLine="0" autoPict="0">
                <anchor moveWithCells="1">
                  <from>
                    <xdr:col>28</xdr:col>
                    <xdr:colOff>457200</xdr:colOff>
                    <xdr:row>51</xdr:row>
                    <xdr:rowOff>19050</xdr:rowOff>
                  </from>
                  <to>
                    <xdr:col>29</xdr:col>
                    <xdr:colOff>76200</xdr:colOff>
                    <xdr:row>52</xdr:row>
                    <xdr:rowOff>95250</xdr:rowOff>
                  </to>
                </anchor>
              </controlPr>
            </control>
          </mc:Choice>
        </mc:AlternateContent>
        <mc:AlternateContent xmlns:mc="http://schemas.openxmlformats.org/markup-compatibility/2006">
          <mc:Choice Requires="x14">
            <control shapeId="140342" r:id="rId20" name="Check Box 54">
              <controlPr defaultSize="0" autoFill="0" autoLine="0" autoPict="0">
                <anchor moveWithCells="1">
                  <from>
                    <xdr:col>26</xdr:col>
                    <xdr:colOff>323850</xdr:colOff>
                    <xdr:row>54</xdr:row>
                    <xdr:rowOff>19050</xdr:rowOff>
                  </from>
                  <to>
                    <xdr:col>26</xdr:col>
                    <xdr:colOff>514350</xdr:colOff>
                    <xdr:row>55</xdr:row>
                    <xdr:rowOff>95250</xdr:rowOff>
                  </to>
                </anchor>
              </controlPr>
            </control>
          </mc:Choice>
        </mc:AlternateContent>
        <mc:AlternateContent xmlns:mc="http://schemas.openxmlformats.org/markup-compatibility/2006">
          <mc:Choice Requires="x14">
            <control shapeId="140343" r:id="rId21" name="Check Box 55">
              <controlPr defaultSize="0" autoFill="0" autoLine="0" autoPict="0">
                <anchor moveWithCells="1">
                  <from>
                    <xdr:col>7</xdr:col>
                    <xdr:colOff>95250</xdr:colOff>
                    <xdr:row>3</xdr:row>
                    <xdr:rowOff>19050</xdr:rowOff>
                  </from>
                  <to>
                    <xdr:col>7</xdr:col>
                    <xdr:colOff>285750</xdr:colOff>
                    <xdr:row>4</xdr:row>
                    <xdr:rowOff>95250</xdr:rowOff>
                  </to>
                </anchor>
              </controlPr>
            </control>
          </mc:Choice>
        </mc:AlternateContent>
        <mc:AlternateContent xmlns:mc="http://schemas.openxmlformats.org/markup-compatibility/2006">
          <mc:Choice Requires="x14">
            <control shapeId="140344" r:id="rId22" name="Check Box 56">
              <controlPr defaultSize="0" autoFill="0" autoLine="0" autoPict="0">
                <anchor moveWithCells="1">
                  <from>
                    <xdr:col>21</xdr:col>
                    <xdr:colOff>19050</xdr:colOff>
                    <xdr:row>3</xdr:row>
                    <xdr:rowOff>19050</xdr:rowOff>
                  </from>
                  <to>
                    <xdr:col>22</xdr:col>
                    <xdr:colOff>38100</xdr:colOff>
                    <xdr:row>4</xdr:row>
                    <xdr:rowOff>95250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AI38"/>
  <sheetViews>
    <sheetView showGridLines="0" view="pageBreakPreview" zoomScaleNormal="100" zoomScaleSheetLayoutView="100" workbookViewId="0">
      <selection activeCell="A2" sqref="A2"/>
    </sheetView>
  </sheetViews>
  <sheetFormatPr defaultRowHeight="13.5" x14ac:dyDescent="0.15"/>
  <cols>
    <col min="1" max="2" width="2.75" style="163" customWidth="1"/>
    <col min="3" max="3" width="2.625" style="163" customWidth="1"/>
    <col min="4" max="4" width="8.25" style="163" customWidth="1"/>
    <col min="5" max="5" width="9" style="163"/>
    <col min="6" max="6" width="2.875" style="163" customWidth="1"/>
    <col min="7" max="7" width="4.375" style="163" customWidth="1"/>
    <col min="8" max="8" width="3.125" style="163" customWidth="1"/>
    <col min="9" max="9" width="2.5" style="163" customWidth="1"/>
    <col min="10" max="10" width="3.125" style="163" customWidth="1"/>
    <col min="11" max="11" width="3.75" style="163" customWidth="1"/>
    <col min="12" max="13" width="3.125" style="163" customWidth="1"/>
    <col min="14" max="14" width="4.25" style="163" customWidth="1"/>
    <col min="15" max="15" width="3.125" style="163" customWidth="1"/>
    <col min="16" max="16" width="5.25" style="163" customWidth="1"/>
    <col min="17" max="17" width="3.75" style="163" customWidth="1"/>
    <col min="18" max="19" width="2.75" style="163" customWidth="1"/>
    <col min="20" max="34" width="3.75" style="163" customWidth="1"/>
    <col min="35" max="35" width="3.5" style="163" customWidth="1"/>
    <col min="36" max="36" width="2.5" style="163" customWidth="1"/>
    <col min="37" max="16384" width="9" style="163"/>
  </cols>
  <sheetData>
    <row r="1" spans="1:35" ht="15" customHeight="1" x14ac:dyDescent="0.15">
      <c r="A1" s="175" t="s">
        <v>770</v>
      </c>
      <c r="B1" s="169"/>
      <c r="C1" s="169"/>
      <c r="D1" s="608"/>
      <c r="E1" s="613"/>
      <c r="F1" s="613"/>
      <c r="G1" s="608"/>
      <c r="H1" s="608"/>
      <c r="I1" s="608"/>
      <c r="J1" s="608"/>
      <c r="K1" s="715"/>
      <c r="L1" s="715"/>
      <c r="M1" s="608"/>
      <c r="N1" s="608"/>
      <c r="O1" s="608"/>
      <c r="P1" s="608"/>
      <c r="Q1" s="632"/>
      <c r="R1" s="163" t="s">
        <v>771</v>
      </c>
    </row>
    <row r="2" spans="1:35" ht="15" customHeight="1" x14ac:dyDescent="0.15">
      <c r="A2" s="168"/>
      <c r="B2" s="161" t="s">
        <v>772</v>
      </c>
      <c r="C2" s="166"/>
      <c r="D2" s="169"/>
      <c r="E2" s="169"/>
      <c r="F2" s="169"/>
      <c r="G2" s="169"/>
      <c r="H2" s="169"/>
      <c r="I2" s="169"/>
      <c r="J2" s="169"/>
      <c r="K2" s="169"/>
      <c r="L2" s="169"/>
      <c r="M2" s="169"/>
      <c r="N2" s="169"/>
      <c r="O2" s="612" t="s">
        <v>21</v>
      </c>
      <c r="P2" s="612"/>
      <c r="Q2" s="60"/>
      <c r="S2" s="106" t="s">
        <v>773</v>
      </c>
      <c r="T2" s="716"/>
      <c r="U2" s="716"/>
      <c r="V2" s="614"/>
      <c r="W2" s="614"/>
      <c r="X2" s="614"/>
      <c r="AA2" s="1724"/>
      <c r="AB2" s="1724"/>
      <c r="AC2" s="1724"/>
      <c r="AD2" s="1724"/>
      <c r="AE2" s="1724"/>
      <c r="AF2" s="1724"/>
    </row>
    <row r="3" spans="1:35" ht="15" customHeight="1" x14ac:dyDescent="0.15">
      <c r="A3" s="168"/>
      <c r="B3" s="168"/>
      <c r="C3" s="168"/>
      <c r="D3" s="608" t="s">
        <v>774</v>
      </c>
      <c r="E3" s="634" t="s">
        <v>775</v>
      </c>
      <c r="F3" s="634" t="s">
        <v>18</v>
      </c>
      <c r="G3" s="536" t="s">
        <v>21</v>
      </c>
      <c r="H3" s="694" t="s">
        <v>209</v>
      </c>
      <c r="I3" s="608"/>
      <c r="J3" s="715" t="s">
        <v>1</v>
      </c>
      <c r="K3" s="694"/>
      <c r="L3" s="608" t="s">
        <v>65</v>
      </c>
      <c r="M3" s="694"/>
      <c r="N3" s="612"/>
      <c r="O3" s="612"/>
      <c r="P3" s="612"/>
      <c r="Q3" s="60"/>
      <c r="T3" s="536"/>
      <c r="U3" s="453" t="s">
        <v>708</v>
      </c>
      <c r="V3" s="453"/>
      <c r="W3" s="453"/>
      <c r="X3" s="333"/>
      <c r="Y3" s="614" t="s">
        <v>776</v>
      </c>
      <c r="AC3" s="887" t="s">
        <v>582</v>
      </c>
      <c r="AD3" s="887"/>
      <c r="AE3" s="887"/>
    </row>
    <row r="4" spans="1:35" ht="15" customHeight="1" x14ac:dyDescent="0.15">
      <c r="A4" s="168"/>
      <c r="B4" s="169"/>
      <c r="C4" s="169"/>
      <c r="D4" s="169"/>
      <c r="E4" s="169"/>
      <c r="F4" s="169"/>
      <c r="G4" s="169"/>
      <c r="H4" s="169"/>
      <c r="I4" s="169"/>
      <c r="J4" s="608"/>
      <c r="K4" s="608"/>
      <c r="L4" s="608"/>
      <c r="M4" s="608"/>
      <c r="N4" s="608"/>
      <c r="O4" s="608"/>
      <c r="P4" s="608"/>
      <c r="Q4" s="60"/>
    </row>
    <row r="5" spans="1:35" ht="15" customHeight="1" x14ac:dyDescent="0.15">
      <c r="A5" s="168"/>
      <c r="B5" s="169"/>
      <c r="C5" s="169"/>
      <c r="D5" s="608" t="s">
        <v>777</v>
      </c>
      <c r="E5" s="613" t="s">
        <v>16</v>
      </c>
      <c r="F5" s="613" t="s">
        <v>778</v>
      </c>
      <c r="G5" s="1725" t="s">
        <v>21</v>
      </c>
      <c r="H5" s="1034"/>
      <c r="I5" s="694" t="s">
        <v>779</v>
      </c>
      <c r="J5" s="715"/>
      <c r="K5" s="613"/>
      <c r="L5" s="613" t="s">
        <v>17</v>
      </c>
      <c r="M5" s="608"/>
      <c r="N5" s="168"/>
      <c r="O5" s="168"/>
      <c r="P5" s="612"/>
      <c r="Q5" s="717"/>
      <c r="S5" s="167" t="s">
        <v>780</v>
      </c>
    </row>
    <row r="6" spans="1:35" ht="15" customHeight="1" x14ac:dyDescent="0.15">
      <c r="A6" s="168"/>
      <c r="B6" s="169"/>
      <c r="C6" s="169"/>
      <c r="P6" s="162"/>
      <c r="Q6" s="21"/>
      <c r="T6" s="621" t="s">
        <v>781</v>
      </c>
    </row>
    <row r="7" spans="1:35" ht="15" customHeight="1" x14ac:dyDescent="0.15">
      <c r="A7" s="168"/>
      <c r="B7" s="168"/>
      <c r="C7" s="168"/>
      <c r="D7" s="608" t="s">
        <v>782</v>
      </c>
      <c r="E7" s="613" t="s">
        <v>16</v>
      </c>
      <c r="F7" s="613" t="s">
        <v>778</v>
      </c>
      <c r="G7" s="1725" t="s">
        <v>21</v>
      </c>
      <c r="H7" s="1034"/>
      <c r="I7" s="694" t="s">
        <v>779</v>
      </c>
      <c r="J7" s="715"/>
      <c r="K7" s="613"/>
      <c r="L7" s="613" t="s">
        <v>17</v>
      </c>
      <c r="M7" s="608"/>
      <c r="N7" s="162"/>
      <c r="O7" s="162"/>
      <c r="P7" s="168"/>
      <c r="Q7" s="21"/>
      <c r="T7" s="1563"/>
      <c r="U7" s="1569"/>
      <c r="V7" s="1569"/>
      <c r="W7" s="1569"/>
      <c r="X7" s="1569"/>
      <c r="Y7" s="1569"/>
      <c r="Z7" s="1569"/>
      <c r="AA7" s="1569"/>
      <c r="AB7" s="1569"/>
      <c r="AC7" s="1569"/>
      <c r="AD7" s="1569"/>
      <c r="AE7" s="1569"/>
      <c r="AF7" s="1569"/>
      <c r="AG7" s="1569"/>
      <c r="AH7" s="1570"/>
    </row>
    <row r="8" spans="1:35" s="169" customFormat="1" ht="15" customHeight="1" x14ac:dyDescent="0.15">
      <c r="A8" s="163"/>
      <c r="B8" s="163"/>
      <c r="C8" s="163"/>
      <c r="D8" s="613"/>
      <c r="E8" s="163"/>
      <c r="F8" s="718" t="s">
        <v>783</v>
      </c>
      <c r="G8" s="634" t="s">
        <v>784</v>
      </c>
      <c r="H8" s="887" t="s">
        <v>785</v>
      </c>
      <c r="I8" s="887"/>
      <c r="J8" s="887"/>
      <c r="K8" s="625"/>
      <c r="L8" s="1726"/>
      <c r="M8" s="1726"/>
      <c r="N8" s="694" t="s">
        <v>786</v>
      </c>
      <c r="O8" s="612"/>
      <c r="P8" s="696"/>
      <c r="Q8" s="627"/>
      <c r="R8" s="163"/>
      <c r="S8" s="163"/>
      <c r="T8" s="1571"/>
      <c r="U8" s="1572"/>
      <c r="V8" s="1572"/>
      <c r="W8" s="1572"/>
      <c r="X8" s="1572"/>
      <c r="Y8" s="1572"/>
      <c r="Z8" s="1572"/>
      <c r="AA8" s="1572"/>
      <c r="AB8" s="1572"/>
      <c r="AC8" s="1572"/>
      <c r="AD8" s="1572"/>
      <c r="AE8" s="1572"/>
      <c r="AF8" s="1572"/>
      <c r="AG8" s="1572"/>
      <c r="AH8" s="1573"/>
      <c r="AI8" s="163"/>
    </row>
    <row r="9" spans="1:35" s="169" customFormat="1" ht="15" customHeight="1" x14ac:dyDescent="0.15">
      <c r="A9" s="163"/>
      <c r="B9" s="719"/>
      <c r="C9" s="719"/>
      <c r="D9" s="612"/>
      <c r="E9" s="608"/>
      <c r="F9" s="608"/>
      <c r="G9" s="608"/>
      <c r="H9" s="608"/>
      <c r="I9" s="608"/>
      <c r="J9" s="608"/>
      <c r="K9" s="608"/>
      <c r="L9" s="608"/>
      <c r="M9" s="608"/>
      <c r="N9" s="608"/>
      <c r="O9" s="608"/>
      <c r="P9" s="608"/>
      <c r="Q9" s="627"/>
      <c r="R9" s="163"/>
      <c r="S9" s="163"/>
      <c r="T9" s="1574"/>
      <c r="U9" s="1575"/>
      <c r="V9" s="1575"/>
      <c r="W9" s="1575"/>
      <c r="X9" s="1575"/>
      <c r="Y9" s="1575"/>
      <c r="Z9" s="1575"/>
      <c r="AA9" s="1575"/>
      <c r="AB9" s="1575"/>
      <c r="AC9" s="1575"/>
      <c r="AD9" s="1575"/>
      <c r="AE9" s="1575"/>
      <c r="AF9" s="1575"/>
      <c r="AG9" s="1575"/>
      <c r="AH9" s="1576"/>
      <c r="AI9" s="163"/>
    </row>
    <row r="10" spans="1:35" s="169" customFormat="1" ht="15" customHeight="1" x14ac:dyDescent="0.15">
      <c r="A10" s="162" t="s">
        <v>21</v>
      </c>
      <c r="B10" s="720"/>
      <c r="C10" s="720"/>
      <c r="D10" s="694" t="s">
        <v>787</v>
      </c>
      <c r="E10" s="1494" t="s">
        <v>582</v>
      </c>
      <c r="F10" s="1494"/>
      <c r="G10" s="1494"/>
      <c r="H10" s="1494"/>
      <c r="I10" s="608"/>
      <c r="J10" s="608"/>
      <c r="K10" s="608"/>
      <c r="L10" s="608"/>
      <c r="M10" s="608"/>
      <c r="N10" s="608"/>
      <c r="O10" s="608"/>
      <c r="P10" s="608"/>
      <c r="Q10" s="63"/>
      <c r="R10" s="163"/>
      <c r="S10" s="163"/>
      <c r="T10" s="163"/>
      <c r="U10" s="163"/>
      <c r="V10" s="163"/>
      <c r="W10" s="163"/>
      <c r="X10" s="163"/>
      <c r="Y10" s="163"/>
      <c r="Z10" s="163"/>
      <c r="AA10" s="163"/>
      <c r="AB10" s="163"/>
      <c r="AC10" s="163"/>
      <c r="AD10" s="163"/>
      <c r="AE10" s="163"/>
      <c r="AF10" s="163"/>
      <c r="AG10" s="163"/>
      <c r="AH10" s="163"/>
      <c r="AI10" s="163"/>
    </row>
    <row r="11" spans="1:35" s="169" customFormat="1" ht="15" customHeight="1" x14ac:dyDescent="0.15">
      <c r="A11" s="162"/>
      <c r="B11" s="162"/>
      <c r="C11" s="162"/>
      <c r="D11" s="612"/>
      <c r="E11" s="608"/>
      <c r="F11" s="608"/>
      <c r="G11" s="608"/>
      <c r="H11" s="608"/>
      <c r="I11" s="608"/>
      <c r="J11" s="608"/>
      <c r="K11" s="608"/>
      <c r="L11" s="608"/>
      <c r="M11" s="608"/>
      <c r="N11" s="608"/>
      <c r="O11" s="608"/>
      <c r="P11" s="608"/>
      <c r="Q11" s="63"/>
      <c r="R11" s="163"/>
      <c r="S11" s="161" t="s">
        <v>788</v>
      </c>
      <c r="T11" s="608"/>
      <c r="U11" s="608"/>
      <c r="V11" s="608"/>
      <c r="W11" s="163"/>
      <c r="X11" s="163"/>
      <c r="Y11" s="163"/>
      <c r="Z11" s="163"/>
      <c r="AA11" s="163"/>
      <c r="AB11" s="163"/>
      <c r="AC11" s="163"/>
      <c r="AD11" s="163"/>
      <c r="AE11" s="163"/>
      <c r="AF11" s="163"/>
      <c r="AG11" s="163"/>
      <c r="AH11" s="163"/>
      <c r="AI11" s="163"/>
    </row>
    <row r="12" spans="1:35" s="169" customFormat="1" ht="15" customHeight="1" x14ac:dyDescent="0.15">
      <c r="A12" s="162"/>
      <c r="B12" s="162"/>
      <c r="C12" s="162"/>
      <c r="D12" s="608" t="s">
        <v>789</v>
      </c>
      <c r="E12" s="1494" t="s">
        <v>582</v>
      </c>
      <c r="F12" s="1494"/>
      <c r="G12" s="1494"/>
      <c r="H12" s="1494"/>
      <c r="I12" s="608"/>
      <c r="J12" s="608"/>
      <c r="K12" s="608"/>
      <c r="L12" s="608"/>
      <c r="M12" s="608"/>
      <c r="N12" s="608"/>
      <c r="O12" s="608"/>
      <c r="P12" s="608"/>
      <c r="Q12" s="608"/>
      <c r="R12" s="168"/>
      <c r="S12" s="161"/>
      <c r="T12" s="608" t="s">
        <v>790</v>
      </c>
      <c r="U12" s="608"/>
      <c r="V12" s="608"/>
      <c r="W12" s="608"/>
      <c r="X12" s="608"/>
      <c r="Y12" s="608"/>
      <c r="Z12" s="608"/>
      <c r="AA12" s="608"/>
      <c r="AB12" s="608"/>
      <c r="AC12" s="608"/>
      <c r="AD12" s="608"/>
      <c r="AE12" s="608"/>
      <c r="AF12" s="608"/>
      <c r="AG12" s="608"/>
      <c r="AH12" s="608"/>
      <c r="AI12" s="608"/>
    </row>
    <row r="13" spans="1:35" s="169" customFormat="1" ht="15" customHeight="1" x14ac:dyDescent="0.15">
      <c r="A13" s="162"/>
      <c r="B13" s="162"/>
      <c r="C13" s="162"/>
      <c r="D13" s="612"/>
      <c r="E13" s="1131"/>
      <c r="F13" s="1131"/>
      <c r="G13" s="1131"/>
      <c r="H13" s="1131"/>
      <c r="I13" s="1131"/>
      <c r="J13" s="1131"/>
      <c r="K13" s="1131"/>
      <c r="L13" s="1131"/>
      <c r="M13" s="1131"/>
      <c r="N13" s="1131"/>
      <c r="O13" s="1131"/>
      <c r="P13" s="1131"/>
      <c r="Q13" s="608"/>
      <c r="R13" s="168"/>
      <c r="S13" s="168"/>
      <c r="T13" s="1706"/>
      <c r="U13" s="1707"/>
      <c r="V13" s="1707"/>
      <c r="W13" s="1707"/>
      <c r="X13" s="1707"/>
      <c r="Y13" s="1707"/>
      <c r="Z13" s="1707"/>
      <c r="AA13" s="1707"/>
      <c r="AB13" s="1707"/>
      <c r="AC13" s="1707"/>
      <c r="AD13" s="1707"/>
      <c r="AE13" s="1707"/>
      <c r="AF13" s="1707"/>
      <c r="AG13" s="1707"/>
      <c r="AH13" s="1708"/>
      <c r="AI13" s="608"/>
    </row>
    <row r="14" spans="1:35" s="169" customFormat="1" ht="15" customHeight="1" x14ac:dyDescent="0.15">
      <c r="A14" s="162"/>
      <c r="B14" s="161" t="s">
        <v>791</v>
      </c>
      <c r="C14" s="713"/>
      <c r="D14" s="612"/>
      <c r="E14" s="147"/>
      <c r="F14" s="147"/>
      <c r="G14" s="147"/>
      <c r="H14" s="147"/>
      <c r="I14" s="147"/>
      <c r="J14" s="147"/>
      <c r="K14" s="147"/>
      <c r="L14" s="147"/>
      <c r="M14" s="147"/>
      <c r="N14" s="147"/>
      <c r="O14" s="147"/>
      <c r="P14" s="147"/>
      <c r="Q14" s="608" t="s">
        <v>21</v>
      </c>
      <c r="R14" s="168"/>
      <c r="S14" s="168"/>
      <c r="T14" s="1709"/>
      <c r="U14" s="1710"/>
      <c r="V14" s="1710"/>
      <c r="W14" s="1710"/>
      <c r="X14" s="1710"/>
      <c r="Y14" s="1710"/>
      <c r="Z14" s="1710"/>
      <c r="AA14" s="1710"/>
      <c r="AB14" s="1710"/>
      <c r="AC14" s="1710"/>
      <c r="AD14" s="1710"/>
      <c r="AE14" s="1710"/>
      <c r="AF14" s="1710"/>
      <c r="AG14" s="1710"/>
      <c r="AH14" s="1711"/>
      <c r="AI14" s="608"/>
    </row>
    <row r="15" spans="1:35" s="169" customFormat="1" ht="15" customHeight="1" x14ac:dyDescent="0.15">
      <c r="A15" s="162"/>
      <c r="B15" s="162"/>
      <c r="C15" s="1706"/>
      <c r="D15" s="1707"/>
      <c r="E15" s="1707"/>
      <c r="F15" s="1707"/>
      <c r="G15" s="1707"/>
      <c r="H15" s="1707"/>
      <c r="I15" s="1707"/>
      <c r="J15" s="1707"/>
      <c r="K15" s="1707"/>
      <c r="L15" s="1707"/>
      <c r="M15" s="1707"/>
      <c r="N15" s="1707"/>
      <c r="O15" s="1707"/>
      <c r="P15" s="1708"/>
      <c r="Q15" s="608"/>
      <c r="R15" s="168"/>
      <c r="S15" s="168"/>
      <c r="T15" s="1709"/>
      <c r="U15" s="1710"/>
      <c r="V15" s="1710"/>
      <c r="W15" s="1710"/>
      <c r="X15" s="1710"/>
      <c r="Y15" s="1710"/>
      <c r="Z15" s="1710"/>
      <c r="AA15" s="1710"/>
      <c r="AB15" s="1710"/>
      <c r="AC15" s="1710"/>
      <c r="AD15" s="1710"/>
      <c r="AE15" s="1710"/>
      <c r="AF15" s="1710"/>
      <c r="AG15" s="1710"/>
      <c r="AH15" s="1711"/>
      <c r="AI15" s="608"/>
    </row>
    <row r="16" spans="1:35" s="169" customFormat="1" ht="15" customHeight="1" x14ac:dyDescent="0.15">
      <c r="A16" s="162"/>
      <c r="B16" s="162"/>
      <c r="C16" s="1709"/>
      <c r="D16" s="1710"/>
      <c r="E16" s="1710"/>
      <c r="F16" s="1710"/>
      <c r="G16" s="1710"/>
      <c r="H16" s="1710"/>
      <c r="I16" s="1710"/>
      <c r="J16" s="1710"/>
      <c r="K16" s="1710"/>
      <c r="L16" s="1710"/>
      <c r="M16" s="1710"/>
      <c r="N16" s="1710"/>
      <c r="O16" s="1710"/>
      <c r="P16" s="1711"/>
      <c r="Q16" s="608"/>
      <c r="R16" s="168"/>
      <c r="S16" s="168"/>
      <c r="T16" s="1712"/>
      <c r="U16" s="1713"/>
      <c r="V16" s="1713"/>
      <c r="W16" s="1713"/>
      <c r="X16" s="1713"/>
      <c r="Y16" s="1713"/>
      <c r="Z16" s="1713"/>
      <c r="AA16" s="1713"/>
      <c r="AB16" s="1713"/>
      <c r="AC16" s="1713"/>
      <c r="AD16" s="1713"/>
      <c r="AE16" s="1713"/>
      <c r="AF16" s="1713"/>
      <c r="AG16" s="1713"/>
      <c r="AH16" s="1714"/>
      <c r="AI16" s="608"/>
    </row>
    <row r="17" spans="1:35" s="169" customFormat="1" ht="15" customHeight="1" x14ac:dyDescent="0.15">
      <c r="A17" s="163"/>
      <c r="B17" s="163"/>
      <c r="C17" s="1709"/>
      <c r="D17" s="1710"/>
      <c r="E17" s="1710"/>
      <c r="F17" s="1710"/>
      <c r="G17" s="1710"/>
      <c r="H17" s="1710"/>
      <c r="I17" s="1710"/>
      <c r="J17" s="1710"/>
      <c r="K17" s="1710"/>
      <c r="L17" s="1710"/>
      <c r="M17" s="1710"/>
      <c r="N17" s="1710"/>
      <c r="O17" s="1710"/>
      <c r="P17" s="1711"/>
      <c r="Q17" s="168"/>
      <c r="R17" s="168"/>
      <c r="S17" s="168"/>
      <c r="T17" s="1105"/>
      <c r="U17" s="1105"/>
      <c r="V17" s="1105"/>
      <c r="W17" s="1131"/>
      <c r="X17" s="1131"/>
      <c r="Y17" s="1131"/>
      <c r="Z17" s="1131"/>
      <c r="AA17" s="1131"/>
      <c r="AB17" s="1131"/>
      <c r="AC17" s="1131"/>
      <c r="AD17" s="1131"/>
      <c r="AE17" s="1131"/>
      <c r="AF17" s="1131"/>
      <c r="AG17" s="1131"/>
      <c r="AH17" s="1131"/>
      <c r="AI17" s="1131"/>
    </row>
    <row r="18" spans="1:35" s="169" customFormat="1" ht="15" customHeight="1" x14ac:dyDescent="0.15">
      <c r="A18" s="163"/>
      <c r="B18" s="163"/>
      <c r="C18" s="1709"/>
      <c r="D18" s="1710"/>
      <c r="E18" s="1710"/>
      <c r="F18" s="1710"/>
      <c r="G18" s="1710"/>
      <c r="H18" s="1710"/>
      <c r="I18" s="1710"/>
      <c r="J18" s="1710"/>
      <c r="K18" s="1710"/>
      <c r="L18" s="1710"/>
      <c r="M18" s="1710"/>
      <c r="N18" s="1710"/>
      <c r="O18" s="1710"/>
      <c r="P18" s="1711"/>
      <c r="Q18" s="608"/>
      <c r="R18" s="168"/>
      <c r="S18" s="713" t="s">
        <v>792</v>
      </c>
      <c r="T18" s="608"/>
      <c r="U18" s="608"/>
      <c r="V18" s="608"/>
      <c r="W18" s="608"/>
      <c r="X18" s="608"/>
      <c r="Y18" s="608"/>
      <c r="Z18" s="608"/>
      <c r="AA18" s="608"/>
      <c r="AB18" s="608"/>
      <c r="AC18" s="608"/>
      <c r="AD18" s="608"/>
      <c r="AE18" s="608"/>
      <c r="AF18" s="608"/>
      <c r="AG18" s="608"/>
      <c r="AH18" s="608"/>
      <c r="AI18" s="63"/>
    </row>
    <row r="19" spans="1:35" s="169" customFormat="1" ht="15" customHeight="1" x14ac:dyDescent="0.15">
      <c r="A19" s="163"/>
      <c r="B19" s="719"/>
      <c r="C19" s="1712"/>
      <c r="D19" s="1713"/>
      <c r="E19" s="1713"/>
      <c r="F19" s="1713"/>
      <c r="G19" s="1713"/>
      <c r="H19" s="1713"/>
      <c r="I19" s="1713"/>
      <c r="J19" s="1713"/>
      <c r="K19" s="1713"/>
      <c r="L19" s="1713"/>
      <c r="M19" s="1713"/>
      <c r="N19" s="1713"/>
      <c r="O19" s="1713"/>
      <c r="P19" s="1714"/>
      <c r="Q19" s="168"/>
      <c r="R19" s="162"/>
      <c r="S19" s="162"/>
      <c r="T19" s="1706"/>
      <c r="U19" s="1707"/>
      <c r="V19" s="1707"/>
      <c r="W19" s="1707"/>
      <c r="X19" s="1707"/>
      <c r="Y19" s="1707"/>
      <c r="Z19" s="1707"/>
      <c r="AA19" s="1707"/>
      <c r="AB19" s="1707"/>
      <c r="AC19" s="1707"/>
      <c r="AD19" s="1707"/>
      <c r="AE19" s="1707"/>
      <c r="AF19" s="1707"/>
      <c r="AG19" s="1707"/>
      <c r="AH19" s="1708"/>
      <c r="AI19" s="63"/>
    </row>
    <row r="20" spans="1:35" ht="15" customHeight="1" x14ac:dyDescent="0.15">
      <c r="C20" s="330"/>
      <c r="D20" s="330"/>
      <c r="E20" s="330"/>
      <c r="F20" s="330"/>
      <c r="G20" s="330"/>
      <c r="H20" s="330"/>
      <c r="I20" s="330"/>
      <c r="J20" s="330"/>
      <c r="K20" s="330"/>
      <c r="L20" s="330"/>
      <c r="M20" s="330"/>
      <c r="N20" s="330"/>
      <c r="O20" s="330"/>
      <c r="P20" s="330"/>
      <c r="Q20" s="696"/>
      <c r="R20" s="162"/>
      <c r="T20" s="1709"/>
      <c r="U20" s="1710"/>
      <c r="V20" s="1710"/>
      <c r="W20" s="1710"/>
      <c r="X20" s="1710"/>
      <c r="Y20" s="1710"/>
      <c r="Z20" s="1710"/>
      <c r="AA20" s="1710"/>
      <c r="AB20" s="1710"/>
      <c r="AC20" s="1710"/>
      <c r="AD20" s="1710"/>
      <c r="AE20" s="1710"/>
      <c r="AF20" s="1710"/>
      <c r="AG20" s="1710"/>
      <c r="AH20" s="1711"/>
      <c r="AI20" s="151"/>
    </row>
    <row r="21" spans="1:35" ht="15" customHeight="1" x14ac:dyDescent="0.15">
      <c r="A21" s="163" t="s">
        <v>793</v>
      </c>
      <c r="C21" s="330"/>
      <c r="D21" s="330"/>
      <c r="E21" s="330"/>
      <c r="F21" s="330"/>
      <c r="G21" s="330"/>
      <c r="H21" s="330"/>
      <c r="I21" s="330"/>
      <c r="J21" s="330"/>
      <c r="K21" s="330"/>
      <c r="L21" s="330"/>
      <c r="M21" s="330"/>
      <c r="N21" s="330"/>
      <c r="O21" s="330"/>
      <c r="P21" s="330"/>
      <c r="Q21" s="162"/>
      <c r="R21" s="162"/>
      <c r="S21" s="162"/>
      <c r="T21" s="1709"/>
      <c r="U21" s="1710"/>
      <c r="V21" s="1710"/>
      <c r="W21" s="1710"/>
      <c r="X21" s="1710"/>
      <c r="Y21" s="1710"/>
      <c r="Z21" s="1710"/>
      <c r="AA21" s="1710"/>
      <c r="AB21" s="1710"/>
      <c r="AC21" s="1710"/>
      <c r="AD21" s="1710"/>
      <c r="AE21" s="1710"/>
      <c r="AF21" s="1710"/>
      <c r="AG21" s="1710"/>
      <c r="AH21" s="1711"/>
      <c r="AI21" s="558"/>
    </row>
    <row r="22" spans="1:35" ht="15" customHeight="1" x14ac:dyDescent="0.15">
      <c r="B22" s="21" t="s">
        <v>794</v>
      </c>
      <c r="C22" s="557"/>
      <c r="D22" s="557"/>
      <c r="E22" s="557"/>
      <c r="F22" s="557"/>
      <c r="G22" s="557"/>
      <c r="H22" s="557"/>
      <c r="I22" s="557"/>
      <c r="J22" s="557"/>
      <c r="K22" s="557"/>
      <c r="L22" s="557"/>
      <c r="M22" s="557"/>
      <c r="N22" s="557"/>
      <c r="O22" s="557"/>
      <c r="P22" s="557"/>
      <c r="Q22" s="557"/>
      <c r="R22" s="557"/>
      <c r="T22" s="1709"/>
      <c r="U22" s="1710"/>
      <c r="V22" s="1710"/>
      <c r="W22" s="1710"/>
      <c r="X22" s="1710"/>
      <c r="Y22" s="1710"/>
      <c r="Z22" s="1710"/>
      <c r="AA22" s="1710"/>
      <c r="AB22" s="1710"/>
      <c r="AC22" s="1710"/>
      <c r="AD22" s="1710"/>
      <c r="AE22" s="1710"/>
      <c r="AF22" s="1710"/>
      <c r="AG22" s="1710"/>
      <c r="AH22" s="1711"/>
      <c r="AI22" s="558"/>
    </row>
    <row r="23" spans="1:35" ht="15" customHeight="1" x14ac:dyDescent="0.15">
      <c r="B23" s="632"/>
      <c r="C23" s="1011" t="s">
        <v>795</v>
      </c>
      <c r="D23" s="1011"/>
      <c r="E23" s="60" t="s">
        <v>796</v>
      </c>
      <c r="F23" s="60"/>
      <c r="G23" s="111" t="s">
        <v>510</v>
      </c>
      <c r="H23" s="533"/>
      <c r="I23" s="626" t="s">
        <v>23</v>
      </c>
      <c r="J23" s="533"/>
      <c r="K23" s="626" t="s">
        <v>413</v>
      </c>
      <c r="L23" s="533"/>
      <c r="M23" s="626" t="s">
        <v>501</v>
      </c>
      <c r="N23" s="622" t="s">
        <v>19</v>
      </c>
      <c r="O23" s="622" t="s">
        <v>1</v>
      </c>
      <c r="P23" s="60"/>
      <c r="Q23" s="60" t="s">
        <v>17</v>
      </c>
      <c r="R23" s="557"/>
      <c r="S23" s="162"/>
      <c r="T23" s="1712"/>
      <c r="U23" s="1713"/>
      <c r="V23" s="1713"/>
      <c r="W23" s="1713"/>
      <c r="X23" s="1713"/>
      <c r="Y23" s="1713"/>
      <c r="Z23" s="1713"/>
      <c r="AA23" s="1713"/>
      <c r="AB23" s="1713"/>
      <c r="AC23" s="1713"/>
      <c r="AD23" s="1713"/>
      <c r="AE23" s="1713"/>
      <c r="AF23" s="1713"/>
      <c r="AG23" s="1713"/>
      <c r="AH23" s="1714"/>
      <c r="AI23" s="13"/>
    </row>
    <row r="24" spans="1:35" ht="15" customHeight="1" x14ac:dyDescent="0.15">
      <c r="B24" s="717"/>
      <c r="D24" s="721" t="s">
        <v>797</v>
      </c>
      <c r="E24" s="722"/>
      <c r="F24" s="722"/>
      <c r="G24" s="722"/>
      <c r="H24" s="722"/>
      <c r="I24" s="722"/>
      <c r="J24" s="722"/>
      <c r="K24" s="722"/>
      <c r="L24" s="722"/>
      <c r="M24" s="722"/>
      <c r="N24" s="722"/>
      <c r="O24" s="63"/>
      <c r="P24" s="63"/>
      <c r="Q24" s="557"/>
      <c r="R24" s="557"/>
      <c r="S24" s="162"/>
      <c r="T24" s="628"/>
      <c r="U24" s="628"/>
      <c r="V24" s="628"/>
      <c r="W24" s="628"/>
      <c r="X24" s="628"/>
      <c r="Y24" s="628"/>
      <c r="Z24" s="628"/>
      <c r="AA24" s="628"/>
      <c r="AB24" s="628"/>
      <c r="AC24" s="628"/>
      <c r="AD24" s="628"/>
      <c r="AE24" s="628"/>
      <c r="AF24" s="628"/>
      <c r="AG24" s="628"/>
      <c r="AH24" s="628"/>
      <c r="AI24" s="13"/>
    </row>
    <row r="25" spans="1:35" ht="9.9499999999999993" customHeight="1" x14ac:dyDescent="0.15">
      <c r="B25" s="717"/>
      <c r="D25" s="721"/>
      <c r="E25" s="722"/>
      <c r="F25" s="722"/>
      <c r="G25" s="722"/>
      <c r="H25" s="722"/>
      <c r="I25" s="722"/>
      <c r="J25" s="722"/>
      <c r="K25" s="722"/>
      <c r="L25" s="722"/>
      <c r="M25" s="722"/>
      <c r="N25" s="722"/>
      <c r="O25" s="63"/>
      <c r="P25" s="63"/>
      <c r="Q25" s="557"/>
      <c r="R25" s="557"/>
      <c r="S25" s="13"/>
      <c r="T25" s="13"/>
      <c r="U25" s="13"/>
      <c r="V25" s="13"/>
      <c r="W25" s="13"/>
      <c r="X25" s="13"/>
      <c r="Y25" s="13"/>
      <c r="Z25" s="13"/>
      <c r="AA25" s="13"/>
      <c r="AB25" s="13"/>
      <c r="AC25" s="13"/>
      <c r="AD25" s="13"/>
      <c r="AE25" s="13"/>
      <c r="AF25" s="13"/>
      <c r="AG25" s="13"/>
      <c r="AH25" s="13"/>
      <c r="AI25" s="13"/>
    </row>
    <row r="26" spans="1:35" ht="15" customHeight="1" x14ac:dyDescent="0.15">
      <c r="B26" s="167" t="s">
        <v>798</v>
      </c>
      <c r="C26" s="175"/>
      <c r="D26" s="175"/>
      <c r="E26" s="1130" t="s">
        <v>799</v>
      </c>
      <c r="F26" s="1130"/>
      <c r="G26" s="147" t="s">
        <v>510</v>
      </c>
      <c r="H26" s="533"/>
      <c r="I26" s="626" t="s">
        <v>23</v>
      </c>
      <c r="J26" s="533"/>
      <c r="K26" s="626" t="s">
        <v>413</v>
      </c>
      <c r="L26" s="533"/>
      <c r="M26" s="626" t="s">
        <v>501</v>
      </c>
      <c r="Q26" s="162"/>
      <c r="R26" s="162"/>
      <c r="S26" s="161" t="s">
        <v>800</v>
      </c>
      <c r="T26" s="608"/>
      <c r="U26" s="608"/>
      <c r="V26" s="608"/>
      <c r="W26" s="608"/>
      <c r="X26" s="608"/>
      <c r="Y26" s="608"/>
      <c r="Z26" s="608"/>
      <c r="AA26" s="608"/>
      <c r="AB26" s="608"/>
      <c r="AC26" s="608"/>
      <c r="AD26" s="608"/>
      <c r="AE26" s="608"/>
      <c r="AF26" s="608"/>
      <c r="AG26" s="608"/>
      <c r="AH26" s="608"/>
      <c r="AI26" s="608"/>
    </row>
    <row r="27" spans="1:35" ht="15" customHeight="1" x14ac:dyDescent="0.15">
      <c r="Q27" s="162"/>
      <c r="R27" s="162"/>
      <c r="S27" s="168"/>
      <c r="T27" s="1429" t="s">
        <v>402</v>
      </c>
      <c r="U27" s="1430"/>
      <c r="V27" s="1431"/>
      <c r="W27" s="1429" t="s">
        <v>801</v>
      </c>
      <c r="X27" s="1430"/>
      <c r="Y27" s="1430"/>
      <c r="Z27" s="1430"/>
      <c r="AA27" s="1430"/>
      <c r="AB27" s="1430"/>
      <c r="AC27" s="1431"/>
      <c r="AD27" s="1429" t="s">
        <v>802</v>
      </c>
      <c r="AE27" s="1430"/>
      <c r="AF27" s="1430"/>
      <c r="AG27" s="1430"/>
      <c r="AH27" s="1430"/>
      <c r="AI27" s="155"/>
    </row>
    <row r="28" spans="1:35" ht="15" customHeight="1" x14ac:dyDescent="0.15">
      <c r="B28" s="167" t="s">
        <v>803</v>
      </c>
      <c r="Q28" s="162"/>
      <c r="R28" s="162"/>
      <c r="S28" s="162"/>
      <c r="T28" s="1727"/>
      <c r="U28" s="1727"/>
      <c r="V28" s="1528"/>
      <c r="W28" s="1727"/>
      <c r="X28" s="1727"/>
      <c r="Y28" s="1727"/>
      <c r="Z28" s="1727"/>
      <c r="AA28" s="1727"/>
      <c r="AB28" s="1727"/>
      <c r="AC28" s="1727"/>
      <c r="AD28" s="1728"/>
      <c r="AE28" s="1729"/>
      <c r="AF28" s="1729"/>
      <c r="AG28" s="1729"/>
      <c r="AH28" s="1729"/>
      <c r="AI28" s="151"/>
    </row>
    <row r="29" spans="1:35" ht="15" customHeight="1" x14ac:dyDescent="0.15">
      <c r="B29" s="621"/>
      <c r="C29" s="621" t="s">
        <v>804</v>
      </c>
      <c r="D29" s="621"/>
      <c r="E29" s="621"/>
      <c r="F29" s="621"/>
      <c r="G29" s="621"/>
      <c r="H29" s="621"/>
      <c r="I29" s="621"/>
      <c r="J29" s="621"/>
      <c r="K29" s="621"/>
      <c r="L29" s="621"/>
      <c r="M29" s="621"/>
      <c r="N29" s="621"/>
      <c r="O29" s="621"/>
      <c r="P29" s="621"/>
      <c r="Q29" s="162"/>
      <c r="R29" s="162"/>
      <c r="S29" s="162"/>
      <c r="T29" s="1732"/>
      <c r="U29" s="1732"/>
      <c r="V29" s="1733"/>
      <c r="W29" s="1732"/>
      <c r="X29" s="1732"/>
      <c r="Y29" s="1732"/>
      <c r="Z29" s="1732"/>
      <c r="AA29" s="1732"/>
      <c r="AB29" s="1732"/>
      <c r="AC29" s="1732"/>
      <c r="AD29" s="1730"/>
      <c r="AE29" s="1731"/>
      <c r="AF29" s="1731"/>
      <c r="AG29" s="1731"/>
      <c r="AH29" s="1731"/>
      <c r="AI29" s="558"/>
    </row>
    <row r="30" spans="1:35" ht="15" customHeight="1" x14ac:dyDescent="0.15">
      <c r="B30" s="621"/>
      <c r="C30" s="621"/>
      <c r="D30" s="172" t="s">
        <v>805</v>
      </c>
      <c r="E30" s="621"/>
      <c r="F30" s="621"/>
      <c r="G30" s="621"/>
      <c r="H30" s="621"/>
      <c r="I30" s="621"/>
      <c r="J30" s="621"/>
      <c r="K30" s="621"/>
      <c r="L30" s="621"/>
      <c r="M30" s="621"/>
      <c r="N30" s="621"/>
      <c r="O30" s="621"/>
      <c r="P30" s="621"/>
      <c r="Q30" s="162"/>
      <c r="R30" s="162"/>
      <c r="S30" s="162"/>
      <c r="T30" s="1732"/>
      <c r="U30" s="1732"/>
      <c r="V30" s="1733"/>
      <c r="W30" s="1732"/>
      <c r="X30" s="1732"/>
      <c r="Y30" s="1732"/>
      <c r="Z30" s="1732"/>
      <c r="AA30" s="1732"/>
      <c r="AB30" s="1732"/>
      <c r="AC30" s="1732"/>
      <c r="AD30" s="1730"/>
      <c r="AE30" s="1731"/>
      <c r="AF30" s="1731"/>
      <c r="AG30" s="1731"/>
      <c r="AH30" s="1731"/>
      <c r="AI30" s="558"/>
    </row>
    <row r="31" spans="1:35" ht="15" customHeight="1" x14ac:dyDescent="0.15">
      <c r="B31" s="621"/>
      <c r="C31" s="1451" t="s">
        <v>609</v>
      </c>
      <c r="D31" s="1451"/>
      <c r="E31" s="1451" t="s">
        <v>806</v>
      </c>
      <c r="F31" s="1451"/>
      <c r="G31" s="1451"/>
      <c r="H31" s="1451"/>
      <c r="I31" s="1451"/>
      <c r="J31" s="1451"/>
      <c r="K31" s="1451"/>
      <c r="L31" s="1451"/>
      <c r="M31" s="1451"/>
      <c r="N31" s="1451" t="s">
        <v>807</v>
      </c>
      <c r="O31" s="1451"/>
      <c r="P31" s="1451"/>
      <c r="Q31" s="162"/>
      <c r="R31" s="162"/>
      <c r="T31" s="723"/>
      <c r="U31" s="607"/>
      <c r="V31" s="607"/>
      <c r="W31" s="723"/>
      <c r="X31" s="607"/>
      <c r="Y31" s="607"/>
      <c r="Z31" s="607"/>
      <c r="AA31" s="607"/>
      <c r="AB31" s="607"/>
      <c r="AC31" s="724"/>
      <c r="AD31" s="607"/>
      <c r="AE31" s="607"/>
      <c r="AF31" s="607"/>
      <c r="AG31" s="607"/>
      <c r="AH31" s="724"/>
      <c r="AI31" s="162"/>
    </row>
    <row r="32" spans="1:35" ht="15" customHeight="1" x14ac:dyDescent="0.15">
      <c r="B32" s="621"/>
      <c r="C32" s="1722"/>
      <c r="D32" s="1688"/>
      <c r="E32" s="1723"/>
      <c r="F32" s="1723"/>
      <c r="G32" s="1723"/>
      <c r="H32" s="1723"/>
      <c r="I32" s="1723"/>
      <c r="J32" s="1723"/>
      <c r="K32" s="1723"/>
      <c r="L32" s="1723"/>
      <c r="M32" s="1723"/>
      <c r="N32" s="1719"/>
      <c r="O32" s="1721"/>
      <c r="P32" s="1720"/>
      <c r="T32" s="725"/>
      <c r="U32" s="606"/>
      <c r="V32" s="606"/>
      <c r="W32" s="725"/>
      <c r="X32" s="606"/>
      <c r="Y32" s="606"/>
      <c r="Z32" s="606"/>
      <c r="AA32" s="606"/>
      <c r="AB32" s="606"/>
      <c r="AC32" s="726"/>
      <c r="AD32" s="606"/>
      <c r="AE32" s="606"/>
      <c r="AF32" s="606"/>
      <c r="AG32" s="606"/>
      <c r="AH32" s="726"/>
    </row>
    <row r="33" spans="2:35" ht="15" customHeight="1" x14ac:dyDescent="0.15">
      <c r="B33" s="621"/>
      <c r="C33" s="1719"/>
      <c r="D33" s="1720"/>
      <c r="E33" s="1688"/>
      <c r="F33" s="1688"/>
      <c r="G33" s="1688"/>
      <c r="H33" s="1688"/>
      <c r="I33" s="1688"/>
      <c r="J33" s="1688"/>
      <c r="K33" s="1688"/>
      <c r="L33" s="1688"/>
      <c r="M33" s="1688"/>
      <c r="N33" s="1719"/>
      <c r="O33" s="1721"/>
      <c r="P33" s="1720"/>
      <c r="AH33" s="727"/>
      <c r="AI33" s="165"/>
    </row>
    <row r="34" spans="2:35" ht="15" customHeight="1" x14ac:dyDescent="0.15">
      <c r="B34" s="621"/>
      <c r="C34" s="1719"/>
      <c r="D34" s="1720"/>
      <c r="E34" s="1688"/>
      <c r="F34" s="1688"/>
      <c r="G34" s="1688"/>
      <c r="H34" s="1688"/>
      <c r="I34" s="1688"/>
      <c r="J34" s="1688"/>
      <c r="K34" s="1688"/>
      <c r="L34" s="1688"/>
      <c r="M34" s="1688"/>
      <c r="N34" s="1719"/>
      <c r="O34" s="1721"/>
      <c r="P34" s="1720"/>
      <c r="S34" s="162"/>
      <c r="T34" s="330"/>
      <c r="U34" s="330"/>
      <c r="V34" s="330"/>
      <c r="W34" s="330"/>
      <c r="X34" s="330"/>
      <c r="Y34" s="330"/>
      <c r="Z34" s="330"/>
      <c r="AA34" s="330"/>
      <c r="AB34" s="330"/>
      <c r="AC34" s="330"/>
      <c r="AD34" s="330"/>
      <c r="AE34" s="330"/>
      <c r="AF34" s="330"/>
      <c r="AG34" s="330"/>
      <c r="AH34" s="330"/>
      <c r="AI34" s="165"/>
    </row>
    <row r="35" spans="2:35" ht="15" customHeight="1" x14ac:dyDescent="0.15">
      <c r="C35" s="1734"/>
      <c r="D35" s="1735"/>
      <c r="E35" s="1688"/>
      <c r="F35" s="1688"/>
      <c r="G35" s="1688"/>
      <c r="H35" s="1688"/>
      <c r="I35" s="1688"/>
      <c r="J35" s="1688"/>
      <c r="K35" s="1688"/>
      <c r="L35" s="1688"/>
      <c r="M35" s="1688"/>
      <c r="N35" s="1719"/>
      <c r="O35" s="1721"/>
      <c r="P35" s="1720"/>
      <c r="S35" s="162"/>
      <c r="T35" s="330"/>
      <c r="U35" s="330"/>
      <c r="V35" s="330"/>
      <c r="W35" s="330"/>
      <c r="X35" s="330"/>
      <c r="Y35" s="330"/>
      <c r="Z35" s="330"/>
      <c r="AA35" s="330"/>
      <c r="AB35" s="330"/>
      <c r="AC35" s="330"/>
      <c r="AD35" s="330"/>
      <c r="AE35" s="330"/>
      <c r="AF35" s="330"/>
      <c r="AG35" s="330"/>
      <c r="AH35" s="330"/>
      <c r="AI35" s="165"/>
    </row>
    <row r="36" spans="2:35" ht="15" customHeight="1" x14ac:dyDescent="0.15">
      <c r="C36" s="1734"/>
      <c r="D36" s="1735"/>
      <c r="E36" s="1688"/>
      <c r="F36" s="1688"/>
      <c r="G36" s="1688"/>
      <c r="H36" s="1688"/>
      <c r="I36" s="1688"/>
      <c r="J36" s="1688"/>
      <c r="K36" s="1688"/>
      <c r="L36" s="1688"/>
      <c r="M36" s="1688"/>
      <c r="N36" s="1719"/>
      <c r="O36" s="1721"/>
      <c r="P36" s="1720"/>
      <c r="S36" s="162"/>
      <c r="T36" s="330"/>
      <c r="U36" s="330"/>
      <c r="V36" s="330"/>
      <c r="W36" s="330"/>
      <c r="X36" s="330"/>
      <c r="Y36" s="330"/>
      <c r="Z36" s="330"/>
      <c r="AA36" s="330"/>
      <c r="AB36" s="330"/>
      <c r="AC36" s="330"/>
      <c r="AD36" s="330"/>
      <c r="AE36" s="330"/>
      <c r="AF36" s="330"/>
      <c r="AG36" s="330"/>
      <c r="AH36" s="330"/>
      <c r="AI36" s="165"/>
    </row>
    <row r="37" spans="2:35" ht="15" customHeight="1" x14ac:dyDescent="0.15">
      <c r="S37" s="162"/>
      <c r="T37" s="330"/>
      <c r="U37" s="330"/>
      <c r="V37" s="330"/>
      <c r="W37" s="330"/>
      <c r="X37" s="330"/>
      <c r="Y37" s="330"/>
      <c r="Z37" s="330"/>
      <c r="AA37" s="330"/>
      <c r="AB37" s="330"/>
      <c r="AC37" s="330"/>
      <c r="AD37" s="330"/>
      <c r="AE37" s="330"/>
      <c r="AF37" s="330"/>
      <c r="AG37" s="330"/>
      <c r="AH37" s="330"/>
      <c r="AI37" s="165"/>
    </row>
    <row r="38" spans="2:35" ht="15" customHeight="1" x14ac:dyDescent="0.15">
      <c r="T38" s="604"/>
      <c r="U38" s="60"/>
      <c r="V38" s="622"/>
      <c r="W38" s="60"/>
      <c r="X38" s="622"/>
      <c r="Y38" s="60"/>
      <c r="Z38" s="622"/>
      <c r="AA38" s="622"/>
      <c r="AB38" s="604"/>
      <c r="AC38" s="60"/>
      <c r="AD38" s="622"/>
      <c r="AE38" s="60"/>
      <c r="AF38" s="622"/>
      <c r="AG38" s="60"/>
      <c r="AH38" s="622"/>
      <c r="AI38" s="621"/>
    </row>
  </sheetData>
  <mergeCells count="48">
    <mergeCell ref="C36:D36"/>
    <mergeCell ref="E36:M36"/>
    <mergeCell ref="N36:P36"/>
    <mergeCell ref="T30:V30"/>
    <mergeCell ref="W30:AC30"/>
    <mergeCell ref="C34:D34"/>
    <mergeCell ref="E34:M34"/>
    <mergeCell ref="N34:P34"/>
    <mergeCell ref="C35:D35"/>
    <mergeCell ref="E35:M35"/>
    <mergeCell ref="N35:P35"/>
    <mergeCell ref="AD30:AH30"/>
    <mergeCell ref="C31:D31"/>
    <mergeCell ref="E31:M31"/>
    <mergeCell ref="N31:P31"/>
    <mergeCell ref="T29:V29"/>
    <mergeCell ref="W29:AC29"/>
    <mergeCell ref="AD29:AH29"/>
    <mergeCell ref="T27:V27"/>
    <mergeCell ref="W27:AC27"/>
    <mergeCell ref="AD27:AH27"/>
    <mergeCell ref="T28:V28"/>
    <mergeCell ref="E13:P13"/>
    <mergeCell ref="T13:AH16"/>
    <mergeCell ref="C15:P19"/>
    <mergeCell ref="T17:V17"/>
    <mergeCell ref="W17:AC17"/>
    <mergeCell ref="AD17:AI17"/>
    <mergeCell ref="T19:AH23"/>
    <mergeCell ref="C23:D23"/>
    <mergeCell ref="W28:AC28"/>
    <mergeCell ref="AD28:AH28"/>
    <mergeCell ref="AA2:AF2"/>
    <mergeCell ref="AC3:AE3"/>
    <mergeCell ref="G5:H5"/>
    <mergeCell ref="G7:H7"/>
    <mergeCell ref="T7:AH9"/>
    <mergeCell ref="H8:J8"/>
    <mergeCell ref="L8:M8"/>
    <mergeCell ref="E10:H10"/>
    <mergeCell ref="E12:H12"/>
    <mergeCell ref="C33:D33"/>
    <mergeCell ref="E33:M33"/>
    <mergeCell ref="N33:P33"/>
    <mergeCell ref="C32:D32"/>
    <mergeCell ref="E32:M32"/>
    <mergeCell ref="N32:P32"/>
    <mergeCell ref="E26:F26"/>
  </mergeCells>
  <phoneticPr fontId="3"/>
  <dataValidations count="2">
    <dataValidation type="list" allowBlank="1" showInputMessage="1" showErrorMessage="1" sqref="H8:J8">
      <formula1>"月　・　年,月,年"</formula1>
    </dataValidation>
    <dataValidation type="list" allowBlank="1" showInputMessage="1" showErrorMessage="1" sqref="E10:H10 E12:H12 AC3">
      <formula1>"有　・　無,有,無"</formula1>
    </dataValidation>
  </dataValidations>
  <pageMargins left="0.47244094488188981" right="0.47244094488188981" top="0.74803149606299213" bottom="0.55118110236220474" header="0.31496062992125984" footer="0.31496062992125984"/>
  <pageSetup paperSize="9" orientation="landscape" r:id="rId1"/>
  <headerFooter>
    <oddFooter>&amp;C13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8177" r:id="rId4" name="Check Box 1">
              <controlPr defaultSize="0" autoFill="0" autoLine="0" autoPict="0">
                <anchor moveWithCells="1">
                  <from>
                    <xdr:col>4</xdr:col>
                    <xdr:colOff>57150</xdr:colOff>
                    <xdr:row>1</xdr:row>
                    <xdr:rowOff>161925</xdr:rowOff>
                  </from>
                  <to>
                    <xdr:col>4</xdr:col>
                    <xdr:colOff>247650</xdr:colOff>
                    <xdr:row>3</xdr:row>
                    <xdr:rowOff>19050</xdr:rowOff>
                  </to>
                </anchor>
              </controlPr>
            </control>
          </mc:Choice>
        </mc:AlternateContent>
        <mc:AlternateContent xmlns:mc="http://schemas.openxmlformats.org/markup-compatibility/2006">
          <mc:Choice Requires="x14">
            <control shapeId="178178" r:id="rId5" name="Check Box 2">
              <controlPr defaultSize="0" autoFill="0" autoLine="0" autoPict="0">
                <anchor moveWithCells="1">
                  <from>
                    <xdr:col>4</xdr:col>
                    <xdr:colOff>47625</xdr:colOff>
                    <xdr:row>3</xdr:row>
                    <xdr:rowOff>171450</xdr:rowOff>
                  </from>
                  <to>
                    <xdr:col>4</xdr:col>
                    <xdr:colOff>238125</xdr:colOff>
                    <xdr:row>5</xdr:row>
                    <xdr:rowOff>28575</xdr:rowOff>
                  </to>
                </anchor>
              </controlPr>
            </control>
          </mc:Choice>
        </mc:AlternateContent>
        <mc:AlternateContent xmlns:mc="http://schemas.openxmlformats.org/markup-compatibility/2006">
          <mc:Choice Requires="x14">
            <control shapeId="178179" r:id="rId6" name="Check Box 3">
              <controlPr defaultSize="0" autoFill="0" autoLine="0" autoPict="0">
                <anchor moveWithCells="1">
                  <from>
                    <xdr:col>4</xdr:col>
                    <xdr:colOff>47625</xdr:colOff>
                    <xdr:row>5</xdr:row>
                    <xdr:rowOff>171450</xdr:rowOff>
                  </from>
                  <to>
                    <xdr:col>4</xdr:col>
                    <xdr:colOff>238125</xdr:colOff>
                    <xdr:row>7</xdr:row>
                    <xdr:rowOff>28575</xdr:rowOff>
                  </to>
                </anchor>
              </controlPr>
            </control>
          </mc:Choice>
        </mc:AlternateContent>
        <mc:AlternateContent xmlns:mc="http://schemas.openxmlformats.org/markup-compatibility/2006">
          <mc:Choice Requires="x14">
            <control shapeId="178180" r:id="rId7" name="Check Box 4">
              <controlPr defaultSize="0" autoFill="0" autoLine="0" autoPict="0">
                <anchor moveWithCells="1">
                  <from>
                    <xdr:col>10</xdr:col>
                    <xdr:colOff>95250</xdr:colOff>
                    <xdr:row>1</xdr:row>
                    <xdr:rowOff>161925</xdr:rowOff>
                  </from>
                  <to>
                    <xdr:col>11</xdr:col>
                    <xdr:colOff>0</xdr:colOff>
                    <xdr:row>3</xdr:row>
                    <xdr:rowOff>19050</xdr:rowOff>
                  </to>
                </anchor>
              </controlPr>
            </control>
          </mc:Choice>
        </mc:AlternateContent>
        <mc:AlternateContent xmlns:mc="http://schemas.openxmlformats.org/markup-compatibility/2006">
          <mc:Choice Requires="x14">
            <control shapeId="178181" r:id="rId8" name="Check Box 5">
              <controlPr defaultSize="0" autoFill="0" autoLine="0" autoPict="0">
                <anchor moveWithCells="1">
                  <from>
                    <xdr:col>10</xdr:col>
                    <xdr:colOff>95250</xdr:colOff>
                    <xdr:row>3</xdr:row>
                    <xdr:rowOff>171450</xdr:rowOff>
                  </from>
                  <to>
                    <xdr:col>11</xdr:col>
                    <xdr:colOff>0</xdr:colOff>
                    <xdr:row>5</xdr:row>
                    <xdr:rowOff>28575</xdr:rowOff>
                  </to>
                </anchor>
              </controlPr>
            </control>
          </mc:Choice>
        </mc:AlternateContent>
        <mc:AlternateContent xmlns:mc="http://schemas.openxmlformats.org/markup-compatibility/2006">
          <mc:Choice Requires="x14">
            <control shapeId="178182" r:id="rId9" name="Check Box 6">
              <controlPr defaultSize="0" autoFill="0" autoLine="0" autoPict="0">
                <anchor moveWithCells="1">
                  <from>
                    <xdr:col>10</xdr:col>
                    <xdr:colOff>95250</xdr:colOff>
                    <xdr:row>5</xdr:row>
                    <xdr:rowOff>171450</xdr:rowOff>
                  </from>
                  <to>
                    <xdr:col>11</xdr:col>
                    <xdr:colOff>0</xdr:colOff>
                    <xdr:row>7</xdr:row>
                    <xdr:rowOff>28575</xdr:rowOff>
                  </to>
                </anchor>
              </controlPr>
            </control>
          </mc:Choice>
        </mc:AlternateContent>
        <mc:AlternateContent xmlns:mc="http://schemas.openxmlformats.org/markup-compatibility/2006">
          <mc:Choice Requires="x14">
            <control shapeId="178183" r:id="rId10" name="Check Box 7">
              <controlPr defaultSize="0" autoFill="0" autoLine="0" autoPict="0">
                <anchor moveWithCells="1">
                  <from>
                    <xdr:col>3</xdr:col>
                    <xdr:colOff>161925</xdr:colOff>
                    <xdr:row>21</xdr:row>
                    <xdr:rowOff>142875</xdr:rowOff>
                  </from>
                  <to>
                    <xdr:col>3</xdr:col>
                    <xdr:colOff>361950</xdr:colOff>
                    <xdr:row>23</xdr:row>
                    <xdr:rowOff>0</xdr:rowOff>
                  </to>
                </anchor>
              </controlPr>
            </control>
          </mc:Choice>
        </mc:AlternateContent>
        <mc:AlternateContent xmlns:mc="http://schemas.openxmlformats.org/markup-compatibility/2006">
          <mc:Choice Requires="x14">
            <control shapeId="178184" r:id="rId11" name="Check Box 8">
              <controlPr defaultSize="0" autoFill="0" autoLine="0" autoPict="0">
                <anchor moveWithCells="1">
                  <from>
                    <xdr:col>15</xdr:col>
                    <xdr:colOff>200025</xdr:colOff>
                    <xdr:row>21</xdr:row>
                    <xdr:rowOff>142875</xdr:rowOff>
                  </from>
                  <to>
                    <xdr:col>16</xdr:col>
                    <xdr:colOff>0</xdr:colOff>
                    <xdr:row>23</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N38"/>
  <sheetViews>
    <sheetView showGridLines="0" view="pageBreakPreview" zoomScale="90" zoomScaleNormal="100" zoomScaleSheetLayoutView="90" workbookViewId="0">
      <selection activeCell="C7" sqref="C7"/>
    </sheetView>
  </sheetViews>
  <sheetFormatPr defaultRowHeight="13.5" x14ac:dyDescent="0.15"/>
  <cols>
    <col min="1" max="1" width="5" style="31" customWidth="1"/>
    <col min="2" max="2" width="1.875" style="31" customWidth="1"/>
    <col min="3" max="3" width="7.5" style="31" customWidth="1"/>
    <col min="4" max="4" width="1.875" style="31" customWidth="1"/>
    <col min="5" max="5" width="1.875" style="285" customWidth="1"/>
    <col min="6" max="6" width="7.5" style="285" customWidth="1"/>
    <col min="7" max="8" width="1.875" style="285" customWidth="1"/>
    <col min="9" max="9" width="6.25" style="31" customWidth="1"/>
    <col min="10" max="10" width="2.125" style="31" customWidth="1"/>
    <col min="11" max="11" width="1.875" style="31" customWidth="1"/>
    <col min="12" max="12" width="7.5" style="31" customWidth="1"/>
    <col min="13" max="14" width="1.875" style="31" customWidth="1"/>
    <col min="15" max="15" width="6.25" style="31" customWidth="1"/>
    <col min="16" max="17" width="1.875" style="173" customWidth="1"/>
    <col min="18" max="18" width="7.5" style="31" customWidth="1"/>
    <col min="19" max="19" width="1.875" style="31" customWidth="1"/>
    <col min="20" max="20" width="10.125" style="31" customWidth="1"/>
    <col min="21" max="21" width="5" style="31" customWidth="1"/>
    <col min="22" max="22" width="1.875" style="31" customWidth="1"/>
    <col min="23" max="23" width="7.5" style="31" customWidth="1"/>
    <col min="24" max="24" width="1.875" style="31" customWidth="1"/>
    <col min="25" max="25" width="1.875" style="285" customWidth="1"/>
    <col min="26" max="26" width="7.5" style="285" customWidth="1"/>
    <col min="27" max="28" width="1.875" style="285" customWidth="1"/>
    <col min="29" max="29" width="6.25" style="31" customWidth="1"/>
    <col min="30" max="30" width="2.125" style="31" customWidth="1"/>
    <col min="31" max="31" width="1.875" style="31" customWidth="1"/>
    <col min="32" max="32" width="7.5" style="31" customWidth="1"/>
    <col min="33" max="34" width="1.875" style="31" customWidth="1"/>
    <col min="35" max="35" width="6.25" style="31" customWidth="1"/>
    <col min="36" max="37" width="1.875" style="173" customWidth="1"/>
    <col min="38" max="38" width="7.5" style="31" customWidth="1"/>
    <col min="39" max="39" width="1.875" style="31" customWidth="1"/>
    <col min="40" max="40" width="4.5" style="31" customWidth="1"/>
    <col min="41" max="16384" width="9" style="31"/>
  </cols>
  <sheetData>
    <row r="1" spans="1:39" ht="18" customHeight="1" x14ac:dyDescent="0.15">
      <c r="A1" s="68" t="s">
        <v>95</v>
      </c>
      <c r="B1" s="1"/>
      <c r="I1" s="561" t="s">
        <v>595</v>
      </c>
      <c r="J1" s="458" t="s">
        <v>596</v>
      </c>
      <c r="K1" s="458"/>
      <c r="L1" s="458"/>
      <c r="M1" s="458"/>
      <c r="N1" s="458"/>
      <c r="O1" s="458"/>
      <c r="R1" s="230"/>
      <c r="U1" s="68"/>
      <c r="V1" s="1"/>
      <c r="AL1" s="230" t="s">
        <v>361</v>
      </c>
    </row>
    <row r="2" spans="1:39" ht="3" customHeight="1" x14ac:dyDescent="0.15">
      <c r="A2" s="14"/>
      <c r="B2" s="15"/>
      <c r="C2" s="15"/>
      <c r="D2" s="15"/>
      <c r="E2" s="28"/>
      <c r="F2" s="28"/>
      <c r="G2" s="28"/>
      <c r="H2" s="28"/>
      <c r="I2" s="15"/>
      <c r="J2" s="15"/>
      <c r="K2" s="15"/>
      <c r="L2" s="15"/>
      <c r="M2" s="15"/>
      <c r="N2" s="15"/>
      <c r="O2" s="15"/>
      <c r="P2" s="212"/>
      <c r="Q2" s="212"/>
      <c r="R2" s="15"/>
      <c r="S2" s="15"/>
      <c r="U2" s="14"/>
      <c r="V2" s="15"/>
      <c r="W2" s="15"/>
      <c r="X2" s="15"/>
      <c r="Y2" s="28"/>
      <c r="Z2" s="28"/>
      <c r="AA2" s="28"/>
      <c r="AB2" s="28"/>
      <c r="AC2" s="15"/>
      <c r="AD2" s="15"/>
      <c r="AE2" s="15"/>
      <c r="AF2" s="15"/>
      <c r="AG2" s="15"/>
      <c r="AH2" s="15"/>
      <c r="AI2" s="15"/>
      <c r="AJ2" s="212"/>
      <c r="AK2" s="212"/>
      <c r="AL2" s="15"/>
      <c r="AM2" s="15"/>
    </row>
    <row r="3" spans="1:39" ht="15" customHeight="1" x14ac:dyDescent="0.15">
      <c r="A3" s="334" t="s">
        <v>593</v>
      </c>
      <c r="B3" s="22"/>
      <c r="C3" s="10"/>
      <c r="D3" s="10"/>
      <c r="E3" s="29"/>
      <c r="F3" s="29"/>
      <c r="G3" s="29"/>
      <c r="H3" s="29"/>
      <c r="I3" s="10"/>
      <c r="J3" s="10"/>
      <c r="K3" s="10"/>
      <c r="L3" s="108"/>
      <c r="M3" s="373"/>
      <c r="N3" s="226"/>
      <c r="O3" s="226"/>
      <c r="P3" s="226"/>
      <c r="Q3" s="226" t="s">
        <v>362</v>
      </c>
      <c r="R3" s="225" t="str">
        <f>IF(COUNTIF(R7:R30,"&gt;0")=0,"",R31/COUNTIF(R7:R30,"&gt;0")/表紙!#REF!)</f>
        <v/>
      </c>
      <c r="S3" s="153"/>
      <c r="U3" s="334" t="s">
        <v>594</v>
      </c>
      <c r="V3" s="22"/>
      <c r="W3" s="10"/>
      <c r="X3" s="10"/>
      <c r="Y3" s="29"/>
      <c r="Z3" s="29"/>
      <c r="AA3" s="29"/>
      <c r="AB3" s="29"/>
      <c r="AC3" s="10"/>
      <c r="AD3" s="10"/>
      <c r="AE3" s="10"/>
      <c r="AF3" s="108"/>
      <c r="AG3" s="373"/>
      <c r="AH3" s="226"/>
      <c r="AI3" s="226"/>
      <c r="AJ3" s="226"/>
      <c r="AK3" s="226" t="s">
        <v>363</v>
      </c>
      <c r="AL3" s="225" t="str">
        <f>IF(COUNTIF(AL7:AL30,"&gt;0")=0,"",AL31/COUNTIF(AL7:AL30,"&gt;0")/表紙!#REF!)</f>
        <v/>
      </c>
      <c r="AM3" s="153"/>
    </row>
    <row r="4" spans="1:39" ht="7.5" customHeight="1" thickBot="1" x14ac:dyDescent="0.2">
      <c r="A4" s="23"/>
      <c r="B4" s="24"/>
      <c r="C4" s="25"/>
      <c r="D4" s="25"/>
      <c r="E4" s="30"/>
      <c r="F4" s="30"/>
      <c r="G4" s="30"/>
      <c r="H4" s="30"/>
      <c r="I4" s="25"/>
      <c r="J4" s="25"/>
      <c r="K4" s="25"/>
      <c r="L4" s="25"/>
      <c r="M4" s="25"/>
      <c r="N4" s="25"/>
      <c r="O4" s="26"/>
      <c r="P4" s="213"/>
      <c r="Q4" s="213"/>
      <c r="R4" s="26"/>
      <c r="S4" s="26"/>
      <c r="U4" s="23"/>
      <c r="V4" s="24"/>
      <c r="W4" s="25"/>
      <c r="X4" s="25"/>
      <c r="Y4" s="30"/>
      <c r="Z4" s="30"/>
      <c r="AA4" s="30"/>
      <c r="AB4" s="30"/>
      <c r="AC4" s="25"/>
      <c r="AD4" s="25"/>
      <c r="AE4" s="25"/>
      <c r="AF4" s="25"/>
      <c r="AG4" s="25"/>
      <c r="AH4" s="25"/>
      <c r="AI4" s="26"/>
      <c r="AJ4" s="213"/>
      <c r="AK4" s="213"/>
      <c r="AL4" s="26"/>
      <c r="AM4" s="26"/>
    </row>
    <row r="5" spans="1:39" s="284" customFormat="1" ht="17.25" customHeight="1" x14ac:dyDescent="0.15">
      <c r="A5" s="1783"/>
      <c r="B5" s="1765" t="s">
        <v>258</v>
      </c>
      <c r="C5" s="1765"/>
      <c r="D5" s="1765"/>
      <c r="E5" s="1765" t="s">
        <v>257</v>
      </c>
      <c r="F5" s="1765"/>
      <c r="G5" s="1765"/>
      <c r="H5" s="1767" t="s">
        <v>252</v>
      </c>
      <c r="I5" s="1767"/>
      <c r="J5" s="1768"/>
      <c r="K5" s="1771" t="s">
        <v>256</v>
      </c>
      <c r="L5" s="1772"/>
      <c r="M5" s="1772"/>
      <c r="N5" s="1775" t="s">
        <v>253</v>
      </c>
      <c r="O5" s="1776"/>
      <c r="P5" s="1777"/>
      <c r="Q5" s="1779" t="s">
        <v>251</v>
      </c>
      <c r="R5" s="1780"/>
      <c r="S5" s="1781"/>
      <c r="U5" s="1783"/>
      <c r="V5" s="1765" t="s">
        <v>258</v>
      </c>
      <c r="W5" s="1765"/>
      <c r="X5" s="1765"/>
      <c r="Y5" s="1765" t="s">
        <v>257</v>
      </c>
      <c r="Z5" s="1765"/>
      <c r="AA5" s="1765"/>
      <c r="AB5" s="1767" t="s">
        <v>252</v>
      </c>
      <c r="AC5" s="1767"/>
      <c r="AD5" s="1768"/>
      <c r="AE5" s="1771" t="s">
        <v>256</v>
      </c>
      <c r="AF5" s="1772"/>
      <c r="AG5" s="1772"/>
      <c r="AH5" s="1775" t="s">
        <v>253</v>
      </c>
      <c r="AI5" s="1776"/>
      <c r="AJ5" s="1777"/>
      <c r="AK5" s="1779" t="s">
        <v>251</v>
      </c>
      <c r="AL5" s="1780"/>
      <c r="AM5" s="1781"/>
    </row>
    <row r="6" spans="1:39" s="284" customFormat="1" ht="22.5" customHeight="1" x14ac:dyDescent="0.15">
      <c r="A6" s="1784"/>
      <c r="B6" s="1766"/>
      <c r="C6" s="1766"/>
      <c r="D6" s="1766"/>
      <c r="E6" s="1766"/>
      <c r="F6" s="1766"/>
      <c r="G6" s="1766"/>
      <c r="H6" s="1769"/>
      <c r="I6" s="1769"/>
      <c r="J6" s="1770"/>
      <c r="K6" s="1773"/>
      <c r="L6" s="1774"/>
      <c r="M6" s="1774"/>
      <c r="N6" s="1778"/>
      <c r="O6" s="1248"/>
      <c r="P6" s="1654"/>
      <c r="Q6" s="1223"/>
      <c r="R6" s="1072"/>
      <c r="S6" s="1782"/>
      <c r="U6" s="1784"/>
      <c r="V6" s="1766"/>
      <c r="W6" s="1766"/>
      <c r="X6" s="1766"/>
      <c r="Y6" s="1766"/>
      <c r="Z6" s="1766"/>
      <c r="AA6" s="1766"/>
      <c r="AB6" s="1769"/>
      <c r="AC6" s="1769"/>
      <c r="AD6" s="1770"/>
      <c r="AE6" s="1773"/>
      <c r="AF6" s="1774"/>
      <c r="AG6" s="1774"/>
      <c r="AH6" s="1778"/>
      <c r="AI6" s="1248"/>
      <c r="AJ6" s="1654"/>
      <c r="AK6" s="1223"/>
      <c r="AL6" s="1072"/>
      <c r="AM6" s="1782"/>
    </row>
    <row r="7" spans="1:39" s="284" customFormat="1" ht="16.5" customHeight="1" x14ac:dyDescent="0.15">
      <c r="A7" s="1756" t="s">
        <v>37</v>
      </c>
      <c r="B7" s="64" t="s">
        <v>364</v>
      </c>
      <c r="C7" s="560"/>
      <c r="D7" s="227" t="s">
        <v>365</v>
      </c>
      <c r="E7" s="1752"/>
      <c r="F7" s="1761"/>
      <c r="G7" s="1746"/>
      <c r="H7" s="1752"/>
      <c r="I7" s="1763"/>
      <c r="J7" s="1746"/>
      <c r="K7" s="1748"/>
      <c r="L7" s="1750"/>
      <c r="M7" s="1746"/>
      <c r="N7" s="1752"/>
      <c r="O7" s="1750"/>
      <c r="P7" s="214"/>
      <c r="Q7" s="222"/>
      <c r="R7" s="1754">
        <f>C8+F7+L7</f>
        <v>0</v>
      </c>
      <c r="S7" s="183"/>
      <c r="U7" s="1756" t="s">
        <v>37</v>
      </c>
      <c r="V7" s="64" t="s">
        <v>364</v>
      </c>
      <c r="W7" s="560"/>
      <c r="X7" s="227" t="s">
        <v>365</v>
      </c>
      <c r="Y7" s="1752"/>
      <c r="Z7" s="1761"/>
      <c r="AA7" s="1746"/>
      <c r="AB7" s="1752"/>
      <c r="AC7" s="1763"/>
      <c r="AD7" s="1746"/>
      <c r="AE7" s="1748"/>
      <c r="AF7" s="1750"/>
      <c r="AG7" s="1746"/>
      <c r="AH7" s="1752"/>
      <c r="AI7" s="1750"/>
      <c r="AJ7" s="214"/>
      <c r="AK7" s="222"/>
      <c r="AL7" s="1754">
        <f>W8+Z7+AF7</f>
        <v>0</v>
      </c>
      <c r="AM7" s="183"/>
    </row>
    <row r="8" spans="1:39" s="284" customFormat="1" ht="16.5" customHeight="1" x14ac:dyDescent="0.15">
      <c r="A8" s="1760"/>
      <c r="B8" s="65"/>
      <c r="C8" s="559"/>
      <c r="D8" s="228"/>
      <c r="E8" s="1753"/>
      <c r="F8" s="1762"/>
      <c r="G8" s="1747"/>
      <c r="H8" s="1753"/>
      <c r="I8" s="1764"/>
      <c r="J8" s="1747"/>
      <c r="K8" s="1749"/>
      <c r="L8" s="1751"/>
      <c r="M8" s="1747"/>
      <c r="N8" s="1753"/>
      <c r="O8" s="1751"/>
      <c r="P8" s="215"/>
      <c r="Q8" s="223"/>
      <c r="R8" s="1755"/>
      <c r="S8" s="184"/>
      <c r="U8" s="1760"/>
      <c r="V8" s="65"/>
      <c r="W8" s="559"/>
      <c r="X8" s="228"/>
      <c r="Y8" s="1753"/>
      <c r="Z8" s="1762"/>
      <c r="AA8" s="1747"/>
      <c r="AB8" s="1753"/>
      <c r="AC8" s="1764"/>
      <c r="AD8" s="1747"/>
      <c r="AE8" s="1749"/>
      <c r="AF8" s="1751"/>
      <c r="AG8" s="1747"/>
      <c r="AH8" s="1753"/>
      <c r="AI8" s="1751"/>
      <c r="AJ8" s="215"/>
      <c r="AK8" s="223"/>
      <c r="AL8" s="1755"/>
      <c r="AM8" s="184"/>
    </row>
    <row r="9" spans="1:39" s="284" customFormat="1" ht="16.5" customHeight="1" x14ac:dyDescent="0.15">
      <c r="A9" s="1756" t="s">
        <v>38</v>
      </c>
      <c r="B9" s="64" t="s">
        <v>364</v>
      </c>
      <c r="C9" s="560"/>
      <c r="D9" s="227" t="s">
        <v>365</v>
      </c>
      <c r="E9" s="1752"/>
      <c r="F9" s="1761"/>
      <c r="G9" s="1746"/>
      <c r="H9" s="1752"/>
      <c r="I9" s="1763"/>
      <c r="J9" s="1746"/>
      <c r="K9" s="1748"/>
      <c r="L9" s="1750"/>
      <c r="M9" s="1746"/>
      <c r="N9" s="1752"/>
      <c r="O9" s="1750"/>
      <c r="P9" s="214"/>
      <c r="Q9" s="221"/>
      <c r="R9" s="1754">
        <f>C10+F9+L9</f>
        <v>0</v>
      </c>
      <c r="S9" s="183"/>
      <c r="U9" s="1756" t="s">
        <v>38</v>
      </c>
      <c r="V9" s="64" t="s">
        <v>364</v>
      </c>
      <c r="W9" s="560"/>
      <c r="X9" s="227" t="s">
        <v>365</v>
      </c>
      <c r="Y9" s="1752"/>
      <c r="Z9" s="1761"/>
      <c r="AA9" s="1746"/>
      <c r="AB9" s="1752"/>
      <c r="AC9" s="1763"/>
      <c r="AD9" s="1746"/>
      <c r="AE9" s="1748"/>
      <c r="AF9" s="1750"/>
      <c r="AG9" s="1746"/>
      <c r="AH9" s="1752"/>
      <c r="AI9" s="1750"/>
      <c r="AJ9" s="214"/>
      <c r="AK9" s="221"/>
      <c r="AL9" s="1754">
        <f>W10+Z9+AF9</f>
        <v>0</v>
      </c>
      <c r="AM9" s="183"/>
    </row>
    <row r="10" spans="1:39" s="284" customFormat="1" ht="16.5" customHeight="1" x14ac:dyDescent="0.15">
      <c r="A10" s="1760"/>
      <c r="B10" s="65"/>
      <c r="C10" s="559"/>
      <c r="D10" s="228"/>
      <c r="E10" s="1753"/>
      <c r="F10" s="1762"/>
      <c r="G10" s="1747"/>
      <c r="H10" s="1753"/>
      <c r="I10" s="1764"/>
      <c r="J10" s="1747"/>
      <c r="K10" s="1749"/>
      <c r="L10" s="1751"/>
      <c r="M10" s="1747"/>
      <c r="N10" s="1753"/>
      <c r="O10" s="1751"/>
      <c r="P10" s="215"/>
      <c r="Q10" s="218"/>
      <c r="R10" s="1755"/>
      <c r="S10" s="184"/>
      <c r="U10" s="1760"/>
      <c r="V10" s="65"/>
      <c r="W10" s="559"/>
      <c r="X10" s="228"/>
      <c r="Y10" s="1753"/>
      <c r="Z10" s="1762"/>
      <c r="AA10" s="1747"/>
      <c r="AB10" s="1753"/>
      <c r="AC10" s="1764"/>
      <c r="AD10" s="1747"/>
      <c r="AE10" s="1749"/>
      <c r="AF10" s="1751"/>
      <c r="AG10" s="1747"/>
      <c r="AH10" s="1753"/>
      <c r="AI10" s="1751"/>
      <c r="AJ10" s="215"/>
      <c r="AK10" s="218"/>
      <c r="AL10" s="1755"/>
      <c r="AM10" s="184"/>
    </row>
    <row r="11" spans="1:39" s="284" customFormat="1" ht="16.5" customHeight="1" x14ac:dyDescent="0.15">
      <c r="A11" s="1756" t="s">
        <v>39</v>
      </c>
      <c r="B11" s="64" t="s">
        <v>364</v>
      </c>
      <c r="C11" s="560"/>
      <c r="D11" s="227" t="s">
        <v>365</v>
      </c>
      <c r="E11" s="1752"/>
      <c r="F11" s="1761"/>
      <c r="G11" s="1746"/>
      <c r="H11" s="1752"/>
      <c r="I11" s="1763"/>
      <c r="J11" s="1746"/>
      <c r="K11" s="1748"/>
      <c r="L11" s="1750"/>
      <c r="M11" s="1746"/>
      <c r="N11" s="1752"/>
      <c r="O11" s="1750"/>
      <c r="P11" s="214"/>
      <c r="Q11" s="217"/>
      <c r="R11" s="1754">
        <f>C12+F11+L11</f>
        <v>0</v>
      </c>
      <c r="S11" s="219"/>
      <c r="U11" s="1756" t="s">
        <v>39</v>
      </c>
      <c r="V11" s="64" t="s">
        <v>364</v>
      </c>
      <c r="W11" s="560"/>
      <c r="X11" s="227" t="s">
        <v>365</v>
      </c>
      <c r="Y11" s="1752"/>
      <c r="Z11" s="1761"/>
      <c r="AA11" s="1746"/>
      <c r="AB11" s="1752"/>
      <c r="AC11" s="1763"/>
      <c r="AD11" s="1746"/>
      <c r="AE11" s="1748"/>
      <c r="AF11" s="1750"/>
      <c r="AG11" s="1746"/>
      <c r="AH11" s="1752"/>
      <c r="AI11" s="1750"/>
      <c r="AJ11" s="214"/>
      <c r="AK11" s="217"/>
      <c r="AL11" s="1754">
        <f>W12+Z11+AF11</f>
        <v>0</v>
      </c>
      <c r="AM11" s="219"/>
    </row>
    <row r="12" spans="1:39" s="284" customFormat="1" ht="16.5" customHeight="1" x14ac:dyDescent="0.15">
      <c r="A12" s="1760"/>
      <c r="B12" s="65"/>
      <c r="C12" s="559"/>
      <c r="D12" s="228"/>
      <c r="E12" s="1753"/>
      <c r="F12" s="1762"/>
      <c r="G12" s="1747"/>
      <c r="H12" s="1753"/>
      <c r="I12" s="1764"/>
      <c r="J12" s="1747"/>
      <c r="K12" s="1749"/>
      <c r="L12" s="1751"/>
      <c r="M12" s="1747"/>
      <c r="N12" s="1753"/>
      <c r="O12" s="1751"/>
      <c r="P12" s="215"/>
      <c r="Q12" s="218"/>
      <c r="R12" s="1755"/>
      <c r="S12" s="219"/>
      <c r="U12" s="1760"/>
      <c r="V12" s="65"/>
      <c r="W12" s="559"/>
      <c r="X12" s="228"/>
      <c r="Y12" s="1753"/>
      <c r="Z12" s="1762"/>
      <c r="AA12" s="1747"/>
      <c r="AB12" s="1753"/>
      <c r="AC12" s="1764"/>
      <c r="AD12" s="1747"/>
      <c r="AE12" s="1749"/>
      <c r="AF12" s="1751"/>
      <c r="AG12" s="1747"/>
      <c r="AH12" s="1753"/>
      <c r="AI12" s="1751"/>
      <c r="AJ12" s="215"/>
      <c r="AK12" s="218"/>
      <c r="AL12" s="1755"/>
      <c r="AM12" s="219"/>
    </row>
    <row r="13" spans="1:39" s="284" customFormat="1" ht="16.5" customHeight="1" x14ac:dyDescent="0.15">
      <c r="A13" s="1756" t="s">
        <v>40</v>
      </c>
      <c r="B13" s="64" t="s">
        <v>364</v>
      </c>
      <c r="C13" s="560"/>
      <c r="D13" s="227" t="s">
        <v>365</v>
      </c>
      <c r="E13" s="1752"/>
      <c r="F13" s="1761"/>
      <c r="G13" s="1746"/>
      <c r="H13" s="1752"/>
      <c r="I13" s="1763"/>
      <c r="J13" s="1746"/>
      <c r="K13" s="1748"/>
      <c r="L13" s="1750"/>
      <c r="M13" s="1746"/>
      <c r="N13" s="1752"/>
      <c r="O13" s="1750"/>
      <c r="P13" s="214"/>
      <c r="Q13" s="217"/>
      <c r="R13" s="1754">
        <f>C14+F13+L13</f>
        <v>0</v>
      </c>
      <c r="S13" s="183"/>
      <c r="U13" s="1756" t="s">
        <v>40</v>
      </c>
      <c r="V13" s="64" t="s">
        <v>364</v>
      </c>
      <c r="W13" s="560"/>
      <c r="X13" s="227" t="s">
        <v>365</v>
      </c>
      <c r="Y13" s="1752"/>
      <c r="Z13" s="1761"/>
      <c r="AA13" s="1746"/>
      <c r="AB13" s="1752"/>
      <c r="AC13" s="1763"/>
      <c r="AD13" s="1746"/>
      <c r="AE13" s="1748"/>
      <c r="AF13" s="1750"/>
      <c r="AG13" s="1746"/>
      <c r="AH13" s="1752"/>
      <c r="AI13" s="1750"/>
      <c r="AJ13" s="214"/>
      <c r="AK13" s="217"/>
      <c r="AL13" s="1754">
        <f>W14+Z13+AF13</f>
        <v>0</v>
      </c>
      <c r="AM13" s="183"/>
    </row>
    <row r="14" spans="1:39" s="284" customFormat="1" ht="16.5" customHeight="1" x14ac:dyDescent="0.15">
      <c r="A14" s="1760"/>
      <c r="B14" s="65"/>
      <c r="C14" s="559"/>
      <c r="D14" s="228"/>
      <c r="E14" s="1753"/>
      <c r="F14" s="1762"/>
      <c r="G14" s="1747"/>
      <c r="H14" s="1753"/>
      <c r="I14" s="1764"/>
      <c r="J14" s="1747"/>
      <c r="K14" s="1749"/>
      <c r="L14" s="1751"/>
      <c r="M14" s="1747"/>
      <c r="N14" s="1753"/>
      <c r="O14" s="1751"/>
      <c r="P14" s="215"/>
      <c r="Q14" s="218"/>
      <c r="R14" s="1755"/>
      <c r="S14" s="184"/>
      <c r="U14" s="1760"/>
      <c r="V14" s="65"/>
      <c r="W14" s="559"/>
      <c r="X14" s="228"/>
      <c r="Y14" s="1753"/>
      <c r="Z14" s="1762"/>
      <c r="AA14" s="1747"/>
      <c r="AB14" s="1753"/>
      <c r="AC14" s="1764"/>
      <c r="AD14" s="1747"/>
      <c r="AE14" s="1749"/>
      <c r="AF14" s="1751"/>
      <c r="AG14" s="1747"/>
      <c r="AH14" s="1753"/>
      <c r="AI14" s="1751"/>
      <c r="AJ14" s="215"/>
      <c r="AK14" s="218"/>
      <c r="AL14" s="1755"/>
      <c r="AM14" s="184"/>
    </row>
    <row r="15" spans="1:39" s="284" customFormat="1" ht="16.5" customHeight="1" x14ac:dyDescent="0.15">
      <c r="A15" s="1756" t="s">
        <v>41</v>
      </c>
      <c r="B15" s="64" t="s">
        <v>364</v>
      </c>
      <c r="C15" s="560"/>
      <c r="D15" s="227" t="s">
        <v>365</v>
      </c>
      <c r="E15" s="1752"/>
      <c r="F15" s="1761"/>
      <c r="G15" s="1746"/>
      <c r="H15" s="1752"/>
      <c r="I15" s="1763"/>
      <c r="J15" s="1746"/>
      <c r="K15" s="1748"/>
      <c r="L15" s="1750"/>
      <c r="M15" s="1746"/>
      <c r="N15" s="1752"/>
      <c r="O15" s="1750"/>
      <c r="P15" s="214"/>
      <c r="Q15" s="217"/>
      <c r="R15" s="1754">
        <f>C16+F15+L15</f>
        <v>0</v>
      </c>
      <c r="S15" s="1758"/>
      <c r="U15" s="1756" t="s">
        <v>41</v>
      </c>
      <c r="V15" s="64" t="s">
        <v>364</v>
      </c>
      <c r="W15" s="560"/>
      <c r="X15" s="227" t="s">
        <v>365</v>
      </c>
      <c r="Y15" s="1752"/>
      <c r="Z15" s="1761"/>
      <c r="AA15" s="1746"/>
      <c r="AB15" s="1752"/>
      <c r="AC15" s="1763"/>
      <c r="AD15" s="1746"/>
      <c r="AE15" s="1748"/>
      <c r="AF15" s="1750"/>
      <c r="AG15" s="1746"/>
      <c r="AH15" s="1752"/>
      <c r="AI15" s="1750"/>
      <c r="AJ15" s="214"/>
      <c r="AK15" s="217"/>
      <c r="AL15" s="1754">
        <f>W16+Z15+AF15</f>
        <v>0</v>
      </c>
      <c r="AM15" s="1758"/>
    </row>
    <row r="16" spans="1:39" s="284" customFormat="1" ht="16.5" customHeight="1" x14ac:dyDescent="0.15">
      <c r="A16" s="1760"/>
      <c r="B16" s="65"/>
      <c r="C16" s="559"/>
      <c r="D16" s="228"/>
      <c r="E16" s="1753"/>
      <c r="F16" s="1762"/>
      <c r="G16" s="1747"/>
      <c r="H16" s="1753"/>
      <c r="I16" s="1764"/>
      <c r="J16" s="1747"/>
      <c r="K16" s="1749"/>
      <c r="L16" s="1751"/>
      <c r="M16" s="1747"/>
      <c r="N16" s="1753"/>
      <c r="O16" s="1751"/>
      <c r="P16" s="215"/>
      <c r="Q16" s="218"/>
      <c r="R16" s="1755"/>
      <c r="S16" s="1759"/>
      <c r="U16" s="1760"/>
      <c r="V16" s="65"/>
      <c r="W16" s="559"/>
      <c r="X16" s="228"/>
      <c r="Y16" s="1753"/>
      <c r="Z16" s="1762"/>
      <c r="AA16" s="1747"/>
      <c r="AB16" s="1753"/>
      <c r="AC16" s="1764"/>
      <c r="AD16" s="1747"/>
      <c r="AE16" s="1749"/>
      <c r="AF16" s="1751"/>
      <c r="AG16" s="1747"/>
      <c r="AH16" s="1753"/>
      <c r="AI16" s="1751"/>
      <c r="AJ16" s="215"/>
      <c r="AK16" s="218"/>
      <c r="AL16" s="1755"/>
      <c r="AM16" s="1759"/>
    </row>
    <row r="17" spans="1:39" s="284" customFormat="1" ht="16.5" customHeight="1" x14ac:dyDescent="0.15">
      <c r="A17" s="1756" t="s">
        <v>42</v>
      </c>
      <c r="B17" s="64" t="s">
        <v>364</v>
      </c>
      <c r="C17" s="560"/>
      <c r="D17" s="227" t="s">
        <v>365</v>
      </c>
      <c r="E17" s="1752"/>
      <c r="F17" s="1761"/>
      <c r="G17" s="1746"/>
      <c r="H17" s="1752"/>
      <c r="I17" s="1763"/>
      <c r="J17" s="1746"/>
      <c r="K17" s="1748"/>
      <c r="L17" s="1750"/>
      <c r="M17" s="1746"/>
      <c r="N17" s="1752"/>
      <c r="O17" s="1750"/>
      <c r="P17" s="214"/>
      <c r="Q17" s="217"/>
      <c r="R17" s="1754">
        <f>C18+F17+L17</f>
        <v>0</v>
      </c>
      <c r="S17" s="1758"/>
      <c r="U17" s="1756" t="s">
        <v>42</v>
      </c>
      <c r="V17" s="64" t="s">
        <v>364</v>
      </c>
      <c r="W17" s="560"/>
      <c r="X17" s="227" t="s">
        <v>365</v>
      </c>
      <c r="Y17" s="1752"/>
      <c r="Z17" s="1761"/>
      <c r="AA17" s="1746"/>
      <c r="AB17" s="1752"/>
      <c r="AC17" s="1763"/>
      <c r="AD17" s="1746"/>
      <c r="AE17" s="1748"/>
      <c r="AF17" s="1750"/>
      <c r="AG17" s="1746"/>
      <c r="AH17" s="1752"/>
      <c r="AI17" s="1750"/>
      <c r="AJ17" s="214"/>
      <c r="AK17" s="217"/>
      <c r="AL17" s="1754">
        <f>W18+Z17+AF17</f>
        <v>0</v>
      </c>
      <c r="AM17" s="1758"/>
    </row>
    <row r="18" spans="1:39" s="284" customFormat="1" ht="16.5" customHeight="1" x14ac:dyDescent="0.15">
      <c r="A18" s="1760"/>
      <c r="B18" s="65"/>
      <c r="C18" s="559"/>
      <c r="D18" s="228"/>
      <c r="E18" s="1753"/>
      <c r="F18" s="1762"/>
      <c r="G18" s="1747"/>
      <c r="H18" s="1753"/>
      <c r="I18" s="1764"/>
      <c r="J18" s="1747"/>
      <c r="K18" s="1749"/>
      <c r="L18" s="1751"/>
      <c r="M18" s="1747"/>
      <c r="N18" s="1753"/>
      <c r="O18" s="1751"/>
      <c r="P18" s="215"/>
      <c r="Q18" s="218"/>
      <c r="R18" s="1755"/>
      <c r="S18" s="1759"/>
      <c r="U18" s="1760"/>
      <c r="V18" s="65"/>
      <c r="W18" s="559"/>
      <c r="X18" s="228"/>
      <c r="Y18" s="1753"/>
      <c r="Z18" s="1762"/>
      <c r="AA18" s="1747"/>
      <c r="AB18" s="1753"/>
      <c r="AC18" s="1764"/>
      <c r="AD18" s="1747"/>
      <c r="AE18" s="1749"/>
      <c r="AF18" s="1751"/>
      <c r="AG18" s="1747"/>
      <c r="AH18" s="1753"/>
      <c r="AI18" s="1751"/>
      <c r="AJ18" s="215"/>
      <c r="AK18" s="218"/>
      <c r="AL18" s="1755"/>
      <c r="AM18" s="1759"/>
    </row>
    <row r="19" spans="1:39" s="284" customFormat="1" ht="16.5" customHeight="1" x14ac:dyDescent="0.15">
      <c r="A19" s="1756" t="s">
        <v>43</v>
      </c>
      <c r="B19" s="64" t="s">
        <v>364</v>
      </c>
      <c r="C19" s="560"/>
      <c r="D19" s="227" t="s">
        <v>365</v>
      </c>
      <c r="E19" s="1752"/>
      <c r="F19" s="1761"/>
      <c r="G19" s="1746"/>
      <c r="H19" s="1752"/>
      <c r="I19" s="1763"/>
      <c r="J19" s="1746"/>
      <c r="K19" s="1748"/>
      <c r="L19" s="1750"/>
      <c r="M19" s="1746"/>
      <c r="N19" s="1752"/>
      <c r="O19" s="1750"/>
      <c r="P19" s="214"/>
      <c r="Q19" s="217"/>
      <c r="R19" s="1754">
        <f>C20+F19+L19</f>
        <v>0</v>
      </c>
      <c r="S19" s="1758"/>
      <c r="U19" s="1756" t="s">
        <v>43</v>
      </c>
      <c r="V19" s="64" t="s">
        <v>364</v>
      </c>
      <c r="W19" s="560"/>
      <c r="X19" s="227" t="s">
        <v>365</v>
      </c>
      <c r="Y19" s="1752"/>
      <c r="Z19" s="1761"/>
      <c r="AA19" s="1746"/>
      <c r="AB19" s="1752"/>
      <c r="AC19" s="1763"/>
      <c r="AD19" s="1746"/>
      <c r="AE19" s="1748"/>
      <c r="AF19" s="1750"/>
      <c r="AG19" s="1746"/>
      <c r="AH19" s="1752"/>
      <c r="AI19" s="1750"/>
      <c r="AJ19" s="214"/>
      <c r="AK19" s="217"/>
      <c r="AL19" s="1754">
        <f>W20+Z19+AF19</f>
        <v>0</v>
      </c>
      <c r="AM19" s="1758"/>
    </row>
    <row r="20" spans="1:39" s="284" customFormat="1" ht="16.5" customHeight="1" x14ac:dyDescent="0.15">
      <c r="A20" s="1760"/>
      <c r="B20" s="65"/>
      <c r="C20" s="559"/>
      <c r="D20" s="228"/>
      <c r="E20" s="1753"/>
      <c r="F20" s="1762"/>
      <c r="G20" s="1747"/>
      <c r="H20" s="1753"/>
      <c r="I20" s="1764"/>
      <c r="J20" s="1747"/>
      <c r="K20" s="1749"/>
      <c r="L20" s="1751"/>
      <c r="M20" s="1747"/>
      <c r="N20" s="1753"/>
      <c r="O20" s="1751"/>
      <c r="P20" s="215"/>
      <c r="Q20" s="218"/>
      <c r="R20" s="1755"/>
      <c r="S20" s="1759"/>
      <c r="U20" s="1760"/>
      <c r="V20" s="65"/>
      <c r="W20" s="559"/>
      <c r="X20" s="228"/>
      <c r="Y20" s="1753"/>
      <c r="Z20" s="1762"/>
      <c r="AA20" s="1747"/>
      <c r="AB20" s="1753"/>
      <c r="AC20" s="1764"/>
      <c r="AD20" s="1747"/>
      <c r="AE20" s="1749"/>
      <c r="AF20" s="1751"/>
      <c r="AG20" s="1747"/>
      <c r="AH20" s="1753"/>
      <c r="AI20" s="1751"/>
      <c r="AJ20" s="215"/>
      <c r="AK20" s="218"/>
      <c r="AL20" s="1755"/>
      <c r="AM20" s="1759"/>
    </row>
    <row r="21" spans="1:39" s="284" customFormat="1" ht="16.5" customHeight="1" x14ac:dyDescent="0.15">
      <c r="A21" s="1756" t="s">
        <v>44</v>
      </c>
      <c r="B21" s="64" t="s">
        <v>364</v>
      </c>
      <c r="C21" s="560"/>
      <c r="D21" s="227" t="s">
        <v>365</v>
      </c>
      <c r="E21" s="1752"/>
      <c r="F21" s="1761"/>
      <c r="G21" s="1746"/>
      <c r="H21" s="1752"/>
      <c r="I21" s="1763"/>
      <c r="J21" s="1746"/>
      <c r="K21" s="1748"/>
      <c r="L21" s="1750"/>
      <c r="M21" s="1746"/>
      <c r="N21" s="1752"/>
      <c r="O21" s="1750"/>
      <c r="P21" s="214"/>
      <c r="Q21" s="217"/>
      <c r="R21" s="1754">
        <f>C22+F21+L21</f>
        <v>0</v>
      </c>
      <c r="S21" s="1758"/>
      <c r="U21" s="1756" t="s">
        <v>44</v>
      </c>
      <c r="V21" s="64" t="s">
        <v>364</v>
      </c>
      <c r="W21" s="560"/>
      <c r="X21" s="227" t="s">
        <v>365</v>
      </c>
      <c r="Y21" s="1752"/>
      <c r="Z21" s="1761"/>
      <c r="AA21" s="1746"/>
      <c r="AB21" s="1752"/>
      <c r="AC21" s="1763"/>
      <c r="AD21" s="1746"/>
      <c r="AE21" s="1748"/>
      <c r="AF21" s="1750"/>
      <c r="AG21" s="1746"/>
      <c r="AH21" s="1752"/>
      <c r="AI21" s="1750"/>
      <c r="AJ21" s="214"/>
      <c r="AK21" s="217"/>
      <c r="AL21" s="1754">
        <f>W22+Z21+AF21</f>
        <v>0</v>
      </c>
      <c r="AM21" s="1758"/>
    </row>
    <row r="22" spans="1:39" s="284" customFormat="1" ht="16.5" customHeight="1" x14ac:dyDescent="0.15">
      <c r="A22" s="1760"/>
      <c r="B22" s="65"/>
      <c r="C22" s="559"/>
      <c r="D22" s="228"/>
      <c r="E22" s="1753"/>
      <c r="F22" s="1762"/>
      <c r="G22" s="1747"/>
      <c r="H22" s="1753"/>
      <c r="I22" s="1764"/>
      <c r="J22" s="1747"/>
      <c r="K22" s="1749"/>
      <c r="L22" s="1751"/>
      <c r="M22" s="1747"/>
      <c r="N22" s="1753"/>
      <c r="O22" s="1751"/>
      <c r="P22" s="215"/>
      <c r="Q22" s="218"/>
      <c r="R22" s="1755"/>
      <c r="S22" s="1759"/>
      <c r="U22" s="1760"/>
      <c r="V22" s="65"/>
      <c r="W22" s="559"/>
      <c r="X22" s="228"/>
      <c r="Y22" s="1753"/>
      <c r="Z22" s="1762"/>
      <c r="AA22" s="1747"/>
      <c r="AB22" s="1753"/>
      <c r="AC22" s="1764"/>
      <c r="AD22" s="1747"/>
      <c r="AE22" s="1749"/>
      <c r="AF22" s="1751"/>
      <c r="AG22" s="1747"/>
      <c r="AH22" s="1753"/>
      <c r="AI22" s="1751"/>
      <c r="AJ22" s="215"/>
      <c r="AK22" s="218"/>
      <c r="AL22" s="1755"/>
      <c r="AM22" s="1759"/>
    </row>
    <row r="23" spans="1:39" s="284" customFormat="1" ht="16.5" customHeight="1" x14ac:dyDescent="0.15">
      <c r="A23" s="1756" t="s">
        <v>45</v>
      </c>
      <c r="B23" s="64" t="s">
        <v>364</v>
      </c>
      <c r="C23" s="560"/>
      <c r="D23" s="227" t="s">
        <v>365</v>
      </c>
      <c r="E23" s="1752"/>
      <c r="F23" s="1761"/>
      <c r="G23" s="1746"/>
      <c r="H23" s="1752"/>
      <c r="I23" s="1763"/>
      <c r="J23" s="1746"/>
      <c r="K23" s="1748"/>
      <c r="L23" s="1750"/>
      <c r="M23" s="1746"/>
      <c r="N23" s="1752"/>
      <c r="O23" s="1750"/>
      <c r="P23" s="214"/>
      <c r="Q23" s="217"/>
      <c r="R23" s="1754">
        <f>C24+F23+L23</f>
        <v>0</v>
      </c>
      <c r="S23" s="1758"/>
      <c r="U23" s="1756" t="s">
        <v>45</v>
      </c>
      <c r="V23" s="64" t="s">
        <v>364</v>
      </c>
      <c r="W23" s="560"/>
      <c r="X23" s="227" t="s">
        <v>365</v>
      </c>
      <c r="Y23" s="1752"/>
      <c r="Z23" s="1761"/>
      <c r="AA23" s="1746"/>
      <c r="AB23" s="1752"/>
      <c r="AC23" s="1763"/>
      <c r="AD23" s="1746"/>
      <c r="AE23" s="1748"/>
      <c r="AF23" s="1750"/>
      <c r="AG23" s="1746"/>
      <c r="AH23" s="1752"/>
      <c r="AI23" s="1750"/>
      <c r="AJ23" s="214"/>
      <c r="AK23" s="217"/>
      <c r="AL23" s="1754">
        <f>W24+Z23+AF23</f>
        <v>0</v>
      </c>
      <c r="AM23" s="1758"/>
    </row>
    <row r="24" spans="1:39" s="284" customFormat="1" ht="16.5" customHeight="1" x14ac:dyDescent="0.15">
      <c r="A24" s="1760"/>
      <c r="B24" s="65"/>
      <c r="C24" s="559"/>
      <c r="D24" s="228"/>
      <c r="E24" s="1753"/>
      <c r="F24" s="1762"/>
      <c r="G24" s="1747"/>
      <c r="H24" s="1753"/>
      <c r="I24" s="1764"/>
      <c r="J24" s="1747"/>
      <c r="K24" s="1749"/>
      <c r="L24" s="1751"/>
      <c r="M24" s="1747"/>
      <c r="N24" s="1753"/>
      <c r="O24" s="1751"/>
      <c r="P24" s="215"/>
      <c r="Q24" s="218"/>
      <c r="R24" s="1755"/>
      <c r="S24" s="1759"/>
      <c r="U24" s="1760"/>
      <c r="V24" s="65"/>
      <c r="W24" s="559"/>
      <c r="X24" s="228"/>
      <c r="Y24" s="1753"/>
      <c r="Z24" s="1762"/>
      <c r="AA24" s="1747"/>
      <c r="AB24" s="1753"/>
      <c r="AC24" s="1764"/>
      <c r="AD24" s="1747"/>
      <c r="AE24" s="1749"/>
      <c r="AF24" s="1751"/>
      <c r="AG24" s="1747"/>
      <c r="AH24" s="1753"/>
      <c r="AI24" s="1751"/>
      <c r="AJ24" s="215"/>
      <c r="AK24" s="218"/>
      <c r="AL24" s="1755"/>
      <c r="AM24" s="1759"/>
    </row>
    <row r="25" spans="1:39" s="284" customFormat="1" ht="16.5" customHeight="1" x14ac:dyDescent="0.15">
      <c r="A25" s="1756" t="s">
        <v>46</v>
      </c>
      <c r="B25" s="64" t="s">
        <v>364</v>
      </c>
      <c r="C25" s="560"/>
      <c r="D25" s="227" t="s">
        <v>365</v>
      </c>
      <c r="E25" s="1752"/>
      <c r="F25" s="1761"/>
      <c r="G25" s="1746"/>
      <c r="H25" s="1752"/>
      <c r="I25" s="1763"/>
      <c r="J25" s="1746"/>
      <c r="K25" s="1748"/>
      <c r="L25" s="1750"/>
      <c r="M25" s="1746"/>
      <c r="N25" s="1752"/>
      <c r="O25" s="1750"/>
      <c r="P25" s="214"/>
      <c r="Q25" s="217"/>
      <c r="R25" s="1754">
        <f>C26+F25+L25</f>
        <v>0</v>
      </c>
      <c r="S25" s="1758"/>
      <c r="U25" s="1756" t="s">
        <v>46</v>
      </c>
      <c r="V25" s="64" t="s">
        <v>364</v>
      </c>
      <c r="W25" s="560"/>
      <c r="X25" s="227" t="s">
        <v>365</v>
      </c>
      <c r="Y25" s="1752"/>
      <c r="Z25" s="1761"/>
      <c r="AA25" s="1746"/>
      <c r="AB25" s="1752"/>
      <c r="AC25" s="1763"/>
      <c r="AD25" s="1746"/>
      <c r="AE25" s="1748"/>
      <c r="AF25" s="1750"/>
      <c r="AG25" s="1746"/>
      <c r="AH25" s="1752"/>
      <c r="AI25" s="1750"/>
      <c r="AJ25" s="214"/>
      <c r="AK25" s="217"/>
      <c r="AL25" s="1754">
        <f>W26+Z25+AF25</f>
        <v>0</v>
      </c>
      <c r="AM25" s="1758"/>
    </row>
    <row r="26" spans="1:39" s="284" customFormat="1" ht="16.5" customHeight="1" x14ac:dyDescent="0.15">
      <c r="A26" s="1760"/>
      <c r="B26" s="65"/>
      <c r="C26" s="559"/>
      <c r="D26" s="228"/>
      <c r="E26" s="1753"/>
      <c r="F26" s="1762"/>
      <c r="G26" s="1747"/>
      <c r="H26" s="1753"/>
      <c r="I26" s="1764"/>
      <c r="J26" s="1747"/>
      <c r="K26" s="1749"/>
      <c r="L26" s="1751"/>
      <c r="M26" s="1747"/>
      <c r="N26" s="1753"/>
      <c r="O26" s="1751"/>
      <c r="P26" s="215"/>
      <c r="Q26" s="218"/>
      <c r="R26" s="1755"/>
      <c r="S26" s="1759"/>
      <c r="U26" s="1760"/>
      <c r="V26" s="65"/>
      <c r="W26" s="559"/>
      <c r="X26" s="228"/>
      <c r="Y26" s="1753"/>
      <c r="Z26" s="1762"/>
      <c r="AA26" s="1747"/>
      <c r="AB26" s="1753"/>
      <c r="AC26" s="1764"/>
      <c r="AD26" s="1747"/>
      <c r="AE26" s="1749"/>
      <c r="AF26" s="1751"/>
      <c r="AG26" s="1747"/>
      <c r="AH26" s="1753"/>
      <c r="AI26" s="1751"/>
      <c r="AJ26" s="215"/>
      <c r="AK26" s="218"/>
      <c r="AL26" s="1755"/>
      <c r="AM26" s="1759"/>
    </row>
    <row r="27" spans="1:39" s="284" customFormat="1" ht="16.5" customHeight="1" x14ac:dyDescent="0.15">
      <c r="A27" s="1756" t="s">
        <v>47</v>
      </c>
      <c r="B27" s="64" t="s">
        <v>364</v>
      </c>
      <c r="C27" s="560"/>
      <c r="D27" s="227" t="s">
        <v>365</v>
      </c>
      <c r="E27" s="1752"/>
      <c r="F27" s="1761"/>
      <c r="G27" s="1746"/>
      <c r="H27" s="1752"/>
      <c r="I27" s="1763"/>
      <c r="J27" s="1746"/>
      <c r="K27" s="1748"/>
      <c r="L27" s="1750"/>
      <c r="M27" s="1746"/>
      <c r="N27" s="1752"/>
      <c r="O27" s="1750"/>
      <c r="P27" s="214"/>
      <c r="Q27" s="217"/>
      <c r="R27" s="1754">
        <f>C28+F27+L27</f>
        <v>0</v>
      </c>
      <c r="S27" s="1758"/>
      <c r="U27" s="1756" t="s">
        <v>47</v>
      </c>
      <c r="V27" s="64" t="s">
        <v>364</v>
      </c>
      <c r="W27" s="560"/>
      <c r="X27" s="227" t="s">
        <v>365</v>
      </c>
      <c r="Y27" s="1752"/>
      <c r="Z27" s="1761"/>
      <c r="AA27" s="1746"/>
      <c r="AB27" s="1752"/>
      <c r="AC27" s="1763"/>
      <c r="AD27" s="1746"/>
      <c r="AE27" s="1748"/>
      <c r="AF27" s="1750"/>
      <c r="AG27" s="1746"/>
      <c r="AH27" s="1752"/>
      <c r="AI27" s="1750"/>
      <c r="AJ27" s="214"/>
      <c r="AK27" s="217"/>
      <c r="AL27" s="1754">
        <f>W28+Z27+AF27</f>
        <v>0</v>
      </c>
      <c r="AM27" s="1758"/>
    </row>
    <row r="28" spans="1:39" s="284" customFormat="1" ht="16.5" customHeight="1" x14ac:dyDescent="0.15">
      <c r="A28" s="1760"/>
      <c r="B28" s="65"/>
      <c r="C28" s="559"/>
      <c r="D28" s="228"/>
      <c r="E28" s="1753"/>
      <c r="F28" s="1762"/>
      <c r="G28" s="1747"/>
      <c r="H28" s="1753"/>
      <c r="I28" s="1764"/>
      <c r="J28" s="1747"/>
      <c r="K28" s="1749"/>
      <c r="L28" s="1751"/>
      <c r="M28" s="1747"/>
      <c r="N28" s="1753"/>
      <c r="O28" s="1751"/>
      <c r="P28" s="215"/>
      <c r="Q28" s="218"/>
      <c r="R28" s="1755"/>
      <c r="S28" s="1759"/>
      <c r="U28" s="1760"/>
      <c r="V28" s="65"/>
      <c r="W28" s="559"/>
      <c r="X28" s="228"/>
      <c r="Y28" s="1753"/>
      <c r="Z28" s="1762"/>
      <c r="AA28" s="1747"/>
      <c r="AB28" s="1753"/>
      <c r="AC28" s="1764"/>
      <c r="AD28" s="1747"/>
      <c r="AE28" s="1749"/>
      <c r="AF28" s="1751"/>
      <c r="AG28" s="1747"/>
      <c r="AH28" s="1753"/>
      <c r="AI28" s="1751"/>
      <c r="AJ28" s="215"/>
      <c r="AK28" s="218"/>
      <c r="AL28" s="1755"/>
      <c r="AM28" s="1759"/>
    </row>
    <row r="29" spans="1:39" s="284" customFormat="1" ht="16.5" customHeight="1" x14ac:dyDescent="0.15">
      <c r="A29" s="1756" t="s">
        <v>48</v>
      </c>
      <c r="B29" s="64" t="s">
        <v>364</v>
      </c>
      <c r="C29" s="560"/>
      <c r="D29" s="227" t="s">
        <v>365</v>
      </c>
      <c r="E29" s="1752"/>
      <c r="F29" s="1761"/>
      <c r="G29" s="1746"/>
      <c r="H29" s="1752"/>
      <c r="I29" s="1763"/>
      <c r="J29" s="1746"/>
      <c r="K29" s="1748"/>
      <c r="L29" s="1750"/>
      <c r="M29" s="1746"/>
      <c r="N29" s="1752"/>
      <c r="O29" s="1750"/>
      <c r="P29" s="214"/>
      <c r="Q29" s="217"/>
      <c r="R29" s="1754">
        <f>C30+F29+L29</f>
        <v>0</v>
      </c>
      <c r="S29" s="183"/>
      <c r="U29" s="1756" t="s">
        <v>48</v>
      </c>
      <c r="V29" s="64" t="s">
        <v>364</v>
      </c>
      <c r="W29" s="560"/>
      <c r="X29" s="227" t="s">
        <v>365</v>
      </c>
      <c r="Y29" s="1752"/>
      <c r="Z29" s="1761"/>
      <c r="AA29" s="1746"/>
      <c r="AB29" s="1752"/>
      <c r="AC29" s="1763"/>
      <c r="AD29" s="1746"/>
      <c r="AE29" s="1748"/>
      <c r="AF29" s="1750"/>
      <c r="AG29" s="1746"/>
      <c r="AH29" s="1752"/>
      <c r="AI29" s="1750"/>
      <c r="AJ29" s="214"/>
      <c r="AK29" s="217"/>
      <c r="AL29" s="1754">
        <f>W30+Z29+AF29</f>
        <v>0</v>
      </c>
      <c r="AM29" s="183"/>
    </row>
    <row r="30" spans="1:39" s="284" customFormat="1" ht="16.5" customHeight="1" x14ac:dyDescent="0.15">
      <c r="A30" s="1760"/>
      <c r="B30" s="65"/>
      <c r="C30" s="559"/>
      <c r="D30" s="218"/>
      <c r="E30" s="1753"/>
      <c r="F30" s="1762"/>
      <c r="G30" s="1747"/>
      <c r="H30" s="1753"/>
      <c r="I30" s="1764"/>
      <c r="J30" s="1747"/>
      <c r="K30" s="1749"/>
      <c r="L30" s="1751"/>
      <c r="M30" s="1747"/>
      <c r="N30" s="1753"/>
      <c r="O30" s="1751"/>
      <c r="P30" s="215"/>
      <c r="Q30" s="218"/>
      <c r="R30" s="1755"/>
      <c r="S30" s="184"/>
      <c r="U30" s="1760"/>
      <c r="V30" s="65"/>
      <c r="W30" s="559"/>
      <c r="X30" s="228"/>
      <c r="Y30" s="1753"/>
      <c r="Z30" s="1762"/>
      <c r="AA30" s="1747"/>
      <c r="AB30" s="1753"/>
      <c r="AC30" s="1764"/>
      <c r="AD30" s="1747"/>
      <c r="AE30" s="1749"/>
      <c r="AF30" s="1751"/>
      <c r="AG30" s="1747"/>
      <c r="AH30" s="1753"/>
      <c r="AI30" s="1751"/>
      <c r="AJ30" s="215"/>
      <c r="AK30" s="218"/>
      <c r="AL30" s="1755"/>
      <c r="AM30" s="184"/>
    </row>
    <row r="31" spans="1:39" s="284" customFormat="1" ht="16.5" customHeight="1" x14ac:dyDescent="0.15">
      <c r="A31" s="1756" t="s">
        <v>49</v>
      </c>
      <c r="B31" s="64" t="s">
        <v>366</v>
      </c>
      <c r="C31" s="283">
        <f>C7+C9+C11+C13+C15+C17+C19+C21+C23+C25+C27+C29</f>
        <v>0</v>
      </c>
      <c r="D31" s="231" t="s">
        <v>367</v>
      </c>
      <c r="E31" s="1736"/>
      <c r="F31" s="1738">
        <f>SUM(F7:F30)</f>
        <v>0</v>
      </c>
      <c r="G31" s="1742"/>
      <c r="H31" s="1736"/>
      <c r="I31" s="1740">
        <f>SUM(I7:I30)</f>
        <v>0</v>
      </c>
      <c r="J31" s="1742"/>
      <c r="K31" s="1744"/>
      <c r="L31" s="1738">
        <f>SUM(L7:L30)</f>
        <v>0</v>
      </c>
      <c r="M31" s="1742"/>
      <c r="N31" s="1736"/>
      <c r="O31" s="1738">
        <f>SUM(O7:O30)</f>
        <v>0</v>
      </c>
      <c r="P31" s="232"/>
      <c r="Q31" s="233"/>
      <c r="R31" s="1738">
        <f>+C32+F31+L31</f>
        <v>0</v>
      </c>
      <c r="S31" s="220"/>
      <c r="U31" s="1756" t="s">
        <v>49</v>
      </c>
      <c r="V31" s="64" t="s">
        <v>368</v>
      </c>
      <c r="W31" s="283">
        <f>W7+W9+W11+W13+W15+W17+W19+W21+W23+W25+W27+W29</f>
        <v>0</v>
      </c>
      <c r="X31" s="231" t="s">
        <v>369</v>
      </c>
      <c r="Y31" s="1736"/>
      <c r="Z31" s="1738">
        <f>SUM(Z7:Z30)</f>
        <v>0</v>
      </c>
      <c r="AA31" s="1742"/>
      <c r="AB31" s="1736"/>
      <c r="AC31" s="1740">
        <f>SUM(AC7:AC30)</f>
        <v>0</v>
      </c>
      <c r="AD31" s="1742"/>
      <c r="AE31" s="1744"/>
      <c r="AF31" s="1738">
        <f>SUM(AF7:AF30)</f>
        <v>0</v>
      </c>
      <c r="AG31" s="1742"/>
      <c r="AH31" s="1736"/>
      <c r="AI31" s="1738">
        <f>SUM(AI7:AI30)</f>
        <v>0</v>
      </c>
      <c r="AJ31" s="232"/>
      <c r="AK31" s="233"/>
      <c r="AL31" s="1738">
        <f>+W32+Z31+AF31</f>
        <v>0</v>
      </c>
      <c r="AM31" s="220"/>
    </row>
    <row r="32" spans="1:39" s="284" customFormat="1" ht="16.5" customHeight="1" thickBot="1" x14ac:dyDescent="0.2">
      <c r="A32" s="1757"/>
      <c r="B32" s="67"/>
      <c r="C32" s="286">
        <f>C8+C10+C12+C14+C16+C18+C20+C22+C24+C26+C28+C30</f>
        <v>0</v>
      </c>
      <c r="D32" s="235"/>
      <c r="E32" s="1737"/>
      <c r="F32" s="1739"/>
      <c r="G32" s="1743"/>
      <c r="H32" s="1737"/>
      <c r="I32" s="1741"/>
      <c r="J32" s="1743"/>
      <c r="K32" s="1745"/>
      <c r="L32" s="1739"/>
      <c r="M32" s="1743"/>
      <c r="N32" s="1737"/>
      <c r="O32" s="1739"/>
      <c r="P32" s="234"/>
      <c r="Q32" s="235"/>
      <c r="R32" s="1739"/>
      <c r="S32" s="224" t="s">
        <v>370</v>
      </c>
      <c r="U32" s="1757"/>
      <c r="V32" s="67"/>
      <c r="W32" s="286">
        <f>W8+W10+W12+W14+W16+W18+W20+W22+W24+W26+W28+W30</f>
        <v>0</v>
      </c>
      <c r="X32" s="235"/>
      <c r="Y32" s="1737"/>
      <c r="Z32" s="1739"/>
      <c r="AA32" s="1743"/>
      <c r="AB32" s="1737"/>
      <c r="AC32" s="1741"/>
      <c r="AD32" s="1743"/>
      <c r="AE32" s="1745"/>
      <c r="AF32" s="1739"/>
      <c r="AG32" s="1743"/>
      <c r="AH32" s="1737"/>
      <c r="AI32" s="1739"/>
      <c r="AJ32" s="234"/>
      <c r="AK32" s="235"/>
      <c r="AL32" s="1739"/>
      <c r="AM32" s="224" t="s">
        <v>370</v>
      </c>
    </row>
    <row r="33" spans="1:40" ht="7.5" customHeight="1" x14ac:dyDescent="0.15">
      <c r="A33" s="7"/>
      <c r="B33" s="7"/>
      <c r="C33" s="8"/>
      <c r="D33" s="8"/>
      <c r="E33" s="287"/>
      <c r="F33" s="287"/>
      <c r="G33" s="287"/>
      <c r="H33" s="287"/>
      <c r="I33" s="8"/>
      <c r="J33" s="8"/>
      <c r="K33" s="8"/>
      <c r="L33" s="8"/>
      <c r="M33" s="8"/>
      <c r="N33" s="8"/>
      <c r="O33" s="8"/>
      <c r="P33" s="216"/>
      <c r="Q33" s="216"/>
      <c r="R33" s="9"/>
      <c r="S33" s="9"/>
      <c r="U33" s="7"/>
      <c r="V33" s="7"/>
      <c r="W33" s="8"/>
      <c r="X33" s="8"/>
      <c r="Y33" s="287"/>
      <c r="Z33" s="287"/>
      <c r="AA33" s="287"/>
      <c r="AB33" s="287"/>
      <c r="AC33" s="8"/>
      <c r="AD33" s="8"/>
      <c r="AE33" s="8"/>
      <c r="AF33" s="8"/>
      <c r="AG33" s="8"/>
      <c r="AH33" s="8"/>
      <c r="AI33" s="8"/>
      <c r="AJ33" s="216"/>
      <c r="AK33" s="216"/>
      <c r="AL33" s="9"/>
      <c r="AM33" s="9"/>
    </row>
    <row r="34" spans="1:40" s="288" customFormat="1" ht="11.25" customHeight="1" x14ac:dyDescent="0.15">
      <c r="A34" s="288" t="s">
        <v>50</v>
      </c>
      <c r="B34" s="288">
        <v>1</v>
      </c>
      <c r="C34" s="69" t="s">
        <v>371</v>
      </c>
      <c r="E34" s="289"/>
      <c r="F34" s="289"/>
      <c r="G34" s="289"/>
      <c r="H34" s="289"/>
      <c r="I34" s="290"/>
      <c r="J34" s="290"/>
      <c r="K34" s="290"/>
      <c r="P34" s="291"/>
      <c r="Q34" s="291"/>
      <c r="U34" s="288" t="s">
        <v>382</v>
      </c>
      <c r="W34" s="69"/>
      <c r="Y34" s="289"/>
      <c r="Z34" s="289"/>
      <c r="AA34" s="289"/>
      <c r="AB34" s="289"/>
      <c r="AC34" s="290"/>
      <c r="AD34" s="290"/>
      <c r="AE34" s="290"/>
      <c r="AJ34" s="291"/>
      <c r="AK34" s="291"/>
    </row>
    <row r="35" spans="1:40" s="288" customFormat="1" ht="11.25" x14ac:dyDescent="0.15">
      <c r="B35" s="288">
        <v>2</v>
      </c>
      <c r="C35" s="288" t="s">
        <v>254</v>
      </c>
      <c r="E35" s="289"/>
      <c r="F35" s="289"/>
      <c r="G35" s="289"/>
      <c r="H35" s="289"/>
      <c r="P35" s="291"/>
      <c r="Q35" s="291"/>
      <c r="U35" s="288" t="s">
        <v>381</v>
      </c>
      <c r="Y35" s="289"/>
      <c r="Z35" s="289"/>
      <c r="AA35" s="289"/>
      <c r="AB35" s="289"/>
      <c r="AJ35" s="291"/>
      <c r="AK35" s="291"/>
    </row>
    <row r="36" spans="1:40" s="288" customFormat="1" ht="11.25" x14ac:dyDescent="0.15">
      <c r="B36" s="288">
        <v>3</v>
      </c>
      <c r="C36" s="150" t="s">
        <v>255</v>
      </c>
      <c r="E36" s="289"/>
      <c r="F36" s="289"/>
      <c r="G36" s="289"/>
      <c r="H36" s="289"/>
      <c r="P36" s="291"/>
      <c r="Q36" s="291"/>
      <c r="U36" s="331" t="s">
        <v>408</v>
      </c>
      <c r="W36" s="150"/>
      <c r="Y36" s="289"/>
      <c r="Z36" s="289"/>
      <c r="AA36" s="289"/>
      <c r="AB36" s="289"/>
      <c r="AJ36" s="291"/>
      <c r="AK36" s="291"/>
    </row>
    <row r="37" spans="1:40" s="288" customFormat="1" ht="11.25" x14ac:dyDescent="0.15">
      <c r="C37" s="288" t="s">
        <v>372</v>
      </c>
      <c r="E37" s="289"/>
      <c r="F37" s="289"/>
      <c r="G37" s="289"/>
      <c r="H37" s="289"/>
      <c r="P37" s="291"/>
      <c r="Q37" s="291"/>
      <c r="U37" s="331" t="s">
        <v>853</v>
      </c>
      <c r="Y37" s="289"/>
      <c r="Z37" s="289"/>
      <c r="AA37" s="289"/>
      <c r="AB37" s="289"/>
      <c r="AJ37" s="291"/>
      <c r="AK37" s="291"/>
    </row>
    <row r="38" spans="1:40" x14ac:dyDescent="0.15">
      <c r="A38" s="282"/>
      <c r="B38" s="282"/>
      <c r="C38" s="282"/>
      <c r="D38" s="282"/>
      <c r="I38" s="282"/>
      <c r="J38" s="282"/>
      <c r="K38" s="282"/>
      <c r="L38" s="282"/>
      <c r="M38" s="282"/>
      <c r="N38" s="282"/>
      <c r="O38" s="282"/>
      <c r="P38" s="292"/>
      <c r="Q38" s="292"/>
      <c r="R38" s="282"/>
      <c r="S38" s="282"/>
      <c r="T38" s="282"/>
      <c r="U38" s="282"/>
      <c r="V38" s="282"/>
      <c r="W38" s="282"/>
      <c r="X38" s="282"/>
      <c r="AC38" s="282"/>
      <c r="AD38" s="282"/>
      <c r="AE38" s="282"/>
      <c r="AF38" s="282"/>
      <c r="AG38" s="282"/>
      <c r="AH38" s="282"/>
      <c r="AI38" s="282"/>
      <c r="AJ38" s="292"/>
      <c r="AK38" s="292"/>
      <c r="AL38" s="282"/>
      <c r="AM38" s="282"/>
      <c r="AN38" s="282"/>
    </row>
  </sheetData>
  <mergeCells count="366">
    <mergeCell ref="A5:A6"/>
    <mergeCell ref="B5:D6"/>
    <mergeCell ref="E5:G6"/>
    <mergeCell ref="H5:J6"/>
    <mergeCell ref="K5:M6"/>
    <mergeCell ref="N5:P6"/>
    <mergeCell ref="Q5:S6"/>
    <mergeCell ref="U5:U6"/>
    <mergeCell ref="V5:X6"/>
    <mergeCell ref="Y5:AA6"/>
    <mergeCell ref="AB5:AD6"/>
    <mergeCell ref="AE5:AG6"/>
    <mergeCell ref="AH5:AJ6"/>
    <mergeCell ref="AK5:AM6"/>
    <mergeCell ref="A7:A8"/>
    <mergeCell ref="E7:E8"/>
    <mergeCell ref="F7:F8"/>
    <mergeCell ref="G7:G8"/>
    <mergeCell ref="H7:H8"/>
    <mergeCell ref="I7:I8"/>
    <mergeCell ref="J7:J8"/>
    <mergeCell ref="K7:K8"/>
    <mergeCell ref="L7:L8"/>
    <mergeCell ref="M7:M8"/>
    <mergeCell ref="N7:N8"/>
    <mergeCell ref="O7:O8"/>
    <mergeCell ref="R7:R8"/>
    <mergeCell ref="U7:U8"/>
    <mergeCell ref="Y7:Y8"/>
    <mergeCell ref="Z7:Z8"/>
    <mergeCell ref="AA7:AA8"/>
    <mergeCell ref="AB7:AB8"/>
    <mergeCell ref="AC7:AC8"/>
    <mergeCell ref="AD7:AD8"/>
    <mergeCell ref="AE7:AE8"/>
    <mergeCell ref="AF7:AF8"/>
    <mergeCell ref="AG7:AG8"/>
    <mergeCell ref="AH7:AH8"/>
    <mergeCell ref="AI7:AI8"/>
    <mergeCell ref="AL7:AL8"/>
    <mergeCell ref="A9:A10"/>
    <mergeCell ref="E9:E10"/>
    <mergeCell ref="F9:F10"/>
    <mergeCell ref="G9:G10"/>
    <mergeCell ref="H9:H10"/>
    <mergeCell ref="I9:I10"/>
    <mergeCell ref="J9:J10"/>
    <mergeCell ref="K9:K10"/>
    <mergeCell ref="L9:L10"/>
    <mergeCell ref="M9:M10"/>
    <mergeCell ref="N9:N10"/>
    <mergeCell ref="O9:O10"/>
    <mergeCell ref="R9:R10"/>
    <mergeCell ref="U9:U10"/>
    <mergeCell ref="Y9:Y10"/>
    <mergeCell ref="Z9:Z10"/>
    <mergeCell ref="AA9:AA10"/>
    <mergeCell ref="AB9:AB10"/>
    <mergeCell ref="AC9:AC10"/>
    <mergeCell ref="AD9:AD10"/>
    <mergeCell ref="AE9:AE10"/>
    <mergeCell ref="AF9:AF10"/>
    <mergeCell ref="AG9:AG10"/>
    <mergeCell ref="AH9:AH10"/>
    <mergeCell ref="AI9:AI10"/>
    <mergeCell ref="AL9:AL10"/>
    <mergeCell ref="A11:A12"/>
    <mergeCell ref="E11:E12"/>
    <mergeCell ref="F11:F12"/>
    <mergeCell ref="G11:G12"/>
    <mergeCell ref="H11:H12"/>
    <mergeCell ref="I11:I12"/>
    <mergeCell ref="J11:J12"/>
    <mergeCell ref="K11:K12"/>
    <mergeCell ref="L11:L12"/>
    <mergeCell ref="M11:M12"/>
    <mergeCell ref="N11:N12"/>
    <mergeCell ref="O11:O12"/>
    <mergeCell ref="R11:R12"/>
    <mergeCell ref="U11:U12"/>
    <mergeCell ref="Y11:Y12"/>
    <mergeCell ref="Z11:Z12"/>
    <mergeCell ref="AA11:AA12"/>
    <mergeCell ref="AB11:AB12"/>
    <mergeCell ref="AC11:AC12"/>
    <mergeCell ref="AD11:AD12"/>
    <mergeCell ref="AE11:AE12"/>
    <mergeCell ref="AF11:AF12"/>
    <mergeCell ref="AG11:AG12"/>
    <mergeCell ref="AH11:AH12"/>
    <mergeCell ref="AI11:AI12"/>
    <mergeCell ref="AL11:AL12"/>
    <mergeCell ref="A13:A14"/>
    <mergeCell ref="E13:E14"/>
    <mergeCell ref="F13:F14"/>
    <mergeCell ref="G13:G14"/>
    <mergeCell ref="H13:H14"/>
    <mergeCell ref="I13:I14"/>
    <mergeCell ref="J13:J14"/>
    <mergeCell ref="K13:K14"/>
    <mergeCell ref="L13:L14"/>
    <mergeCell ref="M13:M14"/>
    <mergeCell ref="N13:N14"/>
    <mergeCell ref="O13:O14"/>
    <mergeCell ref="R13:R14"/>
    <mergeCell ref="U13:U14"/>
    <mergeCell ref="Y13:Y14"/>
    <mergeCell ref="Z13:Z14"/>
    <mergeCell ref="AA13:AA14"/>
    <mergeCell ref="AB13:AB14"/>
    <mergeCell ref="AC13:AC14"/>
    <mergeCell ref="AD13:AD14"/>
    <mergeCell ref="AE13:AE14"/>
    <mergeCell ref="AF13:AF14"/>
    <mergeCell ref="AG13:AG14"/>
    <mergeCell ref="AH13:AH14"/>
    <mergeCell ref="AI13:AI14"/>
    <mergeCell ref="AL13:AL14"/>
    <mergeCell ref="A15:A16"/>
    <mergeCell ref="E15:E16"/>
    <mergeCell ref="F15:F16"/>
    <mergeCell ref="G15:G16"/>
    <mergeCell ref="H15:H16"/>
    <mergeCell ref="I15:I16"/>
    <mergeCell ref="J15:J16"/>
    <mergeCell ref="K15:K16"/>
    <mergeCell ref="L15:L16"/>
    <mergeCell ref="M15:M16"/>
    <mergeCell ref="N15:N16"/>
    <mergeCell ref="O15:O16"/>
    <mergeCell ref="R15:R16"/>
    <mergeCell ref="S15:S16"/>
    <mergeCell ref="U15:U16"/>
    <mergeCell ref="Y15:Y16"/>
    <mergeCell ref="Z15:Z16"/>
    <mergeCell ref="AA15:AA16"/>
    <mergeCell ref="AB15:AB16"/>
    <mergeCell ref="AC15:AC16"/>
    <mergeCell ref="AD15:AD16"/>
    <mergeCell ref="AE15:AE16"/>
    <mergeCell ref="AF15:AF16"/>
    <mergeCell ref="AG15:AG16"/>
    <mergeCell ref="AH15:AH16"/>
    <mergeCell ref="AI15:AI16"/>
    <mergeCell ref="AL15:AL16"/>
    <mergeCell ref="AM15:AM16"/>
    <mergeCell ref="A17:A18"/>
    <mergeCell ref="E17:E18"/>
    <mergeCell ref="F17:F18"/>
    <mergeCell ref="G17:G18"/>
    <mergeCell ref="H17:H18"/>
    <mergeCell ref="I17:I18"/>
    <mergeCell ref="J17:J18"/>
    <mergeCell ref="K17:K18"/>
    <mergeCell ref="L17:L18"/>
    <mergeCell ref="M17:M18"/>
    <mergeCell ref="N17:N18"/>
    <mergeCell ref="O17:O18"/>
    <mergeCell ref="R17:R18"/>
    <mergeCell ref="S17:S18"/>
    <mergeCell ref="U17:U18"/>
    <mergeCell ref="Y17:Y18"/>
    <mergeCell ref="Z17:Z18"/>
    <mergeCell ref="AA17:AA18"/>
    <mergeCell ref="AB17:AB18"/>
    <mergeCell ref="AC17:AC18"/>
    <mergeCell ref="AD17:AD18"/>
    <mergeCell ref="AE17:AE18"/>
    <mergeCell ref="AF17:AF18"/>
    <mergeCell ref="AG17:AG18"/>
    <mergeCell ref="AH17:AH18"/>
    <mergeCell ref="AI17:AI18"/>
    <mergeCell ref="AL17:AL18"/>
    <mergeCell ref="AM17:AM18"/>
    <mergeCell ref="A19:A20"/>
    <mergeCell ref="E19:E20"/>
    <mergeCell ref="F19:F20"/>
    <mergeCell ref="G19:G20"/>
    <mergeCell ref="H19:H20"/>
    <mergeCell ref="I19:I20"/>
    <mergeCell ref="J19:J20"/>
    <mergeCell ref="K19:K20"/>
    <mergeCell ref="L19:L20"/>
    <mergeCell ref="M19:M20"/>
    <mergeCell ref="N19:N20"/>
    <mergeCell ref="O19:O20"/>
    <mergeCell ref="R19:R20"/>
    <mergeCell ref="S19:S20"/>
    <mergeCell ref="U19:U20"/>
    <mergeCell ref="Y19:Y20"/>
    <mergeCell ref="Z19:Z20"/>
    <mergeCell ref="AA19:AA20"/>
    <mergeCell ref="AB19:AB20"/>
    <mergeCell ref="AC19:AC20"/>
    <mergeCell ref="AD19:AD20"/>
    <mergeCell ref="AE19:AE20"/>
    <mergeCell ref="AF19:AF20"/>
    <mergeCell ref="AG19:AG20"/>
    <mergeCell ref="AH19:AH20"/>
    <mergeCell ref="AI19:AI20"/>
    <mergeCell ref="AL19:AL20"/>
    <mergeCell ref="AM19:AM20"/>
    <mergeCell ref="A21:A22"/>
    <mergeCell ref="E21:E22"/>
    <mergeCell ref="F21:F22"/>
    <mergeCell ref="G21:G22"/>
    <mergeCell ref="H21:H22"/>
    <mergeCell ref="I21:I22"/>
    <mergeCell ref="J21:J22"/>
    <mergeCell ref="K21:K22"/>
    <mergeCell ref="L21:L22"/>
    <mergeCell ref="M21:M22"/>
    <mergeCell ref="N21:N22"/>
    <mergeCell ref="O21:O22"/>
    <mergeCell ref="R21:R22"/>
    <mergeCell ref="S21:S22"/>
    <mergeCell ref="U21:U22"/>
    <mergeCell ref="Y21:Y22"/>
    <mergeCell ref="Z21:Z22"/>
    <mergeCell ref="AA21:AA22"/>
    <mergeCell ref="AB21:AB22"/>
    <mergeCell ref="AC21:AC22"/>
    <mergeCell ref="AD21:AD22"/>
    <mergeCell ref="AE21:AE22"/>
    <mergeCell ref="AF21:AF22"/>
    <mergeCell ref="AG21:AG22"/>
    <mergeCell ref="AH21:AH22"/>
    <mergeCell ref="AI21:AI22"/>
    <mergeCell ref="AL21:AL22"/>
    <mergeCell ref="AM21:AM22"/>
    <mergeCell ref="A23:A24"/>
    <mergeCell ref="E23:E24"/>
    <mergeCell ref="F23:F24"/>
    <mergeCell ref="G23:G24"/>
    <mergeCell ref="H23:H24"/>
    <mergeCell ref="I23:I24"/>
    <mergeCell ref="J23:J24"/>
    <mergeCell ref="K23:K24"/>
    <mergeCell ref="L23:L24"/>
    <mergeCell ref="M23:M24"/>
    <mergeCell ref="N23:N24"/>
    <mergeCell ref="O23:O24"/>
    <mergeCell ref="R23:R24"/>
    <mergeCell ref="S23:S24"/>
    <mergeCell ref="U23:U24"/>
    <mergeCell ref="Y23:Y24"/>
    <mergeCell ref="Z23:Z24"/>
    <mergeCell ref="AA23:AA24"/>
    <mergeCell ref="AB23:AB24"/>
    <mergeCell ref="AC23:AC24"/>
    <mergeCell ref="AD23:AD24"/>
    <mergeCell ref="AE23:AE24"/>
    <mergeCell ref="AF23:AF24"/>
    <mergeCell ref="AG23:AG24"/>
    <mergeCell ref="AH23:AH24"/>
    <mergeCell ref="AI23:AI24"/>
    <mergeCell ref="AL23:AL24"/>
    <mergeCell ref="AM23:AM24"/>
    <mergeCell ref="A25:A26"/>
    <mergeCell ref="E25:E26"/>
    <mergeCell ref="F25:F26"/>
    <mergeCell ref="G25:G26"/>
    <mergeCell ref="H25:H26"/>
    <mergeCell ref="I25:I26"/>
    <mergeCell ref="J25:J26"/>
    <mergeCell ref="K25:K26"/>
    <mergeCell ref="L25:L26"/>
    <mergeCell ref="M25:M26"/>
    <mergeCell ref="N25:N26"/>
    <mergeCell ref="O25:O26"/>
    <mergeCell ref="R25:R26"/>
    <mergeCell ref="S25:S26"/>
    <mergeCell ref="U25:U26"/>
    <mergeCell ref="Y25:Y26"/>
    <mergeCell ref="Z25:Z26"/>
    <mergeCell ref="AA25:AA26"/>
    <mergeCell ref="AB25:AB26"/>
    <mergeCell ref="AC25:AC26"/>
    <mergeCell ref="AD25:AD26"/>
    <mergeCell ref="AE25:AE26"/>
    <mergeCell ref="AF25:AF26"/>
    <mergeCell ref="AG25:AG26"/>
    <mergeCell ref="AH25:AH26"/>
    <mergeCell ref="AI25:AI26"/>
    <mergeCell ref="AL25:AL26"/>
    <mergeCell ref="AM25:AM26"/>
    <mergeCell ref="A27:A28"/>
    <mergeCell ref="E27:E28"/>
    <mergeCell ref="F27:F28"/>
    <mergeCell ref="G27:G28"/>
    <mergeCell ref="H27:H28"/>
    <mergeCell ref="I27:I28"/>
    <mergeCell ref="J27:J28"/>
    <mergeCell ref="K27:K28"/>
    <mergeCell ref="L27:L28"/>
    <mergeCell ref="M27:M28"/>
    <mergeCell ref="N27:N28"/>
    <mergeCell ref="O27:O28"/>
    <mergeCell ref="R27:R28"/>
    <mergeCell ref="S27:S28"/>
    <mergeCell ref="U27:U28"/>
    <mergeCell ref="Y27:Y28"/>
    <mergeCell ref="Z27:Z28"/>
    <mergeCell ref="AA27:AA28"/>
    <mergeCell ref="AB27:AB28"/>
    <mergeCell ref="AC27:AC28"/>
    <mergeCell ref="AD27:AD28"/>
    <mergeCell ref="AE27:AE28"/>
    <mergeCell ref="AF27:AF28"/>
    <mergeCell ref="AG27:AG28"/>
    <mergeCell ref="AH27:AH28"/>
    <mergeCell ref="AI27:AI28"/>
    <mergeCell ref="AL27:AL28"/>
    <mergeCell ref="AM27:AM28"/>
    <mergeCell ref="A29:A30"/>
    <mergeCell ref="E29:E30"/>
    <mergeCell ref="F29:F30"/>
    <mergeCell ref="G29:G30"/>
    <mergeCell ref="H29:H30"/>
    <mergeCell ref="I29:I30"/>
    <mergeCell ref="J29:J30"/>
    <mergeCell ref="K29:K30"/>
    <mergeCell ref="L29:L30"/>
    <mergeCell ref="M29:M30"/>
    <mergeCell ref="N29:N30"/>
    <mergeCell ref="O29:O30"/>
    <mergeCell ref="R29:R30"/>
    <mergeCell ref="U29:U30"/>
    <mergeCell ref="Y29:Y30"/>
    <mergeCell ref="Z29:Z30"/>
    <mergeCell ref="AA29:AA30"/>
    <mergeCell ref="AB29:AB30"/>
    <mergeCell ref="AC29:AC30"/>
    <mergeCell ref="AD29:AD30"/>
    <mergeCell ref="AE29:AE30"/>
    <mergeCell ref="AF29:AF30"/>
    <mergeCell ref="AG29:AG30"/>
    <mergeCell ref="AH29:AH30"/>
    <mergeCell ref="AI29:AI30"/>
    <mergeCell ref="AL29:AL30"/>
    <mergeCell ref="A31:A32"/>
    <mergeCell ref="E31:E32"/>
    <mergeCell ref="F31:F32"/>
    <mergeCell ref="G31:G32"/>
    <mergeCell ref="H31:H32"/>
    <mergeCell ref="I31:I32"/>
    <mergeCell ref="J31:J32"/>
    <mergeCell ref="K31:K32"/>
    <mergeCell ref="L31:L32"/>
    <mergeCell ref="M31:M32"/>
    <mergeCell ref="N31:N32"/>
    <mergeCell ref="O31:O32"/>
    <mergeCell ref="R31:R32"/>
    <mergeCell ref="U31:U32"/>
    <mergeCell ref="Y31:Y32"/>
    <mergeCell ref="Z31:Z32"/>
    <mergeCell ref="AA31:AA32"/>
    <mergeCell ref="AB31:AB32"/>
    <mergeCell ref="AI31:AI32"/>
    <mergeCell ref="AL31:AL32"/>
    <mergeCell ref="AC31:AC32"/>
    <mergeCell ref="AD31:AD32"/>
    <mergeCell ref="AE31:AE32"/>
    <mergeCell ref="AF31:AF32"/>
    <mergeCell ref="AG31:AG32"/>
    <mergeCell ref="AH31:AH32"/>
  </mergeCells>
  <phoneticPr fontId="3"/>
  <pageMargins left="0.70866141732283472" right="0.70866141732283472" top="0.74803149606299213" bottom="0.74803149606299213" header="0.31496062992125984" footer="0.31496062992125984"/>
  <pageSetup paperSize="9" scale="88" orientation="landscape" r:id="rId1"/>
  <headerFooter>
    <oddFooter>&amp;C14</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X38"/>
  <sheetViews>
    <sheetView showGridLines="0" view="pageBreakPreview" zoomScaleNormal="100" zoomScaleSheetLayoutView="100" workbookViewId="0">
      <selection activeCell="A2" sqref="A2"/>
    </sheetView>
  </sheetViews>
  <sheetFormatPr defaultRowHeight="13.5" x14ac:dyDescent="0.15"/>
  <cols>
    <col min="1" max="62" width="2.625" customWidth="1"/>
  </cols>
  <sheetData>
    <row r="1" spans="1:50" ht="15" customHeight="1" thickBot="1" x14ac:dyDescent="0.2">
      <c r="A1" s="1541" t="s">
        <v>416</v>
      </c>
      <c r="B1" s="1541"/>
      <c r="C1" s="1541"/>
      <c r="D1" s="1541"/>
      <c r="E1" s="1541"/>
      <c r="F1" s="1541"/>
      <c r="G1" s="1541"/>
      <c r="H1" s="1541"/>
    </row>
    <row r="2" spans="1:50" ht="17.25" customHeight="1" thickTop="1" x14ac:dyDescent="0.15">
      <c r="F2" s="1813" t="s">
        <v>418</v>
      </c>
      <c r="G2" s="1813"/>
      <c r="H2" s="1813"/>
      <c r="I2" s="1813"/>
      <c r="J2" s="1813"/>
      <c r="K2" s="1785"/>
      <c r="L2" s="1785"/>
      <c r="M2" s="1785"/>
      <c r="N2" s="1785"/>
      <c r="O2" t="s">
        <v>193</v>
      </c>
      <c r="V2" s="3"/>
      <c r="W2" s="1814"/>
      <c r="X2" s="1815"/>
      <c r="Y2" s="131"/>
      <c r="Z2" s="126"/>
      <c r="AA2" s="126"/>
      <c r="AB2" s="126"/>
      <c r="AC2" s="126"/>
      <c r="AD2" s="126"/>
      <c r="AE2" s="127"/>
      <c r="AF2" s="1795" t="s">
        <v>185</v>
      </c>
      <c r="AG2" s="1795"/>
      <c r="AH2" s="1796"/>
      <c r="AO2" s="335" t="s">
        <v>407</v>
      </c>
      <c r="AP2" s="143"/>
      <c r="AQ2" s="143"/>
      <c r="AR2" s="143"/>
      <c r="AS2" s="143"/>
      <c r="AT2" s="143"/>
      <c r="AU2" s="143"/>
      <c r="AV2" s="143"/>
      <c r="AW2" s="143"/>
      <c r="AX2" s="143"/>
    </row>
    <row r="3" spans="1:50" x14ac:dyDescent="0.15">
      <c r="V3" s="3"/>
      <c r="W3" s="1786"/>
      <c r="X3" s="1787"/>
      <c r="Y3" s="112"/>
      <c r="Z3" s="3"/>
      <c r="AA3" s="3"/>
      <c r="AB3" s="3"/>
      <c r="AC3" s="3"/>
      <c r="AD3" s="3"/>
      <c r="AE3" s="128"/>
      <c r="AF3" s="1790"/>
      <c r="AG3" s="1790"/>
      <c r="AH3" s="1791"/>
    </row>
    <row r="4" spans="1:50" ht="14.25" thickBot="1" x14ac:dyDescent="0.2">
      <c r="W4" s="1816"/>
      <c r="X4" s="1817"/>
      <c r="Y4" s="130"/>
      <c r="Z4" s="3"/>
      <c r="AA4" s="3"/>
      <c r="AB4" s="3"/>
      <c r="AC4" s="3"/>
      <c r="AD4" s="3"/>
      <c r="AE4" s="128"/>
      <c r="AF4" s="1790"/>
      <c r="AG4" s="1790"/>
      <c r="AH4" s="1791"/>
    </row>
    <row r="5" spans="1:50" ht="14.25" thickTop="1" x14ac:dyDescent="0.15">
      <c r="B5" s="129"/>
      <c r="C5" s="126"/>
      <c r="D5" s="126"/>
      <c r="E5" s="126"/>
      <c r="F5" s="129"/>
      <c r="G5" s="126"/>
      <c r="H5" s="126"/>
      <c r="I5" s="127"/>
      <c r="J5" s="1804" t="s">
        <v>186</v>
      </c>
      <c r="K5" s="1795"/>
      <c r="L5" s="1795"/>
      <c r="M5" s="1795"/>
      <c r="N5" s="1804" t="s">
        <v>103</v>
      </c>
      <c r="O5" s="1795"/>
      <c r="P5" s="1795"/>
      <c r="Q5" s="1796"/>
      <c r="R5" s="1794" t="s">
        <v>182</v>
      </c>
      <c r="S5" s="1795"/>
      <c r="T5" s="1795"/>
      <c r="U5" s="1795"/>
      <c r="V5" s="1795"/>
      <c r="W5" s="1795"/>
      <c r="X5" s="1796"/>
      <c r="Y5" s="130"/>
      <c r="Z5" s="3"/>
      <c r="AA5" s="1790" t="s">
        <v>4</v>
      </c>
      <c r="AB5" s="1790"/>
      <c r="AC5" s="1790"/>
      <c r="AD5" s="3"/>
      <c r="AE5" s="128"/>
      <c r="AF5" s="129"/>
      <c r="AG5" s="107"/>
      <c r="AH5" s="126"/>
      <c r="AI5" s="1794" t="s">
        <v>307</v>
      </c>
      <c r="AJ5" s="1795"/>
      <c r="AK5" s="1795"/>
      <c r="AL5" s="1795"/>
      <c r="AM5" s="1795"/>
      <c r="AN5" s="1795"/>
      <c r="AO5" s="1796"/>
      <c r="AP5" s="1795" t="s">
        <v>2</v>
      </c>
      <c r="AQ5" s="1795"/>
      <c r="AR5" s="1795"/>
      <c r="AS5" s="1796"/>
      <c r="AT5" s="129"/>
      <c r="AU5" s="126"/>
      <c r="AV5" s="126"/>
      <c r="AW5" s="127"/>
    </row>
    <row r="6" spans="1:50" x14ac:dyDescent="0.15">
      <c r="B6" s="130"/>
      <c r="C6" s="1787" t="s">
        <v>2</v>
      </c>
      <c r="D6" s="1787"/>
      <c r="E6" s="3"/>
      <c r="F6" s="130"/>
      <c r="G6" s="3" t="s">
        <v>3</v>
      </c>
      <c r="H6" s="3"/>
      <c r="I6" s="128"/>
      <c r="J6" s="1797"/>
      <c r="K6" s="1790"/>
      <c r="L6" s="1790"/>
      <c r="M6" s="1790"/>
      <c r="N6" s="1797"/>
      <c r="O6" s="1790"/>
      <c r="P6" s="1790"/>
      <c r="Q6" s="1791"/>
      <c r="R6" s="1797"/>
      <c r="S6" s="1790"/>
      <c r="T6" s="1790"/>
      <c r="U6" s="1790"/>
      <c r="V6" s="1790"/>
      <c r="W6" s="1790"/>
      <c r="X6" s="1791"/>
      <c r="Y6" s="130"/>
      <c r="Z6" s="3"/>
      <c r="AA6" s="1790"/>
      <c r="AB6" s="1790"/>
      <c r="AC6" s="1790"/>
      <c r="AD6" s="3"/>
      <c r="AE6" s="128"/>
      <c r="AF6" s="1803" t="s">
        <v>184</v>
      </c>
      <c r="AG6" s="1787"/>
      <c r="AH6" s="1787"/>
      <c r="AI6" s="1797"/>
      <c r="AJ6" s="1790"/>
      <c r="AK6" s="1790"/>
      <c r="AL6" s="1790"/>
      <c r="AM6" s="1790"/>
      <c r="AN6" s="1790"/>
      <c r="AO6" s="1791"/>
      <c r="AP6" s="1790"/>
      <c r="AQ6" s="1790"/>
      <c r="AR6" s="1790"/>
      <c r="AS6" s="1791"/>
      <c r="AT6" s="130"/>
      <c r="AU6" s="3"/>
      <c r="AV6" s="3"/>
      <c r="AW6" s="128"/>
    </row>
    <row r="7" spans="1:50" ht="14.25" thickBot="1" x14ac:dyDescent="0.2">
      <c r="B7" s="124"/>
      <c r="C7" s="11"/>
      <c r="D7" s="11"/>
      <c r="E7" s="125"/>
      <c r="F7" s="124"/>
      <c r="G7" s="11"/>
      <c r="H7" s="11"/>
      <c r="I7" s="132"/>
      <c r="J7" s="1797"/>
      <c r="K7" s="1790"/>
      <c r="L7" s="1790"/>
      <c r="M7" s="1790"/>
      <c r="N7" s="1797"/>
      <c r="O7" s="1790"/>
      <c r="P7" s="1790"/>
      <c r="Q7" s="1791"/>
      <c r="R7" s="1797"/>
      <c r="S7" s="1790"/>
      <c r="T7" s="1790"/>
      <c r="U7" s="1790"/>
      <c r="V7" s="1790"/>
      <c r="W7" s="1790"/>
      <c r="X7" s="1791"/>
      <c r="Y7" s="139" t="s">
        <v>13</v>
      </c>
      <c r="Z7" s="3"/>
      <c r="AA7" s="3"/>
      <c r="AB7" s="3"/>
      <c r="AC7" s="3"/>
      <c r="AD7" s="3"/>
      <c r="AE7" s="78"/>
      <c r="AF7" s="1787"/>
      <c r="AG7" s="1787"/>
      <c r="AH7" s="1787"/>
      <c r="AI7" s="1797"/>
      <c r="AJ7" s="1790"/>
      <c r="AK7" s="1790"/>
      <c r="AL7" s="1790"/>
      <c r="AM7" s="1790"/>
      <c r="AN7" s="1790"/>
      <c r="AO7" s="1791"/>
      <c r="AP7" s="1790"/>
      <c r="AQ7" s="1790"/>
      <c r="AR7" s="1790"/>
      <c r="AS7" s="1791"/>
      <c r="AT7" s="130"/>
      <c r="AU7" s="3"/>
      <c r="AV7" s="3"/>
      <c r="AW7" s="128"/>
    </row>
    <row r="8" spans="1:50" ht="14.25" thickTop="1" x14ac:dyDescent="0.15">
      <c r="B8" s="130"/>
      <c r="C8" s="3"/>
      <c r="D8" s="3"/>
      <c r="E8" s="3"/>
      <c r="F8" s="3"/>
      <c r="G8" s="3"/>
      <c r="H8" s="3"/>
      <c r="I8" s="128"/>
      <c r="J8" s="1797"/>
      <c r="K8" s="1790"/>
      <c r="L8" s="1790"/>
      <c r="M8" s="1790"/>
      <c r="N8" s="1797"/>
      <c r="O8" s="1790"/>
      <c r="P8" s="1790"/>
      <c r="Q8" s="1791"/>
      <c r="R8" s="1797"/>
      <c r="S8" s="1790"/>
      <c r="T8" s="1790"/>
      <c r="U8" s="1790"/>
      <c r="V8" s="1790"/>
      <c r="W8" s="1790"/>
      <c r="X8" s="1791"/>
      <c r="Y8" s="130"/>
      <c r="Z8" s="3"/>
      <c r="AA8" s="3"/>
      <c r="AB8" s="3"/>
      <c r="AC8" s="3"/>
      <c r="AD8" s="3"/>
      <c r="AE8" s="78"/>
      <c r="AF8" s="3"/>
      <c r="AG8" s="3"/>
      <c r="AH8" s="3"/>
      <c r="AI8" s="1797"/>
      <c r="AJ8" s="1790"/>
      <c r="AK8" s="1790"/>
      <c r="AL8" s="1790"/>
      <c r="AM8" s="1790"/>
      <c r="AN8" s="1790"/>
      <c r="AO8" s="1791"/>
      <c r="AP8" s="1790"/>
      <c r="AQ8" s="1790"/>
      <c r="AR8" s="1790"/>
      <c r="AS8" s="1791"/>
      <c r="AT8" s="130"/>
      <c r="AU8" s="3"/>
      <c r="AV8" s="3"/>
      <c r="AW8" s="128"/>
    </row>
    <row r="9" spans="1:50" ht="14.25" thickBot="1" x14ac:dyDescent="0.2">
      <c r="B9" s="130"/>
      <c r="C9" s="3"/>
      <c r="D9" s="3"/>
      <c r="E9" s="3"/>
      <c r="F9" s="3"/>
      <c r="G9" s="3"/>
      <c r="H9" s="3"/>
      <c r="I9" s="128"/>
      <c r="J9" s="1798"/>
      <c r="K9" s="1790"/>
      <c r="L9" s="1790"/>
      <c r="M9" s="1799"/>
      <c r="N9" s="1798"/>
      <c r="O9" s="1790"/>
      <c r="P9" s="1790"/>
      <c r="Q9" s="1800"/>
      <c r="R9" s="1798"/>
      <c r="S9" s="1799"/>
      <c r="T9" s="1790"/>
      <c r="U9" s="1790"/>
      <c r="V9" s="1790"/>
      <c r="W9" s="1799"/>
      <c r="X9" s="1800"/>
      <c r="Y9" s="124"/>
      <c r="Z9" s="3"/>
      <c r="AA9" s="3"/>
      <c r="AB9" s="125"/>
      <c r="AC9" s="125"/>
      <c r="AD9" s="125"/>
      <c r="AE9" s="132"/>
      <c r="AF9" s="125"/>
      <c r="AG9" s="125"/>
      <c r="AH9" s="125"/>
      <c r="AI9" s="1798"/>
      <c r="AJ9" s="1799"/>
      <c r="AK9" s="1790"/>
      <c r="AL9" s="1790"/>
      <c r="AM9" s="1790"/>
      <c r="AN9" s="1799"/>
      <c r="AO9" s="1800"/>
      <c r="AP9" s="1799"/>
      <c r="AQ9" s="1790"/>
      <c r="AR9" s="1790"/>
      <c r="AS9" s="1800"/>
      <c r="AT9" s="130"/>
      <c r="AU9" s="3"/>
      <c r="AV9" s="3"/>
      <c r="AW9" s="128"/>
    </row>
    <row r="10" spans="1:50" ht="14.25" thickTop="1" x14ac:dyDescent="0.15">
      <c r="B10" s="130"/>
      <c r="C10" s="3"/>
      <c r="D10" s="3"/>
      <c r="E10" s="3"/>
      <c r="F10" s="3"/>
      <c r="G10" s="3"/>
      <c r="H10" s="3"/>
      <c r="I10" s="128"/>
      <c r="J10" s="26" t="s">
        <v>191</v>
      </c>
      <c r="K10" s="107"/>
      <c r="L10" s="107"/>
      <c r="M10" s="3"/>
      <c r="N10" s="3"/>
      <c r="O10" s="107"/>
      <c r="P10" s="107"/>
      <c r="Q10" s="3"/>
      <c r="T10" s="3"/>
      <c r="U10" s="3"/>
      <c r="V10" s="3"/>
      <c r="X10" s="22" t="s">
        <v>194</v>
      </c>
      <c r="Z10" s="107"/>
      <c r="AA10" s="107"/>
      <c r="AK10" s="3"/>
      <c r="AL10" s="3"/>
      <c r="AM10" s="3"/>
      <c r="AQ10" s="107"/>
      <c r="AR10" s="107"/>
      <c r="AT10" s="1789" t="s">
        <v>189</v>
      </c>
      <c r="AU10" s="1790"/>
      <c r="AV10" s="1790"/>
      <c r="AW10" s="1791"/>
    </row>
    <row r="11" spans="1:50" x14ac:dyDescent="0.15">
      <c r="B11" s="130"/>
      <c r="C11" s="3"/>
      <c r="D11" s="3"/>
      <c r="E11" s="3"/>
      <c r="F11" s="3"/>
      <c r="G11" s="3"/>
      <c r="H11" s="3"/>
      <c r="I11" s="78"/>
      <c r="J11" s="3"/>
      <c r="AS11" s="78"/>
      <c r="AT11" s="1790"/>
      <c r="AU11" s="1790"/>
      <c r="AV11" s="1790"/>
      <c r="AW11" s="1791"/>
    </row>
    <row r="12" spans="1:50" x14ac:dyDescent="0.15">
      <c r="B12" s="130"/>
      <c r="C12" s="3"/>
      <c r="D12" s="3"/>
      <c r="E12" s="3"/>
      <c r="F12" s="3"/>
      <c r="G12" s="3"/>
      <c r="H12" s="3"/>
      <c r="I12" s="78"/>
      <c r="J12" s="3"/>
      <c r="AS12" s="78"/>
      <c r="AT12" s="1790"/>
      <c r="AU12" s="1790"/>
      <c r="AV12" s="1790"/>
      <c r="AW12" s="1791"/>
    </row>
    <row r="13" spans="1:50" ht="14.25" thickBot="1" x14ac:dyDescent="0.2">
      <c r="B13" s="130"/>
      <c r="C13" s="3"/>
      <c r="D13" s="3"/>
      <c r="E13" s="3"/>
      <c r="F13" s="3"/>
      <c r="G13" s="3"/>
      <c r="H13" s="3"/>
      <c r="I13" s="78"/>
      <c r="J13" s="3"/>
      <c r="O13" s="2"/>
      <c r="P13" s="2"/>
      <c r="R13" s="3"/>
      <c r="S13" s="3"/>
      <c r="T13" s="3"/>
      <c r="U13" s="3"/>
      <c r="V13" s="3"/>
      <c r="W13" s="3"/>
      <c r="X13" s="3"/>
      <c r="Y13" s="3"/>
      <c r="Z13" s="3"/>
      <c r="AA13" s="3"/>
      <c r="AB13" s="3"/>
      <c r="AC13" s="3"/>
      <c r="AD13" s="3"/>
      <c r="AE13" s="3"/>
      <c r="AF13" s="3"/>
      <c r="AG13" s="3"/>
      <c r="AH13" s="3"/>
      <c r="AI13" s="3"/>
      <c r="AJ13" s="3"/>
      <c r="AK13" s="3"/>
      <c r="AL13" s="3"/>
      <c r="AS13" s="133" t="s">
        <v>13</v>
      </c>
      <c r="AT13" s="1786" t="s">
        <v>298</v>
      </c>
      <c r="AU13" s="1787"/>
      <c r="AV13" s="1787"/>
      <c r="AW13" s="1788"/>
    </row>
    <row r="14" spans="1:50" ht="14.25" thickTop="1" x14ac:dyDescent="0.15">
      <c r="B14" s="130"/>
      <c r="C14" s="3"/>
      <c r="D14" s="3"/>
      <c r="E14" s="3"/>
      <c r="F14" s="3"/>
      <c r="G14" s="3"/>
      <c r="H14" s="3"/>
      <c r="I14" s="128"/>
      <c r="N14" s="129"/>
      <c r="O14" s="3"/>
      <c r="P14" s="3"/>
      <c r="Q14" s="127"/>
      <c r="R14" s="141"/>
      <c r="S14" s="107"/>
      <c r="T14" s="126"/>
      <c r="U14" s="126"/>
      <c r="V14" s="126"/>
      <c r="W14" s="107"/>
      <c r="X14" s="142"/>
      <c r="Y14" s="141"/>
      <c r="Z14" s="107"/>
      <c r="AA14" s="126"/>
      <c r="AB14" s="126"/>
      <c r="AC14" s="126"/>
      <c r="AD14" s="107"/>
      <c r="AE14" s="142"/>
      <c r="AF14" s="141"/>
      <c r="AG14" s="107"/>
      <c r="AH14" s="126"/>
      <c r="AI14" s="126"/>
      <c r="AJ14" s="126"/>
      <c r="AK14" s="107"/>
      <c r="AL14" s="123"/>
      <c r="AM14" s="121"/>
      <c r="AN14" s="126"/>
      <c r="AO14" s="127"/>
      <c r="AP14" s="1804" t="s">
        <v>183</v>
      </c>
      <c r="AQ14" s="1795"/>
      <c r="AR14" s="1795"/>
      <c r="AS14" s="1795"/>
      <c r="AT14" s="130"/>
      <c r="AU14" s="3"/>
      <c r="AV14" s="3"/>
      <c r="AW14" s="128"/>
    </row>
    <row r="15" spans="1:50" ht="14.25" thickBot="1" x14ac:dyDescent="0.2">
      <c r="B15" s="130"/>
      <c r="C15" s="3"/>
      <c r="D15" s="3"/>
      <c r="E15" s="3"/>
      <c r="F15" s="3"/>
      <c r="G15" s="3"/>
      <c r="H15" s="3"/>
      <c r="I15" s="128"/>
      <c r="J15" s="3"/>
      <c r="K15" s="1787" t="s">
        <v>8</v>
      </c>
      <c r="L15" s="1787"/>
      <c r="M15" s="3"/>
      <c r="N15" s="130"/>
      <c r="O15" s="3"/>
      <c r="P15" s="3"/>
      <c r="Q15" s="128"/>
      <c r="R15" s="3"/>
      <c r="S15" s="3"/>
      <c r="T15" s="3"/>
      <c r="U15" s="3"/>
      <c r="V15" s="3"/>
      <c r="W15" s="3"/>
      <c r="X15" s="3"/>
      <c r="Y15" s="130"/>
      <c r="Z15" s="3"/>
      <c r="AA15" s="3"/>
      <c r="AB15" s="3"/>
      <c r="AC15" s="3"/>
      <c r="AD15" s="3"/>
      <c r="AE15" s="128"/>
      <c r="AF15" s="3"/>
      <c r="AG15" s="3"/>
      <c r="AH15" s="3"/>
      <c r="AI15" s="3"/>
      <c r="AJ15" s="3"/>
      <c r="AK15" s="3"/>
      <c r="AL15" s="3"/>
      <c r="AM15" s="122"/>
      <c r="AN15" s="3"/>
      <c r="AO15" s="78"/>
      <c r="AP15" s="1790"/>
      <c r="AQ15" s="1790"/>
      <c r="AR15" s="1790"/>
      <c r="AS15" s="1790"/>
      <c r="AT15" s="130"/>
      <c r="AU15" s="3"/>
      <c r="AV15" s="3"/>
      <c r="AW15" s="128"/>
    </row>
    <row r="16" spans="1:50" ht="15" thickTop="1" thickBot="1" x14ac:dyDescent="0.2">
      <c r="B16" s="130"/>
      <c r="C16" s="3"/>
      <c r="D16" s="1793" t="s">
        <v>9</v>
      </c>
      <c r="E16" s="1793"/>
      <c r="F16" s="1793"/>
      <c r="G16" s="1793"/>
      <c r="H16" s="3"/>
      <c r="I16" s="128"/>
      <c r="J16" s="126"/>
      <c r="K16" s="3"/>
      <c r="L16" s="3"/>
      <c r="M16" s="127"/>
      <c r="N16" s="130"/>
      <c r="O16" s="3"/>
      <c r="P16" s="3"/>
      <c r="Q16" s="128"/>
      <c r="R16" s="3"/>
      <c r="S16" s="3"/>
      <c r="T16" s="3"/>
      <c r="U16" s="3"/>
      <c r="V16" s="3"/>
      <c r="W16" s="3"/>
      <c r="X16" s="3"/>
      <c r="Y16" s="130"/>
      <c r="Z16" s="3"/>
      <c r="AA16" s="3"/>
      <c r="AB16" s="3"/>
      <c r="AC16" s="3"/>
      <c r="AD16" s="3"/>
      <c r="AE16" s="128"/>
      <c r="AF16" s="3"/>
      <c r="AG16" s="3"/>
      <c r="AH16" s="3"/>
      <c r="AI16" s="3"/>
      <c r="AJ16" s="3"/>
      <c r="AK16" s="3"/>
      <c r="AL16" s="3"/>
      <c r="AM16" s="122"/>
      <c r="AN16" s="3"/>
      <c r="AO16" s="78"/>
      <c r="AP16" s="1790"/>
      <c r="AQ16" s="1790"/>
      <c r="AR16" s="1790"/>
      <c r="AS16" s="1790"/>
      <c r="AT16" s="124"/>
      <c r="AU16" s="125"/>
      <c r="AV16" s="125"/>
      <c r="AW16" s="132"/>
    </row>
    <row r="17" spans="2:46" ht="13.5" customHeight="1" thickTop="1" x14ac:dyDescent="0.15">
      <c r="B17" s="130"/>
      <c r="C17" s="3"/>
      <c r="D17" s="1793"/>
      <c r="E17" s="1793"/>
      <c r="F17" s="1793"/>
      <c r="G17" s="1793"/>
      <c r="H17" s="3"/>
      <c r="I17" s="128"/>
      <c r="M17" s="128"/>
      <c r="N17" s="1790" t="s">
        <v>104</v>
      </c>
      <c r="O17" s="1790"/>
      <c r="P17" s="1790"/>
      <c r="Q17" s="1790"/>
      <c r="R17" s="130"/>
      <c r="S17" s="3"/>
      <c r="T17" s="1792" t="s">
        <v>187</v>
      </c>
      <c r="U17" s="1790"/>
      <c r="V17" s="1790"/>
      <c r="W17" s="1790"/>
      <c r="X17" s="3"/>
      <c r="Y17" s="130"/>
      <c r="Z17" s="3"/>
      <c r="AA17" s="1792" t="s">
        <v>188</v>
      </c>
      <c r="AB17" s="1790"/>
      <c r="AC17" s="1790"/>
      <c r="AD17" s="1790"/>
      <c r="AE17" s="128"/>
      <c r="AF17" s="3"/>
      <c r="AG17" s="3"/>
      <c r="AH17" s="1792" t="s">
        <v>192</v>
      </c>
      <c r="AI17" s="1790"/>
      <c r="AJ17" s="1790"/>
      <c r="AK17" s="1790"/>
      <c r="AL17" s="3"/>
      <c r="AM17" s="122"/>
      <c r="AN17" s="3"/>
      <c r="AO17" s="128"/>
      <c r="AP17" s="129"/>
      <c r="AQ17" s="3"/>
      <c r="AR17" s="3"/>
      <c r="AS17" s="126"/>
      <c r="AT17" s="129"/>
    </row>
    <row r="18" spans="2:46" x14ac:dyDescent="0.15">
      <c r="B18" s="130"/>
      <c r="C18" s="3"/>
      <c r="D18" s="1785" t="s">
        <v>297</v>
      </c>
      <c r="E18" s="1785"/>
      <c r="F18" s="1785"/>
      <c r="G18" s="1785"/>
      <c r="H18" s="3"/>
      <c r="I18" s="128"/>
      <c r="M18" s="128"/>
      <c r="N18" s="1790"/>
      <c r="O18" s="1790"/>
      <c r="P18" s="1790"/>
      <c r="Q18" s="1790"/>
      <c r="R18" s="130"/>
      <c r="S18" s="3"/>
      <c r="T18" s="1790"/>
      <c r="U18" s="1790"/>
      <c r="V18" s="1790"/>
      <c r="W18" s="1790"/>
      <c r="X18" s="3"/>
      <c r="Y18" s="130"/>
      <c r="Z18" s="3"/>
      <c r="AA18" s="1790"/>
      <c r="AB18" s="1790"/>
      <c r="AC18" s="1790"/>
      <c r="AD18" s="1790"/>
      <c r="AE18" s="128"/>
      <c r="AF18" s="3"/>
      <c r="AG18" s="3"/>
      <c r="AH18" s="1790"/>
      <c r="AI18" s="1790"/>
      <c r="AJ18" s="1790"/>
      <c r="AK18" s="1790"/>
      <c r="AL18" s="3"/>
      <c r="AM18" s="122"/>
      <c r="AN18" s="3"/>
      <c r="AO18" s="128"/>
      <c r="AP18" s="3"/>
      <c r="AQ18" s="3"/>
      <c r="AR18" s="3"/>
      <c r="AS18" s="3"/>
      <c r="AT18" s="130"/>
    </row>
    <row r="19" spans="2:46" x14ac:dyDescent="0.15">
      <c r="B19" s="130"/>
      <c r="C19" s="3"/>
      <c r="D19" s="3"/>
      <c r="E19" s="3"/>
      <c r="F19" s="3"/>
      <c r="G19" s="3"/>
      <c r="H19" s="3"/>
      <c r="I19" s="128"/>
      <c r="M19" s="128"/>
      <c r="N19" s="1790"/>
      <c r="O19" s="1790"/>
      <c r="P19" s="1790"/>
      <c r="Q19" s="1790"/>
      <c r="R19" s="130"/>
      <c r="S19" s="3"/>
      <c r="T19" s="1790"/>
      <c r="U19" s="1790"/>
      <c r="V19" s="1790"/>
      <c r="W19" s="1790"/>
      <c r="X19" s="3"/>
      <c r="Y19" s="130"/>
      <c r="Z19" s="3"/>
      <c r="AA19" s="1790"/>
      <c r="AB19" s="1790"/>
      <c r="AC19" s="1790"/>
      <c r="AD19" s="1790"/>
      <c r="AE19" s="128"/>
      <c r="AF19" s="3"/>
      <c r="AG19" s="3"/>
      <c r="AH19" s="1790"/>
      <c r="AI19" s="1790"/>
      <c r="AJ19" s="1790"/>
      <c r="AK19" s="1790"/>
      <c r="AL19" s="3"/>
      <c r="AM19" s="122"/>
      <c r="AN19" s="3"/>
      <c r="AO19" s="78"/>
      <c r="AP19" s="1790" t="s">
        <v>6</v>
      </c>
      <c r="AQ19" s="1790"/>
      <c r="AR19" s="1790"/>
      <c r="AS19" s="1790"/>
      <c r="AT19" s="130"/>
    </row>
    <row r="20" spans="2:46" x14ac:dyDescent="0.15">
      <c r="B20" s="130"/>
      <c r="C20" s="3"/>
      <c r="D20" s="3"/>
      <c r="E20" s="3"/>
      <c r="F20" s="3"/>
      <c r="G20" s="3"/>
      <c r="H20" s="3"/>
      <c r="I20" s="128"/>
      <c r="M20" s="128"/>
      <c r="N20" s="3"/>
      <c r="O20" s="3"/>
      <c r="P20" s="3"/>
      <c r="Q20" s="3"/>
      <c r="R20" s="130"/>
      <c r="S20" s="3"/>
      <c r="T20" s="1785" t="s">
        <v>297</v>
      </c>
      <c r="U20" s="1785"/>
      <c r="V20" s="1785"/>
      <c r="W20" s="1785"/>
      <c r="X20" s="3"/>
      <c r="Y20" s="130"/>
      <c r="Z20" s="3"/>
      <c r="AA20" s="1785" t="s">
        <v>297</v>
      </c>
      <c r="AB20" s="1785"/>
      <c r="AC20" s="1785"/>
      <c r="AD20" s="1785"/>
      <c r="AE20" s="128"/>
      <c r="AF20" s="3"/>
      <c r="AG20" s="3"/>
      <c r="AH20" s="1785" t="s">
        <v>297</v>
      </c>
      <c r="AI20" s="1785"/>
      <c r="AJ20" s="1785"/>
      <c r="AK20" s="1785"/>
      <c r="AL20" s="3"/>
      <c r="AM20" s="122"/>
      <c r="AN20" s="3"/>
      <c r="AO20" s="78"/>
      <c r="AP20" s="1790"/>
      <c r="AQ20" s="1790"/>
      <c r="AR20" s="1790"/>
      <c r="AS20" s="1790"/>
      <c r="AT20" s="130"/>
    </row>
    <row r="21" spans="2:46" x14ac:dyDescent="0.15">
      <c r="B21" s="130"/>
      <c r="C21" s="3"/>
      <c r="D21" s="3"/>
      <c r="E21" s="3"/>
      <c r="F21" s="3"/>
      <c r="G21" s="3"/>
      <c r="H21" s="3"/>
      <c r="I21" s="128"/>
      <c r="M21" s="128"/>
      <c r="N21" s="3"/>
      <c r="O21" s="3"/>
      <c r="P21" s="3"/>
      <c r="Q21" s="3"/>
      <c r="R21" s="130"/>
      <c r="S21" s="3"/>
      <c r="T21" s="3"/>
      <c r="U21" s="3"/>
      <c r="V21" s="3"/>
      <c r="W21" s="3"/>
      <c r="X21" s="3"/>
      <c r="Y21" s="130"/>
      <c r="Z21" s="3"/>
      <c r="AA21" s="3"/>
      <c r="AB21" s="3"/>
      <c r="AC21" s="3"/>
      <c r="AD21" s="3"/>
      <c r="AE21" s="128"/>
      <c r="AF21" s="3"/>
      <c r="AG21" s="3"/>
      <c r="AH21" s="3"/>
      <c r="AI21" s="3"/>
      <c r="AJ21" s="3"/>
      <c r="AK21" s="3"/>
      <c r="AL21" s="3"/>
      <c r="AM21" s="122"/>
      <c r="AN21" s="3"/>
      <c r="AO21" s="128"/>
      <c r="AP21" s="1790"/>
      <c r="AQ21" s="1790"/>
      <c r="AR21" s="1790"/>
      <c r="AS21" s="1790"/>
      <c r="AT21" s="130"/>
    </row>
    <row r="22" spans="2:46" ht="14.25" thickBot="1" x14ac:dyDescent="0.2">
      <c r="B22" s="130"/>
      <c r="C22" s="3"/>
      <c r="D22" s="3"/>
      <c r="E22" s="3"/>
      <c r="F22" s="3"/>
      <c r="G22" s="3"/>
      <c r="H22" s="3"/>
      <c r="I22" s="128"/>
      <c r="M22" s="128"/>
      <c r="N22" s="125"/>
      <c r="O22" s="125"/>
      <c r="P22" s="125"/>
      <c r="Q22" s="140" t="s">
        <v>13</v>
      </c>
      <c r="R22" s="124"/>
      <c r="S22" s="102"/>
      <c r="T22" s="102"/>
      <c r="U22" s="102"/>
      <c r="V22" s="102"/>
      <c r="W22" s="102"/>
      <c r="X22" s="125"/>
      <c r="Y22" s="124"/>
      <c r="Z22" s="102"/>
      <c r="AA22" s="102"/>
      <c r="AB22" s="102"/>
      <c r="AC22" s="102"/>
      <c r="AD22" s="102"/>
      <c r="AE22" s="132"/>
      <c r="AF22" s="125"/>
      <c r="AG22" s="102"/>
      <c r="AH22" s="102"/>
      <c r="AI22" s="102"/>
      <c r="AJ22" s="102"/>
      <c r="AK22" s="102"/>
      <c r="AL22" s="3"/>
      <c r="AM22" s="122"/>
      <c r="AN22" s="3"/>
      <c r="AO22" s="128"/>
      <c r="AP22" s="1785" t="s">
        <v>297</v>
      </c>
      <c r="AQ22" s="1785"/>
      <c r="AR22" s="1785"/>
      <c r="AS22" s="1785"/>
      <c r="AT22" s="130"/>
    </row>
    <row r="23" spans="2:46" ht="15" thickTop="1" thickBot="1" x14ac:dyDescent="0.2">
      <c r="B23" s="130"/>
      <c r="C23" s="3"/>
      <c r="D23" s="3"/>
      <c r="E23" s="3"/>
      <c r="F23" s="3"/>
      <c r="G23" s="3"/>
      <c r="H23" s="3"/>
      <c r="I23" s="128"/>
      <c r="S23" s="3"/>
      <c r="T23" s="3"/>
      <c r="U23" s="3"/>
      <c r="V23" s="3"/>
      <c r="W23" s="3"/>
      <c r="Z23" s="3"/>
      <c r="AA23" s="3"/>
      <c r="AB23" s="3"/>
      <c r="AC23" s="3"/>
      <c r="AD23" s="3"/>
      <c r="AG23" s="3"/>
      <c r="AH23" s="3"/>
      <c r="AI23" s="3"/>
      <c r="AJ23" s="3"/>
      <c r="AK23" s="3"/>
      <c r="AL23" s="127"/>
      <c r="AM23" s="3"/>
      <c r="AN23" s="3"/>
      <c r="AO23" s="128"/>
      <c r="AP23" s="3"/>
      <c r="AQ23" s="3"/>
      <c r="AR23" s="3"/>
      <c r="AS23" s="3"/>
      <c r="AT23" s="130"/>
    </row>
    <row r="24" spans="2:46" ht="14.25" thickTop="1" x14ac:dyDescent="0.15">
      <c r="B24" s="130"/>
      <c r="C24" s="3"/>
      <c r="D24" s="3"/>
      <c r="E24" s="3"/>
      <c r="F24" s="3"/>
      <c r="G24" s="3"/>
      <c r="H24" s="3"/>
      <c r="I24" s="128"/>
      <c r="T24" s="1801" t="s">
        <v>195</v>
      </c>
      <c r="U24" s="1801"/>
      <c r="V24" s="1801"/>
      <c r="W24" s="1801"/>
      <c r="X24" s="1801"/>
      <c r="Y24" s="1801"/>
      <c r="AL24" s="3"/>
      <c r="AM24" s="101"/>
      <c r="AN24" s="3"/>
      <c r="AO24" s="3"/>
      <c r="AP24" s="126"/>
      <c r="AQ24" s="126"/>
      <c r="AR24" s="126"/>
      <c r="AS24" s="127"/>
    </row>
    <row r="25" spans="2:46" x14ac:dyDescent="0.15">
      <c r="B25" s="130"/>
      <c r="C25" s="3"/>
      <c r="D25" s="3"/>
      <c r="E25" s="3"/>
      <c r="F25" s="3"/>
      <c r="G25" s="3"/>
      <c r="H25" s="3"/>
      <c r="I25" s="128"/>
      <c r="T25" s="1802"/>
      <c r="U25" s="1802"/>
      <c r="V25" s="1802"/>
      <c r="W25" s="1802"/>
      <c r="X25" s="1802"/>
      <c r="Y25" s="1802"/>
      <c r="AL25" s="3"/>
      <c r="AM25" s="101"/>
      <c r="AN25" s="3"/>
      <c r="AO25" s="3"/>
      <c r="AP25" s="3"/>
      <c r="AQ25" s="3"/>
      <c r="AR25" s="3"/>
      <c r="AS25" s="128"/>
    </row>
    <row r="26" spans="2:46" x14ac:dyDescent="0.15">
      <c r="B26" s="130"/>
      <c r="C26" s="3"/>
      <c r="D26" s="3"/>
      <c r="E26" s="3"/>
      <c r="F26" s="3"/>
      <c r="G26" s="3"/>
      <c r="H26" s="3"/>
      <c r="I26" s="128"/>
      <c r="N26" s="118"/>
      <c r="O26" s="119"/>
      <c r="P26" s="119"/>
      <c r="Q26" s="119"/>
      <c r="R26" s="119"/>
      <c r="S26" s="119"/>
      <c r="T26" s="119"/>
      <c r="U26" s="119"/>
      <c r="V26" s="119"/>
      <c r="W26" s="119"/>
      <c r="X26" s="119"/>
      <c r="Y26" s="119"/>
      <c r="Z26" s="119"/>
      <c r="AA26" s="1807" t="s">
        <v>197</v>
      </c>
      <c r="AB26" s="1808"/>
      <c r="AC26" s="119"/>
      <c r="AD26" s="119"/>
      <c r="AE26" s="119"/>
      <c r="AF26" s="119"/>
      <c r="AG26" s="119"/>
      <c r="AH26" s="119"/>
      <c r="AI26" s="120"/>
      <c r="AL26" s="3"/>
      <c r="AM26" s="101"/>
      <c r="AN26" s="1793" t="s">
        <v>5</v>
      </c>
      <c r="AO26" s="1793"/>
      <c r="AP26" s="1793"/>
      <c r="AQ26" s="1793"/>
      <c r="AR26" s="1793"/>
      <c r="AS26" s="128"/>
    </row>
    <row r="27" spans="2:46" ht="14.25" thickBot="1" x14ac:dyDescent="0.2">
      <c r="B27" s="124"/>
      <c r="C27" s="102"/>
      <c r="D27" s="102"/>
      <c r="E27" s="102"/>
      <c r="F27" s="102"/>
      <c r="G27" s="102"/>
      <c r="H27" s="102"/>
      <c r="I27" s="132"/>
      <c r="N27" s="113"/>
      <c r="O27" s="3"/>
      <c r="P27" s="3"/>
      <c r="Q27" s="3"/>
      <c r="R27" s="3"/>
      <c r="S27" s="3"/>
      <c r="T27" s="3"/>
      <c r="U27" s="3"/>
      <c r="V27" s="3"/>
      <c r="W27" s="3"/>
      <c r="X27" s="3"/>
      <c r="Y27" s="3"/>
      <c r="Z27" s="3"/>
      <c r="AA27" s="1809"/>
      <c r="AB27" s="1810"/>
      <c r="AC27" s="3"/>
      <c r="AD27" s="3"/>
      <c r="AE27" s="3"/>
      <c r="AF27" s="3"/>
      <c r="AG27" s="3"/>
      <c r="AH27" s="3"/>
      <c r="AI27" s="114"/>
      <c r="AL27" s="3"/>
      <c r="AM27" s="101"/>
      <c r="AN27" s="1793"/>
      <c r="AO27" s="1793"/>
      <c r="AP27" s="1793"/>
      <c r="AQ27" s="1793"/>
      <c r="AR27" s="1793"/>
      <c r="AS27" s="128"/>
    </row>
    <row r="28" spans="2:46" ht="14.25" thickTop="1" x14ac:dyDescent="0.15">
      <c r="B28" s="113"/>
      <c r="C28" s="3"/>
      <c r="D28" s="3"/>
      <c r="E28" s="3"/>
      <c r="F28" s="3"/>
      <c r="G28" s="3"/>
      <c r="H28" s="3"/>
      <c r="I28" s="3"/>
      <c r="J28" s="3"/>
      <c r="K28" s="3"/>
      <c r="L28" s="3"/>
      <c r="M28" s="114"/>
      <c r="N28" s="113"/>
      <c r="O28" s="3"/>
      <c r="P28" s="3"/>
      <c r="Q28" s="3"/>
      <c r="R28" s="3"/>
      <c r="S28" s="3"/>
      <c r="T28" s="3"/>
      <c r="U28" s="3"/>
      <c r="V28" s="3"/>
      <c r="W28" s="3"/>
      <c r="X28" s="3"/>
      <c r="Y28" s="3"/>
      <c r="Z28" s="3"/>
      <c r="AA28" s="1811"/>
      <c r="AB28" s="1812"/>
      <c r="AC28" s="3"/>
      <c r="AD28" s="3"/>
      <c r="AE28" s="3"/>
      <c r="AF28" s="3"/>
      <c r="AG28" s="3"/>
      <c r="AH28" s="3"/>
      <c r="AI28" s="114"/>
      <c r="AL28" s="3"/>
      <c r="AM28" s="101"/>
      <c r="AN28" s="3"/>
      <c r="AO28" s="1785" t="s">
        <v>297</v>
      </c>
      <c r="AP28" s="1785"/>
      <c r="AQ28" s="1785"/>
      <c r="AR28" s="1785"/>
      <c r="AS28" s="128"/>
    </row>
    <row r="29" spans="2:46" x14ac:dyDescent="0.15">
      <c r="B29" s="113"/>
      <c r="C29" s="3"/>
      <c r="D29" s="3"/>
      <c r="E29" s="3"/>
      <c r="F29" s="3"/>
      <c r="G29" s="3"/>
      <c r="H29" s="3"/>
      <c r="I29" s="3"/>
      <c r="J29" s="3"/>
      <c r="K29" s="3"/>
      <c r="L29" s="3"/>
      <c r="M29" s="114"/>
      <c r="N29" s="113"/>
      <c r="O29" s="3"/>
      <c r="P29" s="3"/>
      <c r="Q29" s="3"/>
      <c r="R29" s="3"/>
      <c r="S29" s="3"/>
      <c r="T29" s="3"/>
      <c r="U29" s="3"/>
      <c r="V29" s="3"/>
      <c r="W29" s="3"/>
      <c r="X29" s="3"/>
      <c r="Y29" s="3"/>
      <c r="Z29" s="3"/>
      <c r="AA29" s="3"/>
      <c r="AB29" s="3"/>
      <c r="AC29" s="3"/>
      <c r="AD29" s="3"/>
      <c r="AE29" s="3"/>
      <c r="AF29" s="3"/>
      <c r="AG29" s="3"/>
      <c r="AH29" s="3"/>
      <c r="AI29" s="114"/>
      <c r="AL29" s="3"/>
      <c r="AM29" s="101"/>
      <c r="AN29" s="3"/>
      <c r="AO29" s="3"/>
      <c r="AP29" s="3"/>
      <c r="AQ29" s="3"/>
      <c r="AR29" s="3"/>
      <c r="AS29" s="128"/>
    </row>
    <row r="30" spans="2:46" ht="14.25" thickBot="1" x14ac:dyDescent="0.2">
      <c r="B30" s="115"/>
      <c r="C30" s="116"/>
      <c r="D30" s="116"/>
      <c r="E30" s="116"/>
      <c r="F30" s="116"/>
      <c r="G30" s="116"/>
      <c r="H30" s="116"/>
      <c r="I30" s="116"/>
      <c r="J30" s="116"/>
      <c r="K30" s="116"/>
      <c r="L30" s="116"/>
      <c r="M30" s="117"/>
      <c r="N30" s="113"/>
      <c r="O30" s="3"/>
      <c r="P30" s="3"/>
      <c r="Q30" s="3"/>
      <c r="R30" s="3"/>
      <c r="S30" s="3"/>
      <c r="T30" s="3"/>
      <c r="U30" s="3"/>
      <c r="V30" s="3"/>
      <c r="W30" s="3"/>
      <c r="X30" s="3"/>
      <c r="Y30" s="3"/>
      <c r="Z30" s="3"/>
      <c r="AA30" s="3"/>
      <c r="AB30" s="3"/>
      <c r="AC30" s="3"/>
      <c r="AD30" s="3"/>
      <c r="AE30" s="3"/>
      <c r="AF30" s="3"/>
      <c r="AG30" s="3"/>
      <c r="AH30" s="3"/>
      <c r="AI30" s="114"/>
      <c r="AM30" s="124"/>
      <c r="AN30" s="125"/>
      <c r="AO30" s="125"/>
      <c r="AP30" s="3"/>
      <c r="AQ30" s="3"/>
      <c r="AR30" s="3"/>
      <c r="AS30" s="128"/>
    </row>
    <row r="31" spans="2:46" ht="14.25" thickTop="1" x14ac:dyDescent="0.15">
      <c r="AJ31" s="113"/>
      <c r="AK31" s="3"/>
      <c r="AL31" s="3"/>
      <c r="AM31" s="3"/>
      <c r="AN31" s="3"/>
      <c r="AO31" s="3"/>
      <c r="AP31" s="126"/>
      <c r="AQ31" s="126"/>
      <c r="AR31" s="126"/>
      <c r="AS31" s="144"/>
    </row>
    <row r="32" spans="2:46" ht="12.75" customHeight="1" x14ac:dyDescent="0.15">
      <c r="N32" s="20"/>
      <c r="O32" s="134" t="s">
        <v>10</v>
      </c>
      <c r="P32" s="1805" t="s">
        <v>196</v>
      </c>
      <c r="Q32" s="1805"/>
      <c r="R32" s="1805"/>
      <c r="S32" s="1805"/>
      <c r="T32" s="1805"/>
      <c r="U32" s="1805"/>
      <c r="V32" s="1805"/>
      <c r="W32" s="1805"/>
      <c r="X32" s="1805"/>
      <c r="Y32" s="1805"/>
      <c r="Z32" s="1805"/>
      <c r="AA32" s="1805"/>
      <c r="AB32" s="1805"/>
      <c r="AC32" s="1805"/>
      <c r="AD32" s="1805"/>
      <c r="AE32" s="1805"/>
      <c r="AF32" s="1805"/>
      <c r="AG32" s="1805"/>
      <c r="AH32" s="1805"/>
      <c r="AI32" s="1806"/>
      <c r="AJ32" s="113"/>
      <c r="AK32" s="3"/>
      <c r="AL32" s="3"/>
      <c r="AM32" s="3"/>
      <c r="AN32" s="3"/>
      <c r="AO32" s="3"/>
      <c r="AP32" s="3"/>
      <c r="AQ32" s="3"/>
      <c r="AR32" s="3"/>
      <c r="AS32" s="114"/>
    </row>
    <row r="33" spans="14:45" ht="12.75" customHeight="1" x14ac:dyDescent="0.15">
      <c r="N33" s="20"/>
      <c r="O33" s="134"/>
      <c r="P33" s="1805"/>
      <c r="Q33" s="1805"/>
      <c r="R33" s="1805"/>
      <c r="S33" s="1805"/>
      <c r="T33" s="1805"/>
      <c r="U33" s="1805"/>
      <c r="V33" s="1805"/>
      <c r="W33" s="1805"/>
      <c r="X33" s="1805"/>
      <c r="Y33" s="1805"/>
      <c r="Z33" s="1805"/>
      <c r="AA33" s="1805"/>
      <c r="AB33" s="1805"/>
      <c r="AC33" s="1805"/>
      <c r="AD33" s="1805"/>
      <c r="AE33" s="1805"/>
      <c r="AF33" s="1805"/>
      <c r="AG33" s="1805"/>
      <c r="AH33" s="1805"/>
      <c r="AI33" s="1806"/>
      <c r="AJ33" s="113"/>
      <c r="AK33" s="3"/>
      <c r="AL33" s="3"/>
      <c r="AM33" s="3"/>
      <c r="AN33" s="3"/>
      <c r="AO33" s="3"/>
      <c r="AP33" s="3"/>
      <c r="AQ33" s="3"/>
      <c r="AR33" s="3"/>
      <c r="AS33" s="114"/>
    </row>
    <row r="34" spans="14:45" x14ac:dyDescent="0.15">
      <c r="N34" s="20"/>
      <c r="O34" s="6">
        <v>2</v>
      </c>
      <c r="P34" s="135" t="s">
        <v>190</v>
      </c>
      <c r="Q34" s="136"/>
      <c r="R34" s="136"/>
      <c r="S34" s="136"/>
      <c r="T34" s="136"/>
      <c r="AJ34" s="115"/>
      <c r="AK34" s="116"/>
      <c r="AL34" s="116"/>
      <c r="AM34" s="116"/>
      <c r="AN34" s="116"/>
      <c r="AO34" s="116"/>
      <c r="AP34" s="116"/>
      <c r="AQ34" s="116"/>
      <c r="AR34" s="116"/>
      <c r="AS34" s="117"/>
    </row>
    <row r="35" spans="14:45" x14ac:dyDescent="0.15">
      <c r="N35" s="20"/>
      <c r="O35" s="134">
        <v>3</v>
      </c>
      <c r="P35" s="137" t="s">
        <v>417</v>
      </c>
      <c r="Q35" s="138"/>
      <c r="R35" s="138"/>
      <c r="S35" s="138"/>
      <c r="T35" s="138"/>
    </row>
    <row r="36" spans="14:45" x14ac:dyDescent="0.15">
      <c r="N36" s="20"/>
      <c r="O36" s="6"/>
      <c r="P36" s="6"/>
      <c r="Q36" s="6"/>
      <c r="R36" s="6"/>
      <c r="S36" s="6"/>
      <c r="T36" s="6"/>
    </row>
    <row r="37" spans="14:45" x14ac:dyDescent="0.15">
      <c r="N37" s="6" t="s">
        <v>11</v>
      </c>
      <c r="Q37" s="6" t="s">
        <v>34</v>
      </c>
      <c r="R37" s="6"/>
      <c r="T37" s="6"/>
      <c r="U37" s="6" t="s">
        <v>14</v>
      </c>
    </row>
    <row r="38" spans="14:45" x14ac:dyDescent="0.15">
      <c r="N38" s="20"/>
      <c r="O38" s="20"/>
      <c r="P38" s="20"/>
      <c r="Q38" s="20" t="s">
        <v>12</v>
      </c>
      <c r="R38" s="20"/>
      <c r="T38" s="20"/>
      <c r="U38" s="20" t="s">
        <v>13</v>
      </c>
    </row>
  </sheetData>
  <mergeCells count="33">
    <mergeCell ref="AP19:AS21"/>
    <mergeCell ref="AA5:AC6"/>
    <mergeCell ref="K2:N2"/>
    <mergeCell ref="F2:J2"/>
    <mergeCell ref="W2:X4"/>
    <mergeCell ref="AF2:AH4"/>
    <mergeCell ref="AI5:AO9"/>
    <mergeCell ref="J5:M9"/>
    <mergeCell ref="N5:Q9"/>
    <mergeCell ref="P32:AI33"/>
    <mergeCell ref="N17:Q19"/>
    <mergeCell ref="K15:L15"/>
    <mergeCell ref="D18:G18"/>
    <mergeCell ref="AA20:AD20"/>
    <mergeCell ref="AH20:AK20"/>
    <mergeCell ref="AA26:AB28"/>
    <mergeCell ref="D16:G17"/>
    <mergeCell ref="A1:H1"/>
    <mergeCell ref="AO28:AR28"/>
    <mergeCell ref="AP22:AS22"/>
    <mergeCell ref="AT13:AW13"/>
    <mergeCell ref="AT10:AW12"/>
    <mergeCell ref="AH17:AK19"/>
    <mergeCell ref="AA17:AD19"/>
    <mergeCell ref="AN26:AR27"/>
    <mergeCell ref="C6:D6"/>
    <mergeCell ref="R5:X9"/>
    <mergeCell ref="AP5:AS9"/>
    <mergeCell ref="T24:Y25"/>
    <mergeCell ref="AF6:AH7"/>
    <mergeCell ref="T17:W19"/>
    <mergeCell ref="T20:W20"/>
    <mergeCell ref="AP14:AS16"/>
  </mergeCells>
  <phoneticPr fontId="3"/>
  <pageMargins left="0.70866141732283472" right="0.70866141732283472" top="0.74803149606299213" bottom="0.74803149606299213" header="0.31496062992125984" footer="0.31496062992125984"/>
  <pageSetup paperSize="9" orientation="landscape" r:id="rId1"/>
  <headerFooter>
    <oddFooter>&amp;C15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R48"/>
  <sheetViews>
    <sheetView showGridLines="0" view="pageBreakPreview" zoomScaleNormal="85" zoomScaleSheetLayoutView="100" workbookViewId="0">
      <selection activeCell="A2" sqref="A2:I2"/>
    </sheetView>
  </sheetViews>
  <sheetFormatPr defaultRowHeight="13.5" x14ac:dyDescent="0.15"/>
  <cols>
    <col min="1" max="1" width="3.5" style="16" customWidth="1"/>
    <col min="2" max="2" width="6.625" style="16" customWidth="1"/>
    <col min="3" max="3" width="9.375" style="16" customWidth="1"/>
    <col min="4" max="4" width="8.125" style="16" customWidth="1"/>
    <col min="5" max="5" width="3.75" style="16" customWidth="1"/>
    <col min="6" max="6" width="7.125" style="16" customWidth="1"/>
    <col min="7" max="7" width="11.875" style="16" customWidth="1"/>
    <col min="8" max="8" width="6.625" style="16" customWidth="1"/>
    <col min="9" max="9" width="5.125" style="16" customWidth="1"/>
    <col min="10" max="10" width="3.875" style="16" customWidth="1"/>
    <col min="11" max="11" width="6.625" style="16" customWidth="1"/>
    <col min="12" max="12" width="9.375" style="16" customWidth="1"/>
    <col min="13" max="13" width="8.25" style="16" customWidth="1"/>
    <col min="14" max="14" width="10.375" style="16" customWidth="1"/>
    <col min="15" max="15" width="6.625" style="16" customWidth="1"/>
    <col min="16" max="16" width="7.5" style="16" customWidth="1"/>
    <col min="17" max="19" width="6.625" style="16" customWidth="1"/>
    <col min="20" max="16384" width="9" style="16"/>
  </cols>
  <sheetData>
    <row r="2" spans="1:17" ht="17.25" customHeight="1" x14ac:dyDescent="0.15">
      <c r="A2" s="801" t="s">
        <v>198</v>
      </c>
      <c r="B2" s="801"/>
      <c r="C2" s="801"/>
      <c r="D2" s="801"/>
      <c r="E2" s="801"/>
      <c r="F2" s="801"/>
      <c r="G2" s="801"/>
      <c r="H2" s="801"/>
      <c r="I2" s="801"/>
    </row>
    <row r="3" spans="1:17" ht="17.25" customHeight="1" x14ac:dyDescent="0.15">
      <c r="A3" s="110"/>
      <c r="B3" s="110"/>
      <c r="C3" s="110"/>
      <c r="D3" s="110"/>
      <c r="E3" s="110"/>
      <c r="F3" s="110"/>
      <c r="G3" s="110"/>
      <c r="H3" s="110"/>
      <c r="I3" s="110"/>
    </row>
    <row r="5" spans="1:17" ht="17.25" customHeight="1" x14ac:dyDescent="0.15">
      <c r="A5" s="70" t="s">
        <v>98</v>
      </c>
      <c r="B5" s="27" t="s">
        <v>96</v>
      </c>
      <c r="C5" s="55"/>
      <c r="J5" s="372" t="s">
        <v>493</v>
      </c>
      <c r="K5" s="109" t="s">
        <v>99</v>
      </c>
    </row>
    <row r="6" spans="1:17" ht="12" customHeight="1" x14ac:dyDescent="0.15">
      <c r="B6" s="797" t="s">
        <v>97</v>
      </c>
      <c r="C6" s="797"/>
      <c r="D6" s="797"/>
      <c r="E6" s="18"/>
      <c r="F6" s="18"/>
      <c r="G6" s="18"/>
      <c r="H6" s="796">
        <v>1</v>
      </c>
      <c r="K6" s="797" t="s">
        <v>419</v>
      </c>
      <c r="L6" s="797"/>
      <c r="M6" s="797"/>
      <c r="N6" s="797"/>
      <c r="Q6" s="796">
        <v>9</v>
      </c>
    </row>
    <row r="7" spans="1:17" ht="12" customHeight="1" x14ac:dyDescent="0.15">
      <c r="B7" s="797"/>
      <c r="C7" s="797"/>
      <c r="D7" s="797"/>
      <c r="E7" s="19"/>
      <c r="F7" s="19"/>
      <c r="G7" s="19"/>
      <c r="H7" s="796"/>
      <c r="K7" s="797"/>
      <c r="L7" s="797"/>
      <c r="M7" s="797"/>
      <c r="N7" s="797"/>
      <c r="O7" s="19"/>
      <c r="P7" s="19"/>
      <c r="Q7" s="796"/>
    </row>
    <row r="8" spans="1:17" ht="12" customHeight="1" x14ac:dyDescent="0.15">
      <c r="B8" s="798" t="s">
        <v>176</v>
      </c>
      <c r="C8" s="798"/>
      <c r="D8" s="798"/>
      <c r="E8" s="18"/>
      <c r="F8" s="18"/>
      <c r="G8" s="18"/>
      <c r="H8" s="796">
        <v>1</v>
      </c>
      <c r="K8" s="797" t="s">
        <v>178</v>
      </c>
      <c r="L8" s="797"/>
      <c r="M8" s="18"/>
      <c r="N8" s="18"/>
      <c r="O8" s="18"/>
      <c r="P8" s="18"/>
      <c r="Q8" s="796">
        <v>9</v>
      </c>
    </row>
    <row r="9" spans="1:17" ht="12" customHeight="1" x14ac:dyDescent="0.15">
      <c r="B9" s="798"/>
      <c r="C9" s="798"/>
      <c r="D9" s="798"/>
      <c r="E9" s="19"/>
      <c r="F9" s="19"/>
      <c r="G9" s="19"/>
      <c r="H9" s="796"/>
      <c r="K9" s="797"/>
      <c r="L9" s="797"/>
      <c r="Q9" s="796"/>
    </row>
    <row r="10" spans="1:17" ht="12" customHeight="1" x14ac:dyDescent="0.15">
      <c r="B10" s="797" t="s">
        <v>824</v>
      </c>
      <c r="C10" s="797"/>
      <c r="D10" s="797"/>
      <c r="E10" s="797"/>
      <c r="F10" s="18"/>
      <c r="H10" s="796">
        <v>2</v>
      </c>
      <c r="K10" s="797" t="s">
        <v>179</v>
      </c>
      <c r="L10" s="797"/>
      <c r="M10" s="797"/>
      <c r="N10" s="797"/>
      <c r="O10" s="797"/>
      <c r="P10" s="18"/>
      <c r="Q10" s="796">
        <v>9</v>
      </c>
    </row>
    <row r="11" spans="1:17" ht="12" customHeight="1" x14ac:dyDescent="0.15">
      <c r="B11" s="797"/>
      <c r="C11" s="797"/>
      <c r="D11" s="797"/>
      <c r="E11" s="797"/>
      <c r="G11" s="19"/>
      <c r="H11" s="796"/>
      <c r="K11" s="797"/>
      <c r="L11" s="797"/>
      <c r="M11" s="797"/>
      <c r="N11" s="797"/>
      <c r="O11" s="797"/>
      <c r="Q11" s="796"/>
    </row>
    <row r="12" spans="1:17" ht="12" customHeight="1" x14ac:dyDescent="0.15">
      <c r="B12" s="798" t="s">
        <v>825</v>
      </c>
      <c r="C12" s="798"/>
      <c r="D12" s="798"/>
      <c r="E12" s="729"/>
      <c r="F12" s="18"/>
      <c r="G12" s="18"/>
      <c r="H12" s="796">
        <v>4</v>
      </c>
      <c r="K12" s="797" t="s">
        <v>180</v>
      </c>
      <c r="L12" s="797"/>
      <c r="M12" s="17"/>
      <c r="Q12" s="796">
        <v>9</v>
      </c>
    </row>
    <row r="13" spans="1:17" ht="12" customHeight="1" x14ac:dyDescent="0.15">
      <c r="B13" s="798"/>
      <c r="C13" s="798"/>
      <c r="D13" s="798"/>
      <c r="E13" s="19"/>
      <c r="F13" s="19"/>
      <c r="G13" s="19"/>
      <c r="H13" s="796"/>
      <c r="K13" s="797"/>
      <c r="L13" s="797"/>
      <c r="M13" s="74"/>
      <c r="N13" s="19"/>
      <c r="O13" s="19"/>
      <c r="P13" s="19"/>
      <c r="Q13" s="796"/>
    </row>
    <row r="14" spans="1:17" ht="12" customHeight="1" x14ac:dyDescent="0.15">
      <c r="B14" s="798" t="s">
        <v>828</v>
      </c>
      <c r="C14" s="798"/>
      <c r="D14" s="798"/>
      <c r="E14" s="18"/>
      <c r="F14" s="18"/>
      <c r="G14" s="18"/>
      <c r="H14" s="796">
        <v>6</v>
      </c>
      <c r="K14" s="797" t="s">
        <v>421</v>
      </c>
      <c r="L14" s="797"/>
      <c r="M14" s="797"/>
      <c r="N14" s="797"/>
      <c r="Q14" s="796">
        <v>9</v>
      </c>
    </row>
    <row r="15" spans="1:17" ht="12" customHeight="1" x14ac:dyDescent="0.15">
      <c r="B15" s="798"/>
      <c r="C15" s="798"/>
      <c r="D15" s="798"/>
      <c r="H15" s="796"/>
      <c r="K15" s="797"/>
      <c r="L15" s="797"/>
      <c r="M15" s="797"/>
      <c r="N15" s="797"/>
      <c r="O15" s="19"/>
      <c r="P15" s="19"/>
      <c r="Q15" s="796"/>
    </row>
    <row r="16" spans="1:17" ht="12" customHeight="1" x14ac:dyDescent="0.15">
      <c r="B16" s="798" t="s">
        <v>831</v>
      </c>
      <c r="C16" s="798"/>
      <c r="D16" s="798"/>
      <c r="E16" s="798"/>
      <c r="F16" s="73"/>
      <c r="H16" s="796">
        <v>6</v>
      </c>
      <c r="K16" s="797" t="s">
        <v>174</v>
      </c>
      <c r="L16" s="797"/>
      <c r="M16" s="75"/>
      <c r="N16" s="18"/>
      <c r="O16" s="18"/>
      <c r="P16" s="18"/>
      <c r="Q16" s="796">
        <v>10</v>
      </c>
    </row>
    <row r="17" spans="2:17" ht="12" customHeight="1" x14ac:dyDescent="0.15">
      <c r="B17" s="798"/>
      <c r="C17" s="798"/>
      <c r="D17" s="798"/>
      <c r="E17" s="798"/>
      <c r="F17" s="19"/>
      <c r="G17" s="19"/>
      <c r="H17" s="796"/>
      <c r="K17" s="797"/>
      <c r="L17" s="797"/>
      <c r="M17" s="17"/>
      <c r="Q17" s="796"/>
    </row>
    <row r="18" spans="2:17" ht="12" customHeight="1" x14ac:dyDescent="0.15">
      <c r="B18" s="797" t="s">
        <v>832</v>
      </c>
      <c r="C18" s="797"/>
      <c r="D18" s="797"/>
      <c r="E18" s="18"/>
      <c r="F18" s="18"/>
      <c r="G18" s="18"/>
      <c r="H18" s="796">
        <v>7</v>
      </c>
      <c r="K18" s="798" t="s">
        <v>844</v>
      </c>
      <c r="L18" s="798"/>
      <c r="M18" s="798"/>
      <c r="N18" s="798"/>
      <c r="Q18" s="796">
        <v>11</v>
      </c>
    </row>
    <row r="19" spans="2:17" ht="12" customHeight="1" x14ac:dyDescent="0.15">
      <c r="B19" s="797"/>
      <c r="C19" s="797"/>
      <c r="D19" s="797"/>
      <c r="H19" s="796"/>
      <c r="K19" s="798"/>
      <c r="L19" s="798"/>
      <c r="M19" s="798"/>
      <c r="N19" s="798"/>
      <c r="O19" s="19"/>
      <c r="P19" s="19"/>
      <c r="Q19" s="796"/>
    </row>
    <row r="20" spans="2:17" ht="12" customHeight="1" x14ac:dyDescent="0.15">
      <c r="B20" s="797" t="s">
        <v>834</v>
      </c>
      <c r="C20" s="797"/>
      <c r="D20" s="18"/>
      <c r="E20" s="18"/>
      <c r="F20" s="18"/>
      <c r="G20" s="18"/>
      <c r="H20" s="796">
        <v>7</v>
      </c>
      <c r="K20" s="797" t="s">
        <v>181</v>
      </c>
      <c r="L20" s="797"/>
      <c r="M20" s="17"/>
      <c r="Q20" s="796">
        <v>12</v>
      </c>
    </row>
    <row r="21" spans="2:17" ht="12" customHeight="1" x14ac:dyDescent="0.15">
      <c r="B21" s="797"/>
      <c r="C21" s="797"/>
      <c r="H21" s="796"/>
      <c r="K21" s="797"/>
      <c r="L21" s="797"/>
      <c r="M21" s="74"/>
      <c r="N21" s="19"/>
      <c r="O21" s="19"/>
      <c r="P21" s="19"/>
      <c r="Q21" s="796"/>
    </row>
    <row r="22" spans="2:17" ht="12" customHeight="1" x14ac:dyDescent="0.15">
      <c r="B22" s="798" t="s">
        <v>265</v>
      </c>
      <c r="C22" s="798"/>
      <c r="H22" s="796">
        <v>7</v>
      </c>
      <c r="K22" s="798" t="s">
        <v>848</v>
      </c>
      <c r="L22" s="798"/>
      <c r="M22" s="798"/>
      <c r="N22" s="18"/>
      <c r="O22" s="18"/>
      <c r="P22" s="18"/>
      <c r="Q22" s="796">
        <v>13</v>
      </c>
    </row>
    <row r="23" spans="2:17" ht="12" customHeight="1" x14ac:dyDescent="0.15">
      <c r="B23" s="798"/>
      <c r="C23" s="798"/>
      <c r="D23" s="19"/>
      <c r="E23" s="19"/>
      <c r="F23" s="19"/>
      <c r="G23" s="19"/>
      <c r="H23" s="796"/>
      <c r="K23" s="798"/>
      <c r="L23" s="798"/>
      <c r="M23" s="798"/>
      <c r="Q23" s="796"/>
    </row>
    <row r="24" spans="2:17" ht="12" customHeight="1" x14ac:dyDescent="0.15">
      <c r="B24" s="798" t="s">
        <v>839</v>
      </c>
      <c r="C24" s="798"/>
      <c r="E24" s="18"/>
      <c r="F24" s="18"/>
      <c r="G24" s="18"/>
      <c r="H24" s="796">
        <v>8</v>
      </c>
      <c r="K24" s="797" t="s">
        <v>847</v>
      </c>
      <c r="L24" s="797"/>
      <c r="M24" s="75"/>
      <c r="N24" s="18"/>
      <c r="O24" s="18"/>
      <c r="P24" s="18"/>
      <c r="Q24" s="796">
        <v>13</v>
      </c>
    </row>
    <row r="25" spans="2:17" ht="12" customHeight="1" x14ac:dyDescent="0.15">
      <c r="B25" s="798"/>
      <c r="C25" s="798"/>
      <c r="D25" s="19"/>
      <c r="H25" s="796"/>
      <c r="K25" s="797"/>
      <c r="L25" s="797"/>
      <c r="M25" s="729"/>
      <c r="Q25" s="796"/>
    </row>
    <row r="26" spans="2:17" ht="12" customHeight="1" x14ac:dyDescent="0.15">
      <c r="B26" s="798" t="s">
        <v>840</v>
      </c>
      <c r="C26" s="798"/>
      <c r="E26" s="18"/>
      <c r="F26" s="18"/>
      <c r="G26" s="18"/>
      <c r="H26" s="796">
        <v>8</v>
      </c>
      <c r="K26" s="797" t="s">
        <v>100</v>
      </c>
      <c r="L26" s="797"/>
      <c r="M26" s="75"/>
      <c r="N26" s="18"/>
      <c r="O26" s="18"/>
      <c r="P26" s="18"/>
      <c r="Q26" s="796">
        <v>13</v>
      </c>
    </row>
    <row r="27" spans="2:17" ht="12" customHeight="1" x14ac:dyDescent="0.15">
      <c r="B27" s="798"/>
      <c r="C27" s="798"/>
      <c r="D27" s="19"/>
      <c r="H27" s="796"/>
      <c r="K27" s="797"/>
      <c r="L27" s="797"/>
      <c r="M27" s="729"/>
      <c r="Q27" s="796"/>
    </row>
    <row r="28" spans="2:17" ht="12" customHeight="1" x14ac:dyDescent="0.15">
      <c r="B28" s="797" t="s">
        <v>841</v>
      </c>
      <c r="C28" s="797"/>
      <c r="D28" s="797"/>
      <c r="E28" s="797"/>
      <c r="F28" s="797"/>
      <c r="H28" s="796">
        <v>8</v>
      </c>
    </row>
    <row r="29" spans="2:17" ht="12" customHeight="1" x14ac:dyDescent="0.15">
      <c r="B29" s="797"/>
      <c r="C29" s="797"/>
      <c r="D29" s="797"/>
      <c r="E29" s="797"/>
      <c r="F29" s="797"/>
      <c r="G29" s="19"/>
      <c r="H29" s="796"/>
    </row>
    <row r="30" spans="2:17" ht="12" customHeight="1" x14ac:dyDescent="0.15"/>
    <row r="31" spans="2:17" ht="12" customHeight="1" x14ac:dyDescent="0.15"/>
    <row r="32" spans="2:17" ht="12" customHeight="1" x14ac:dyDescent="0.15">
      <c r="B32" s="370"/>
      <c r="C32" s="370"/>
      <c r="D32" s="370"/>
      <c r="E32" s="370"/>
      <c r="F32" s="370"/>
      <c r="G32" s="73"/>
      <c r="H32" s="369"/>
      <c r="J32" s="728"/>
      <c r="K32" s="728"/>
      <c r="L32" s="728"/>
      <c r="M32" s="728"/>
      <c r="N32" s="728"/>
      <c r="O32" s="728"/>
      <c r="P32" s="728"/>
    </row>
    <row r="33" spans="1:18" ht="12" customHeight="1" x14ac:dyDescent="0.15">
      <c r="B33" s="244"/>
      <c r="C33" s="244"/>
      <c r="D33" s="73"/>
      <c r="E33" s="73"/>
      <c r="F33" s="73"/>
      <c r="G33" s="73"/>
      <c r="H33" s="244"/>
      <c r="J33" s="728"/>
      <c r="K33" s="728"/>
      <c r="L33" s="728"/>
      <c r="M33" s="728"/>
      <c r="N33" s="728"/>
      <c r="O33" s="728"/>
      <c r="P33" s="728"/>
    </row>
    <row r="34" spans="1:18" ht="17.25" customHeight="1" x14ac:dyDescent="0.15">
      <c r="A34" s="374"/>
      <c r="B34" s="375"/>
      <c r="C34" s="244"/>
      <c r="D34" s="73"/>
      <c r="E34" s="73"/>
      <c r="F34" s="73"/>
      <c r="G34" s="73"/>
      <c r="H34" s="244"/>
      <c r="K34" s="371"/>
      <c r="L34" s="371"/>
      <c r="M34" s="729"/>
      <c r="N34" s="729"/>
      <c r="O34" s="729"/>
      <c r="P34" s="729"/>
      <c r="Q34" s="371"/>
    </row>
    <row r="35" spans="1:18" ht="12" customHeight="1" x14ac:dyDescent="0.15">
      <c r="A35" s="73"/>
      <c r="B35" s="802"/>
      <c r="C35" s="802"/>
      <c r="D35" s="802"/>
      <c r="E35" s="802"/>
      <c r="F35" s="802"/>
      <c r="G35" s="73"/>
      <c r="H35" s="799"/>
      <c r="K35" s="796" t="s">
        <v>101</v>
      </c>
      <c r="L35" s="796"/>
      <c r="M35" s="796"/>
      <c r="N35" s="75"/>
      <c r="O35" s="18"/>
      <c r="P35" s="18"/>
      <c r="Q35" s="796">
        <v>14</v>
      </c>
    </row>
    <row r="36" spans="1:18" ht="12" customHeight="1" x14ac:dyDescent="0.15">
      <c r="A36" s="73"/>
      <c r="B36" s="802"/>
      <c r="C36" s="802"/>
      <c r="D36" s="802"/>
      <c r="E36" s="802"/>
      <c r="F36" s="802"/>
      <c r="G36" s="73"/>
      <c r="H36" s="799"/>
      <c r="K36" s="796"/>
      <c r="L36" s="796"/>
      <c r="M36" s="796"/>
      <c r="Q36" s="796"/>
    </row>
    <row r="37" spans="1:18" ht="15.75" customHeight="1" x14ac:dyDescent="0.15">
      <c r="A37" s="73"/>
      <c r="B37" s="802"/>
      <c r="C37" s="802"/>
      <c r="D37" s="802"/>
      <c r="E37" s="73"/>
      <c r="F37" s="73"/>
      <c r="G37" s="73"/>
      <c r="H37" s="799"/>
      <c r="K37" s="796" t="s">
        <v>411</v>
      </c>
      <c r="L37" s="796"/>
      <c r="M37" s="796"/>
      <c r="N37" s="75"/>
      <c r="O37" s="18"/>
      <c r="P37" s="18"/>
      <c r="Q37" s="796">
        <v>15</v>
      </c>
    </row>
    <row r="38" spans="1:18" ht="12" customHeight="1" x14ac:dyDescent="0.15">
      <c r="A38" s="243"/>
      <c r="B38" s="802"/>
      <c r="C38" s="802"/>
      <c r="D38" s="802"/>
      <c r="E38" s="73"/>
      <c r="F38" s="73"/>
      <c r="G38" s="73"/>
      <c r="H38" s="799"/>
      <c r="K38" s="796"/>
      <c r="L38" s="796"/>
      <c r="M38" s="796"/>
      <c r="N38" s="244"/>
      <c r="O38" s="244"/>
      <c r="P38" s="73"/>
      <c r="Q38" s="796"/>
      <c r="R38" s="73"/>
    </row>
    <row r="39" spans="1:18" ht="12" customHeight="1" x14ac:dyDescent="0.15">
      <c r="A39" s="73"/>
      <c r="B39" s="246"/>
      <c r="C39" s="246"/>
      <c r="D39" s="246"/>
      <c r="E39" s="246"/>
      <c r="F39" s="245"/>
      <c r="G39" s="245"/>
      <c r="H39" s="800"/>
      <c r="K39" s="244"/>
      <c r="L39" s="244"/>
      <c r="M39" s="244"/>
      <c r="N39" s="244"/>
      <c r="O39" s="244"/>
      <c r="P39" s="73"/>
      <c r="Q39" s="73"/>
      <c r="R39" s="73"/>
    </row>
    <row r="40" spans="1:18" ht="12" customHeight="1" x14ac:dyDescent="0.15">
      <c r="A40" s="73"/>
      <c r="B40" s="246"/>
      <c r="C40" s="246"/>
      <c r="D40" s="246"/>
      <c r="E40" s="246"/>
      <c r="F40" s="245"/>
      <c r="G40" s="245"/>
      <c r="H40" s="800"/>
    </row>
    <row r="41" spans="1:18" ht="12" customHeight="1" x14ac:dyDescent="0.15">
      <c r="A41" s="73"/>
      <c r="B41" s="246"/>
      <c r="C41" s="246"/>
      <c r="D41" s="246"/>
      <c r="E41" s="245"/>
      <c r="F41" s="245"/>
      <c r="G41" s="245"/>
      <c r="H41" s="800"/>
    </row>
    <row r="42" spans="1:18" ht="12" customHeight="1" x14ac:dyDescent="0.15">
      <c r="A42" s="73"/>
      <c r="B42" s="246"/>
      <c r="C42" s="246"/>
      <c r="D42" s="246"/>
      <c r="E42" s="245"/>
      <c r="F42" s="245"/>
      <c r="G42" s="245"/>
      <c r="H42" s="800"/>
    </row>
    <row r="43" spans="1:18" ht="12" customHeight="1" x14ac:dyDescent="0.15">
      <c r="A43" s="73"/>
      <c r="B43" s="244"/>
      <c r="C43" s="244"/>
      <c r="D43" s="244"/>
      <c r="E43" s="73"/>
      <c r="F43" s="73"/>
      <c r="G43" s="73"/>
      <c r="H43" s="799"/>
    </row>
    <row r="44" spans="1:18" ht="12" customHeight="1" x14ac:dyDescent="0.15">
      <c r="A44" s="73"/>
      <c r="B44" s="244"/>
      <c r="C44" s="244"/>
      <c r="D44" s="244"/>
      <c r="E44" s="73"/>
      <c r="F44" s="73"/>
      <c r="G44" s="73"/>
      <c r="H44" s="799"/>
    </row>
    <row r="45" spans="1:18" ht="12" customHeight="1" x14ac:dyDescent="0.15">
      <c r="E45" s="73"/>
      <c r="F45" s="73"/>
      <c r="G45" s="73"/>
      <c r="H45" s="799"/>
      <c r="I45" s="73"/>
    </row>
    <row r="46" spans="1:18" ht="12" customHeight="1" x14ac:dyDescent="0.15">
      <c r="E46" s="73"/>
      <c r="F46" s="73"/>
      <c r="G46" s="73"/>
      <c r="H46" s="799"/>
      <c r="I46" s="73"/>
    </row>
    <row r="47" spans="1:18" ht="12" customHeight="1" x14ac:dyDescent="0.15">
      <c r="B47" s="17"/>
      <c r="C47" s="17"/>
      <c r="D47" s="17"/>
      <c r="E47" s="17"/>
      <c r="F47" s="73"/>
      <c r="G47" s="17"/>
    </row>
    <row r="48" spans="1:18" ht="12" customHeight="1" x14ac:dyDescent="0.15"/>
  </sheetData>
  <mergeCells count="59">
    <mergeCell ref="K22:M23"/>
    <mergeCell ref="K24:L25"/>
    <mergeCell ref="K37:M38"/>
    <mergeCell ref="Q37:Q38"/>
    <mergeCell ref="K35:M36"/>
    <mergeCell ref="Q35:Q36"/>
    <mergeCell ref="Q24:Q25"/>
    <mergeCell ref="K26:L27"/>
    <mergeCell ref="H35:H36"/>
    <mergeCell ref="B28:F29"/>
    <mergeCell ref="B26:C27"/>
    <mergeCell ref="B37:D38"/>
    <mergeCell ref="H37:H38"/>
    <mergeCell ref="B35:F36"/>
    <mergeCell ref="H28:H29"/>
    <mergeCell ref="H26:H27"/>
    <mergeCell ref="B24:C25"/>
    <mergeCell ref="B18:D19"/>
    <mergeCell ref="B22:C23"/>
    <mergeCell ref="B20:C21"/>
    <mergeCell ref="A2:I2"/>
    <mergeCell ref="B8:D9"/>
    <mergeCell ref="H12:H13"/>
    <mergeCell ref="H14:H15"/>
    <mergeCell ref="H8:H9"/>
    <mergeCell ref="H6:H7"/>
    <mergeCell ref="B10:E11"/>
    <mergeCell ref="B6:D7"/>
    <mergeCell ref="H10:H11"/>
    <mergeCell ref="B14:D15"/>
    <mergeCell ref="B12:D13"/>
    <mergeCell ref="B16:E17"/>
    <mergeCell ref="H45:H46"/>
    <mergeCell ref="Q8:Q9"/>
    <mergeCell ref="Q26:Q27"/>
    <mergeCell ref="Q22:Q23"/>
    <mergeCell ref="Q10:Q11"/>
    <mergeCell ref="Q12:Q13"/>
    <mergeCell ref="Q14:Q15"/>
    <mergeCell ref="Q16:Q17"/>
    <mergeCell ref="K10:O11"/>
    <mergeCell ref="H16:H17"/>
    <mergeCell ref="H18:H19"/>
    <mergeCell ref="H43:H44"/>
    <mergeCell ref="H22:H23"/>
    <mergeCell ref="H24:H25"/>
    <mergeCell ref="H41:H42"/>
    <mergeCell ref="H39:H40"/>
    <mergeCell ref="H20:H21"/>
    <mergeCell ref="Q18:Q19"/>
    <mergeCell ref="K20:L21"/>
    <mergeCell ref="K18:N19"/>
    <mergeCell ref="K6:N7"/>
    <mergeCell ref="K14:N15"/>
    <mergeCell ref="Q20:Q21"/>
    <mergeCell ref="Q6:Q7"/>
    <mergeCell ref="K8:L9"/>
    <mergeCell ref="K16:L17"/>
    <mergeCell ref="K12:L13"/>
  </mergeCells>
  <phoneticPr fontId="3"/>
  <pageMargins left="0.78740157480314965" right="0.78740157480314965"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E34"/>
  <sheetViews>
    <sheetView showGridLines="0" view="pageBreakPreview" zoomScaleNormal="100" zoomScaleSheetLayoutView="100" workbookViewId="0">
      <selection activeCell="A2" sqref="A2"/>
    </sheetView>
  </sheetViews>
  <sheetFormatPr defaultRowHeight="13.5" x14ac:dyDescent="0.15"/>
  <cols>
    <col min="1" max="1" width="2.625" style="442" customWidth="1"/>
    <col min="2" max="3" width="3.125" style="442" customWidth="1"/>
    <col min="4" max="4" width="5.375" style="442" customWidth="1"/>
    <col min="5" max="5" width="12.125" style="442" customWidth="1"/>
    <col min="6" max="6" width="2.75" style="442" customWidth="1"/>
    <col min="7" max="8" width="7.5" style="442" customWidth="1"/>
    <col min="9" max="10" width="3.625" style="442" customWidth="1"/>
    <col min="11" max="14" width="3.75" style="442" customWidth="1"/>
    <col min="15" max="15" width="3.125" style="442" customWidth="1"/>
    <col min="16" max="16" width="4.375" style="442" customWidth="1"/>
    <col min="17" max="17" width="7.5" style="442" customWidth="1"/>
    <col min="18" max="19" width="9" style="442"/>
    <col min="20" max="20" width="9" style="442" customWidth="1"/>
    <col min="21" max="16384" width="9" style="442"/>
  </cols>
  <sheetData>
    <row r="1" spans="1:31" ht="15.75" customHeight="1" x14ac:dyDescent="0.15">
      <c r="A1" s="460" t="s">
        <v>517</v>
      </c>
    </row>
    <row r="2" spans="1:31" s="35" customFormat="1" ht="16.5" customHeight="1" x14ac:dyDescent="0.15">
      <c r="A2" s="461" t="s">
        <v>518</v>
      </c>
      <c r="B2" s="462"/>
      <c r="C2" s="462"/>
      <c r="D2" s="462"/>
      <c r="E2" s="462"/>
      <c r="F2" s="462"/>
      <c r="G2" s="462"/>
      <c r="H2" s="462"/>
      <c r="I2" s="462"/>
      <c r="J2" s="462"/>
      <c r="K2" s="462"/>
      <c r="L2" s="462"/>
      <c r="M2" s="462"/>
      <c r="N2" s="462"/>
      <c r="O2" s="462"/>
      <c r="P2" s="462"/>
      <c r="Q2" s="462"/>
      <c r="R2" s="462"/>
      <c r="S2" s="462"/>
      <c r="T2" s="462"/>
      <c r="U2" s="462"/>
      <c r="V2" s="462"/>
    </row>
    <row r="3" spans="1:31" s="35" customFormat="1" ht="16.5" customHeight="1" x14ac:dyDescent="0.15">
      <c r="A3" s="462"/>
      <c r="B3" s="462" t="s">
        <v>519</v>
      </c>
      <c r="C3" s="462"/>
      <c r="D3" s="462"/>
      <c r="E3" s="462"/>
      <c r="F3" s="462"/>
      <c r="G3" s="462"/>
      <c r="H3" s="462"/>
      <c r="I3" s="462"/>
      <c r="J3" s="462"/>
      <c r="K3" s="462"/>
      <c r="L3" s="462"/>
      <c r="M3" s="462"/>
      <c r="N3" s="462"/>
      <c r="O3" s="462"/>
      <c r="P3" s="462"/>
      <c r="Q3" s="462"/>
      <c r="R3" s="462"/>
      <c r="S3" s="462"/>
      <c r="T3" s="462"/>
      <c r="U3" s="462"/>
      <c r="V3" s="462"/>
    </row>
    <row r="4" spans="1:31" s="33" customFormat="1" ht="15.75" customHeight="1" x14ac:dyDescent="0.15">
      <c r="A4" s="463"/>
      <c r="B4" s="463"/>
      <c r="C4" s="463"/>
      <c r="D4" s="463" t="s">
        <v>520</v>
      </c>
      <c r="E4" s="463"/>
      <c r="F4" s="463"/>
      <c r="G4" s="463"/>
      <c r="H4" s="463"/>
      <c r="I4" s="463"/>
      <c r="J4" s="463"/>
      <c r="K4" s="463"/>
      <c r="L4" s="463"/>
      <c r="M4" s="463"/>
      <c r="N4" s="463"/>
      <c r="O4" s="463"/>
      <c r="P4" s="463"/>
      <c r="Q4" s="463"/>
      <c r="R4" s="463"/>
      <c r="S4" s="463"/>
      <c r="T4" s="463"/>
      <c r="U4" s="463"/>
      <c r="V4" s="463"/>
    </row>
    <row r="5" spans="1:31" s="33" customFormat="1" ht="15.75" customHeight="1" x14ac:dyDescent="0.15">
      <c r="A5" s="463"/>
      <c r="B5" s="463"/>
      <c r="C5" s="463"/>
      <c r="D5" s="463" t="s">
        <v>521</v>
      </c>
      <c r="E5" s="463"/>
      <c r="F5" s="463"/>
      <c r="G5" s="463"/>
      <c r="H5" s="463"/>
      <c r="I5" s="463"/>
      <c r="J5" s="463"/>
      <c r="K5" s="463"/>
      <c r="L5" s="463"/>
      <c r="M5" s="463"/>
      <c r="N5" s="463"/>
      <c r="O5" s="463"/>
      <c r="P5" s="463" t="s">
        <v>522</v>
      </c>
      <c r="Q5" s="463"/>
      <c r="R5" s="463"/>
      <c r="S5" s="463"/>
      <c r="T5" s="463"/>
      <c r="U5" s="463"/>
      <c r="V5" s="463"/>
    </row>
    <row r="6" spans="1:31" s="33" customFormat="1" ht="15.75" customHeight="1" x14ac:dyDescent="0.15">
      <c r="A6" s="463"/>
      <c r="B6" s="463"/>
      <c r="C6" s="463"/>
      <c r="D6" s="463" t="s">
        <v>523</v>
      </c>
      <c r="E6" s="463"/>
      <c r="F6" s="463"/>
      <c r="G6" s="463"/>
      <c r="H6" s="463"/>
      <c r="I6" s="463"/>
      <c r="J6" s="463"/>
      <c r="K6" s="463"/>
      <c r="L6" s="463"/>
      <c r="M6" s="463"/>
      <c r="N6" s="463"/>
      <c r="O6" s="463"/>
      <c r="P6" s="463" t="s">
        <v>524</v>
      </c>
      <c r="Q6" s="463"/>
      <c r="R6" s="463"/>
      <c r="S6" s="463"/>
      <c r="T6" s="463"/>
      <c r="U6" s="463"/>
      <c r="V6" s="463"/>
    </row>
    <row r="7" spans="1:31" s="33" customFormat="1" ht="15.75" customHeight="1" x14ac:dyDescent="0.15">
      <c r="A7" s="463"/>
      <c r="B7" s="463"/>
      <c r="C7" s="463"/>
      <c r="D7" s="463" t="s">
        <v>525</v>
      </c>
      <c r="E7" s="463"/>
      <c r="F7" s="463"/>
      <c r="G7" s="463"/>
      <c r="H7" s="463"/>
      <c r="I7" s="463"/>
      <c r="J7" s="463"/>
      <c r="K7" s="463"/>
      <c r="L7" s="463"/>
      <c r="M7" s="463"/>
      <c r="N7" s="463"/>
      <c r="O7" s="463"/>
      <c r="P7" s="463" t="s">
        <v>526</v>
      </c>
      <c r="Q7" s="463"/>
      <c r="R7" s="463"/>
      <c r="S7" s="463"/>
      <c r="T7" s="463"/>
      <c r="U7" s="463"/>
      <c r="V7" s="463"/>
    </row>
    <row r="8" spans="1:31" s="33" customFormat="1" ht="15.75" customHeight="1" x14ac:dyDescent="0.15">
      <c r="A8" s="463"/>
      <c r="B8" s="463"/>
      <c r="C8" s="463"/>
      <c r="D8" s="463"/>
      <c r="E8" s="463"/>
      <c r="F8" s="463"/>
      <c r="G8" s="463"/>
      <c r="H8" s="463"/>
      <c r="I8" s="463"/>
      <c r="J8" s="463"/>
      <c r="K8" s="463"/>
      <c r="L8" s="463"/>
      <c r="M8" s="463"/>
      <c r="N8" s="463"/>
      <c r="O8" s="463"/>
      <c r="P8" s="463"/>
      <c r="Q8" s="463"/>
      <c r="R8" s="463"/>
      <c r="S8" s="463"/>
      <c r="T8" s="463"/>
      <c r="U8" s="463"/>
      <c r="V8" s="463"/>
    </row>
    <row r="9" spans="1:31" s="467" customFormat="1" ht="17.25" customHeight="1" x14ac:dyDescent="0.15">
      <c r="A9" s="464"/>
      <c r="B9" s="464" t="s">
        <v>527</v>
      </c>
      <c r="C9" s="464"/>
      <c r="D9" s="464"/>
      <c r="E9" s="464"/>
      <c r="F9" s="464"/>
      <c r="G9" s="465" t="s">
        <v>528</v>
      </c>
      <c r="H9" s="464"/>
      <c r="I9" s="464"/>
      <c r="J9" s="464"/>
      <c r="K9" s="464"/>
      <c r="L9" s="464"/>
      <c r="M9" s="464"/>
      <c r="N9" s="464"/>
      <c r="O9" s="464"/>
      <c r="P9" s="464"/>
      <c r="Q9" s="464"/>
      <c r="R9" s="464"/>
      <c r="S9" s="464"/>
      <c r="T9" s="340"/>
      <c r="U9" s="466"/>
      <c r="V9" s="466"/>
      <c r="Y9" s="35"/>
      <c r="AA9" s="35"/>
      <c r="AE9" s="468" t="s">
        <v>20</v>
      </c>
    </row>
    <row r="10" spans="1:31" s="35" customFormat="1" ht="17.25" customHeight="1" x14ac:dyDescent="0.15">
      <c r="A10" s="464"/>
      <c r="B10" s="464"/>
      <c r="C10" s="836" t="s">
        <v>529</v>
      </c>
      <c r="D10" s="836"/>
      <c r="E10" s="836"/>
      <c r="F10" s="837" t="s">
        <v>530</v>
      </c>
      <c r="G10" s="837"/>
      <c r="H10" s="837"/>
      <c r="I10" s="826" t="s">
        <v>531</v>
      </c>
      <c r="J10" s="826"/>
      <c r="K10" s="826"/>
      <c r="L10" s="826"/>
      <c r="M10" s="826"/>
      <c r="N10" s="470"/>
      <c r="O10" s="837" t="s">
        <v>532</v>
      </c>
      <c r="P10" s="837"/>
      <c r="Q10" s="837"/>
      <c r="R10" s="826" t="s">
        <v>531</v>
      </c>
      <c r="S10" s="826"/>
      <c r="T10" s="63"/>
      <c r="U10" s="464"/>
      <c r="V10" s="471"/>
      <c r="W10" s="462"/>
      <c r="X10" s="462"/>
    </row>
    <row r="11" spans="1:31" s="35" customFormat="1" ht="17.25" customHeight="1" x14ac:dyDescent="0.15">
      <c r="A11" s="464"/>
      <c r="B11" s="464"/>
      <c r="C11" s="464"/>
      <c r="D11" s="464"/>
      <c r="E11" s="464"/>
      <c r="F11" s="464"/>
      <c r="G11" s="464"/>
      <c r="H11" s="464"/>
      <c r="I11" s="464"/>
      <c r="J11" s="464"/>
      <c r="K11" s="464" t="s">
        <v>21</v>
      </c>
      <c r="L11" s="464"/>
      <c r="M11" s="464"/>
      <c r="N11" s="464"/>
      <c r="O11" s="464"/>
      <c r="P11" s="464"/>
      <c r="Q11" s="464"/>
      <c r="R11" s="464"/>
      <c r="S11" s="464"/>
      <c r="T11" s="25"/>
      <c r="U11" s="462"/>
      <c r="V11" s="462"/>
    </row>
    <row r="12" spans="1:31" s="35" customFormat="1" ht="15" customHeight="1" x14ac:dyDescent="0.15">
      <c r="A12" s="462"/>
      <c r="B12" s="462"/>
      <c r="C12" s="462"/>
      <c r="D12" s="462"/>
      <c r="E12" s="462"/>
      <c r="F12" s="462"/>
      <c r="G12" s="462"/>
      <c r="H12" s="462"/>
      <c r="I12" s="462"/>
      <c r="J12" s="462"/>
      <c r="K12" s="462"/>
      <c r="L12" s="462"/>
      <c r="M12" s="462"/>
      <c r="N12" s="462"/>
      <c r="O12" s="462"/>
      <c r="P12" s="462"/>
      <c r="Q12" s="462"/>
      <c r="R12" s="462"/>
      <c r="S12" s="462"/>
      <c r="T12" s="462"/>
      <c r="U12" s="462"/>
      <c r="V12" s="462"/>
    </row>
    <row r="13" spans="1:31" s="35" customFormat="1" ht="18" customHeight="1" x14ac:dyDescent="0.15">
      <c r="A13" s="472" t="s">
        <v>533</v>
      </c>
    </row>
    <row r="14" spans="1:31" s="33" customFormat="1" ht="16.5" customHeight="1" x14ac:dyDescent="0.15">
      <c r="A14" s="33" t="s">
        <v>21</v>
      </c>
      <c r="B14" s="473" t="s">
        <v>534</v>
      </c>
      <c r="F14" s="33" t="s">
        <v>535</v>
      </c>
      <c r="G14" s="474">
        <f>[1]表紙!H9</f>
        <v>0</v>
      </c>
      <c r="H14" s="33" t="s">
        <v>536</v>
      </c>
    </row>
    <row r="15" spans="1:31" s="33" customFormat="1" ht="16.5" customHeight="1" x14ac:dyDescent="0.15">
      <c r="B15" s="473" t="s">
        <v>537</v>
      </c>
      <c r="P15" s="475"/>
      <c r="Q15" s="476" t="s">
        <v>538</v>
      </c>
      <c r="R15" s="105" t="s">
        <v>539</v>
      </c>
      <c r="S15" s="105"/>
      <c r="T15" s="105"/>
    </row>
    <row r="16" spans="1:31" s="33" customFormat="1" ht="14.25" customHeight="1" x14ac:dyDescent="0.15">
      <c r="C16" s="827"/>
      <c r="D16" s="828"/>
      <c r="E16" s="828"/>
      <c r="F16" s="828"/>
      <c r="G16" s="803" t="s">
        <v>540</v>
      </c>
      <c r="H16" s="804"/>
      <c r="I16" s="804"/>
      <c r="J16" s="804"/>
      <c r="K16" s="804"/>
      <c r="L16" s="804"/>
      <c r="M16" s="804"/>
      <c r="N16" s="804"/>
      <c r="O16" s="804"/>
      <c r="P16" s="804"/>
      <c r="Q16" s="804"/>
      <c r="R16" s="831" t="s">
        <v>541</v>
      </c>
      <c r="S16" s="450" t="s">
        <v>542</v>
      </c>
      <c r="T16" s="477" t="s">
        <v>542</v>
      </c>
    </row>
    <row r="17" spans="3:20" s="482" customFormat="1" ht="14.25" customHeight="1" x14ac:dyDescent="0.15">
      <c r="C17" s="829"/>
      <c r="D17" s="830"/>
      <c r="E17" s="830"/>
      <c r="F17" s="830"/>
      <c r="G17" s="478" t="s">
        <v>543</v>
      </c>
      <c r="H17" s="479" t="s">
        <v>544</v>
      </c>
      <c r="I17" s="833" t="s">
        <v>545</v>
      </c>
      <c r="J17" s="834"/>
      <c r="K17" s="833" t="s">
        <v>546</v>
      </c>
      <c r="L17" s="834"/>
      <c r="M17" s="833" t="s">
        <v>547</v>
      </c>
      <c r="N17" s="834"/>
      <c r="O17" s="833" t="s">
        <v>548</v>
      </c>
      <c r="P17" s="835"/>
      <c r="Q17" s="452" t="s">
        <v>549</v>
      </c>
      <c r="R17" s="832"/>
      <c r="S17" s="480" t="s">
        <v>550</v>
      </c>
      <c r="T17" s="481" t="s">
        <v>551</v>
      </c>
    </row>
    <row r="18" spans="3:20" s="33" customFormat="1" ht="18" customHeight="1" x14ac:dyDescent="0.15">
      <c r="C18" s="803" t="s">
        <v>552</v>
      </c>
      <c r="D18" s="804"/>
      <c r="E18" s="809" t="s">
        <v>553</v>
      </c>
      <c r="F18" s="810"/>
      <c r="G18" s="483"/>
      <c r="H18" s="484"/>
      <c r="I18" s="811"/>
      <c r="J18" s="812"/>
      <c r="K18" s="813" t="s">
        <v>132</v>
      </c>
      <c r="L18" s="814"/>
      <c r="M18" s="813" t="s">
        <v>132</v>
      </c>
      <c r="N18" s="814"/>
      <c r="O18" s="813" t="s">
        <v>132</v>
      </c>
      <c r="P18" s="841"/>
      <c r="Q18" s="485">
        <f>SUM(G18:I18)</f>
        <v>0</v>
      </c>
      <c r="R18" s="486"/>
      <c r="S18" s="487" t="str">
        <f>IF(ISERROR(Q18/R18),"",Q18/R18)</f>
        <v/>
      </c>
      <c r="T18" s="838" t="str">
        <f>IF(ISERROR(Q21/G14),"",Q21/G14)</f>
        <v/>
      </c>
    </row>
    <row r="19" spans="3:20" s="33" customFormat="1" ht="18" customHeight="1" x14ac:dyDescent="0.15">
      <c r="C19" s="805"/>
      <c r="D19" s="806"/>
      <c r="E19" s="820" t="s">
        <v>554</v>
      </c>
      <c r="F19" s="821"/>
      <c r="G19" s="488" t="s">
        <v>132</v>
      </c>
      <c r="H19" s="488" t="s">
        <v>132</v>
      </c>
      <c r="I19" s="822" t="s">
        <v>132</v>
      </c>
      <c r="J19" s="823"/>
      <c r="K19" s="824"/>
      <c r="L19" s="825"/>
      <c r="M19" s="824"/>
      <c r="N19" s="825"/>
      <c r="O19" s="824"/>
      <c r="P19" s="847"/>
      <c r="Q19" s="489">
        <f>SUM(K19:O19)</f>
        <v>0</v>
      </c>
      <c r="R19" s="490"/>
      <c r="S19" s="491" t="str">
        <f>IF(ISERROR(Q19/R19),"",Q19/R19)</f>
        <v/>
      </c>
      <c r="T19" s="839"/>
    </row>
    <row r="20" spans="3:20" s="33" customFormat="1" ht="18" customHeight="1" x14ac:dyDescent="0.15">
      <c r="C20" s="805"/>
      <c r="D20" s="806"/>
      <c r="E20" s="853" t="s">
        <v>555</v>
      </c>
      <c r="F20" s="854"/>
      <c r="G20" s="492" t="s">
        <v>132</v>
      </c>
      <c r="H20" s="493" t="s">
        <v>132</v>
      </c>
      <c r="I20" s="855" t="s">
        <v>132</v>
      </c>
      <c r="J20" s="856"/>
      <c r="K20" s="857"/>
      <c r="L20" s="858"/>
      <c r="M20" s="857"/>
      <c r="N20" s="858"/>
      <c r="O20" s="857"/>
      <c r="P20" s="859"/>
      <c r="Q20" s="489">
        <f>SUM(K20:O20)</f>
        <v>0</v>
      </c>
      <c r="R20" s="494"/>
      <c r="S20" s="495" t="str">
        <f>IF(ISERROR(Q20/R20),"",Q20/R20)</f>
        <v/>
      </c>
      <c r="T20" s="839"/>
    </row>
    <row r="21" spans="3:20" s="33" customFormat="1" ht="18" customHeight="1" x14ac:dyDescent="0.15">
      <c r="C21" s="807"/>
      <c r="D21" s="808"/>
      <c r="E21" s="808" t="s">
        <v>35</v>
      </c>
      <c r="F21" s="815"/>
      <c r="G21" s="497">
        <f>SUM(G18)</f>
        <v>0</v>
      </c>
      <c r="H21" s="496">
        <f>SUM(H18)</f>
        <v>0</v>
      </c>
      <c r="I21" s="816">
        <f>SUM(I18)</f>
        <v>0</v>
      </c>
      <c r="J21" s="817"/>
      <c r="K21" s="818">
        <f>SUM(K19:L20)</f>
        <v>0</v>
      </c>
      <c r="L21" s="819"/>
      <c r="M21" s="818">
        <f>SUM(M19:N20)</f>
        <v>0</v>
      </c>
      <c r="N21" s="819"/>
      <c r="O21" s="851">
        <f>SUM(O19:P20)</f>
        <v>0</v>
      </c>
      <c r="P21" s="852"/>
      <c r="Q21" s="498">
        <f>SUM(G21:P21)</f>
        <v>0</v>
      </c>
      <c r="R21" s="451">
        <f>SUM(R18:R20)</f>
        <v>0</v>
      </c>
      <c r="S21" s="499" t="str">
        <f>IF(ISERROR(Q21/R21),"",Q21/R21)</f>
        <v/>
      </c>
      <c r="T21" s="839"/>
    </row>
    <row r="22" spans="3:20" s="33" customFormat="1" ht="54" customHeight="1" x14ac:dyDescent="0.15">
      <c r="C22" s="862" t="s">
        <v>597</v>
      </c>
      <c r="D22" s="863"/>
      <c r="E22" s="863"/>
      <c r="F22" s="864"/>
      <c r="G22" s="500"/>
      <c r="H22" s="501"/>
      <c r="I22" s="842"/>
      <c r="J22" s="843"/>
      <c r="K22" s="844"/>
      <c r="L22" s="845"/>
      <c r="M22" s="844"/>
      <c r="N22" s="845"/>
      <c r="O22" s="844"/>
      <c r="P22" s="861"/>
      <c r="Q22" s="502">
        <f>SUM(G22:P22)</f>
        <v>0</v>
      </c>
      <c r="R22" s="848"/>
      <c r="S22" s="848"/>
      <c r="T22" s="840"/>
    </row>
    <row r="23" spans="3:20" s="33" customFormat="1" ht="9.9499999999999993" customHeight="1" x14ac:dyDescent="0.15">
      <c r="I23" s="849"/>
      <c r="J23" s="849"/>
      <c r="K23" s="850"/>
      <c r="L23" s="850"/>
      <c r="M23" s="850"/>
      <c r="N23" s="850"/>
    </row>
    <row r="24" spans="3:20" s="508" customFormat="1" ht="14.25" customHeight="1" x14ac:dyDescent="0.15">
      <c r="C24" s="846" t="s">
        <v>556</v>
      </c>
      <c r="D24" s="846"/>
      <c r="E24" s="503" t="s">
        <v>856</v>
      </c>
      <c r="F24" s="291"/>
      <c r="G24" s="504"/>
      <c r="H24" s="504"/>
      <c r="I24" s="504"/>
      <c r="J24" s="505"/>
      <c r="K24" s="505"/>
      <c r="L24" s="505"/>
      <c r="M24" s="505"/>
      <c r="N24" s="170"/>
      <c r="O24" s="170"/>
      <c r="P24" s="506"/>
      <c r="Q24" s="507"/>
    </row>
    <row r="25" spans="3:20" s="509" customFormat="1" ht="6" customHeight="1" x14ac:dyDescent="0.15">
      <c r="C25" s="482"/>
      <c r="D25" s="34"/>
      <c r="E25" s="170"/>
      <c r="F25" s="170"/>
      <c r="G25" s="504"/>
      <c r="H25" s="504"/>
      <c r="I25" s="504"/>
      <c r="J25" s="505"/>
      <c r="K25" s="505"/>
      <c r="L25" s="505"/>
      <c r="M25" s="505"/>
      <c r="N25" s="170"/>
      <c r="O25" s="170"/>
    </row>
    <row r="26" spans="3:20" s="509" customFormat="1" ht="13.5" customHeight="1" x14ac:dyDescent="0.15">
      <c r="C26" s="510"/>
      <c r="D26" s="482"/>
      <c r="E26" s="511" t="s">
        <v>855</v>
      </c>
      <c r="F26" s="511"/>
      <c r="G26" s="511"/>
      <c r="H26" s="511"/>
      <c r="I26" s="511"/>
      <c r="J26" s="511"/>
      <c r="K26" s="511"/>
      <c r="L26" s="511"/>
      <c r="M26" s="511"/>
      <c r="N26" s="511"/>
      <c r="O26" s="511"/>
    </row>
    <row r="27" spans="3:20" s="509" customFormat="1" ht="6" customHeight="1" x14ac:dyDescent="0.15">
      <c r="C27" s="482"/>
      <c r="D27" s="482"/>
      <c r="E27" s="512"/>
      <c r="F27" s="512"/>
      <c r="G27" s="512"/>
      <c r="H27" s="512"/>
      <c r="I27" s="512"/>
      <c r="J27" s="512"/>
      <c r="K27" s="512"/>
      <c r="L27" s="512"/>
      <c r="M27" s="512"/>
      <c r="N27" s="512"/>
      <c r="O27" s="512"/>
    </row>
    <row r="28" spans="3:20" s="509" customFormat="1" ht="13.5" customHeight="1" x14ac:dyDescent="0.15">
      <c r="C28" s="482"/>
      <c r="E28" s="513" t="s">
        <v>557</v>
      </c>
      <c r="F28" s="513"/>
      <c r="G28" s="513"/>
      <c r="H28" s="513"/>
      <c r="I28" s="513"/>
      <c r="J28" s="513"/>
      <c r="K28" s="513"/>
      <c r="L28" s="513"/>
      <c r="M28" s="513"/>
      <c r="N28" s="513"/>
      <c r="O28" s="514"/>
    </row>
    <row r="29" spans="3:20" s="509" customFormat="1" ht="6" customHeight="1" x14ac:dyDescent="0.15">
      <c r="C29" s="482"/>
      <c r="E29" s="515"/>
      <c r="F29" s="515"/>
      <c r="G29" s="515"/>
      <c r="H29" s="515"/>
      <c r="I29" s="515"/>
      <c r="J29" s="515"/>
      <c r="K29" s="515"/>
      <c r="L29" s="515"/>
      <c r="M29" s="515"/>
      <c r="N29" s="515"/>
      <c r="O29" s="514"/>
    </row>
    <row r="30" spans="3:20" s="509" customFormat="1" x14ac:dyDescent="0.15">
      <c r="C30" s="482"/>
      <c r="E30" s="860" t="s">
        <v>854</v>
      </c>
      <c r="F30" s="860"/>
      <c r="G30" s="860"/>
      <c r="H30" s="860"/>
      <c r="I30" s="860"/>
      <c r="J30" s="860"/>
      <c r="K30" s="860"/>
      <c r="L30" s="860"/>
      <c r="M30" s="860"/>
      <c r="N30" s="860"/>
      <c r="O30" s="860"/>
    </row>
    <row r="31" spans="3:20" s="509" customFormat="1" ht="6" customHeight="1" x14ac:dyDescent="0.15">
      <c r="C31" s="482"/>
      <c r="E31" s="515"/>
      <c r="F31" s="515"/>
      <c r="G31" s="515"/>
      <c r="H31" s="515"/>
      <c r="I31" s="515"/>
      <c r="J31" s="515"/>
      <c r="K31" s="515"/>
      <c r="L31" s="515"/>
      <c r="M31" s="515"/>
      <c r="N31" s="515"/>
      <c r="O31" s="515"/>
    </row>
    <row r="32" spans="3:20" s="509" customFormat="1" ht="12" customHeight="1" x14ac:dyDescent="0.15">
      <c r="C32" s="846" t="s">
        <v>558</v>
      </c>
      <c r="D32" s="846"/>
      <c r="E32" s="511" t="s">
        <v>850</v>
      </c>
      <c r="F32" s="515"/>
      <c r="G32" s="515"/>
      <c r="H32" s="515"/>
      <c r="I32" s="515"/>
      <c r="J32" s="515"/>
      <c r="K32" s="515"/>
      <c r="L32" s="515"/>
      <c r="M32" s="515"/>
      <c r="N32" s="515"/>
      <c r="O32" s="515"/>
    </row>
    <row r="33" spans="2:15" s="509" customFormat="1" ht="12" customHeight="1" x14ac:dyDescent="0.15">
      <c r="C33" s="516"/>
      <c r="D33" s="516"/>
      <c r="E33" s="515"/>
      <c r="F33" s="515"/>
      <c r="G33" s="515"/>
      <c r="H33" s="515"/>
      <c r="I33" s="515"/>
      <c r="J33" s="515"/>
      <c r="K33" s="515"/>
      <c r="L33" s="515"/>
      <c r="M33" s="515"/>
      <c r="N33" s="515"/>
      <c r="O33" s="515"/>
    </row>
    <row r="34" spans="2:15" s="509" customFormat="1" ht="17.25" customHeight="1" x14ac:dyDescent="0.15">
      <c r="B34" s="473" t="s">
        <v>559</v>
      </c>
      <c r="E34" s="512"/>
      <c r="F34" s="512"/>
      <c r="G34" s="512"/>
      <c r="H34" s="512"/>
      <c r="I34" s="512"/>
      <c r="J34" s="512"/>
      <c r="K34" s="512"/>
      <c r="L34" s="512"/>
      <c r="M34" s="512"/>
      <c r="N34" s="512"/>
      <c r="O34" s="514"/>
    </row>
  </sheetData>
  <mergeCells count="46">
    <mergeCell ref="E30:O30"/>
    <mergeCell ref="C32:D32"/>
    <mergeCell ref="M22:N22"/>
    <mergeCell ref="O22:P22"/>
    <mergeCell ref="C22:F22"/>
    <mergeCell ref="T18:T22"/>
    <mergeCell ref="O18:P18"/>
    <mergeCell ref="I22:J22"/>
    <mergeCell ref="K22:L22"/>
    <mergeCell ref="C24:D24"/>
    <mergeCell ref="O19:P19"/>
    <mergeCell ref="R22:S22"/>
    <mergeCell ref="I23:J23"/>
    <mergeCell ref="K23:L23"/>
    <mergeCell ref="M23:N23"/>
    <mergeCell ref="O21:P21"/>
    <mergeCell ref="E20:F20"/>
    <mergeCell ref="I20:J20"/>
    <mergeCell ref="K20:L20"/>
    <mergeCell ref="M20:N20"/>
    <mergeCell ref="O20:P20"/>
    <mergeCell ref="R10:S10"/>
    <mergeCell ref="C16:F17"/>
    <mergeCell ref="G16:Q16"/>
    <mergeCell ref="R16:R17"/>
    <mergeCell ref="I17:J17"/>
    <mergeCell ref="K17:L17"/>
    <mergeCell ref="M17:N17"/>
    <mergeCell ref="O17:P17"/>
    <mergeCell ref="C10:E10"/>
    <mergeCell ref="F10:H10"/>
    <mergeCell ref="I10:M10"/>
    <mergeCell ref="O10:Q10"/>
    <mergeCell ref="C18:D21"/>
    <mergeCell ref="E18:F18"/>
    <mergeCell ref="I18:J18"/>
    <mergeCell ref="K18:L18"/>
    <mergeCell ref="M18:N18"/>
    <mergeCell ref="E21:F21"/>
    <mergeCell ref="I21:J21"/>
    <mergeCell ref="K21:L21"/>
    <mergeCell ref="M21:N21"/>
    <mergeCell ref="E19:F19"/>
    <mergeCell ref="I19:J19"/>
    <mergeCell ref="K19:L19"/>
    <mergeCell ref="M19:N19"/>
  </mergeCells>
  <phoneticPr fontId="3"/>
  <dataValidations count="1">
    <dataValidation type="list" allowBlank="1" showInputMessage="1" showErrorMessage="1" sqref="G9">
      <formula1>"有 ・ 無,有,無"</formula1>
    </dataValidation>
  </dataValidations>
  <pageMargins left="0.70866141732283472" right="0.70866141732283472" top="0.74803149606299213" bottom="0.74803149606299213" header="0.31496062992125984" footer="0.31496062992125984"/>
  <pageSetup paperSize="9" orientation="landscape" r:id="rId1"/>
  <headerFooter>
    <oddFooter xml:space="preserve">&amp;C１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4748" r:id="rId4" name="Check Box 716">
              <controlPr defaultSize="0" autoFill="0" autoLine="0" autoPict="0">
                <anchor moveWithCells="1">
                  <from>
                    <xdr:col>2</xdr:col>
                    <xdr:colOff>19050</xdr:colOff>
                    <xdr:row>3</xdr:row>
                    <xdr:rowOff>28575</xdr:rowOff>
                  </from>
                  <to>
                    <xdr:col>3</xdr:col>
                    <xdr:colOff>0</xdr:colOff>
                    <xdr:row>4</xdr:row>
                    <xdr:rowOff>9525</xdr:rowOff>
                  </to>
                </anchor>
              </controlPr>
            </control>
          </mc:Choice>
        </mc:AlternateContent>
        <mc:AlternateContent xmlns:mc="http://schemas.openxmlformats.org/markup-compatibility/2006">
          <mc:Choice Requires="x14">
            <control shapeId="44749" r:id="rId5" name="Check Box 717">
              <controlPr defaultSize="0" autoFill="0" autoLine="0" autoPict="0">
                <anchor moveWithCells="1">
                  <from>
                    <xdr:col>2</xdr:col>
                    <xdr:colOff>19050</xdr:colOff>
                    <xdr:row>4</xdr:row>
                    <xdr:rowOff>28575</xdr:rowOff>
                  </from>
                  <to>
                    <xdr:col>3</xdr:col>
                    <xdr:colOff>19050</xdr:colOff>
                    <xdr:row>5</xdr:row>
                    <xdr:rowOff>28575</xdr:rowOff>
                  </to>
                </anchor>
              </controlPr>
            </control>
          </mc:Choice>
        </mc:AlternateContent>
        <mc:AlternateContent xmlns:mc="http://schemas.openxmlformats.org/markup-compatibility/2006">
          <mc:Choice Requires="x14">
            <control shapeId="44750" r:id="rId6" name="Check Box 718">
              <controlPr defaultSize="0" autoFill="0" autoLine="0" autoPict="0">
                <anchor moveWithCells="1">
                  <from>
                    <xdr:col>2</xdr:col>
                    <xdr:colOff>19050</xdr:colOff>
                    <xdr:row>5</xdr:row>
                    <xdr:rowOff>28575</xdr:rowOff>
                  </from>
                  <to>
                    <xdr:col>3</xdr:col>
                    <xdr:colOff>19050</xdr:colOff>
                    <xdr:row>6</xdr:row>
                    <xdr:rowOff>28575</xdr:rowOff>
                  </to>
                </anchor>
              </controlPr>
            </control>
          </mc:Choice>
        </mc:AlternateContent>
        <mc:AlternateContent xmlns:mc="http://schemas.openxmlformats.org/markup-compatibility/2006">
          <mc:Choice Requires="x14">
            <control shapeId="44751" r:id="rId7" name="Check Box 719">
              <controlPr defaultSize="0" autoFill="0" autoLine="0" autoPict="0">
                <anchor moveWithCells="1">
                  <from>
                    <xdr:col>2</xdr:col>
                    <xdr:colOff>19050</xdr:colOff>
                    <xdr:row>6</xdr:row>
                    <xdr:rowOff>28575</xdr:rowOff>
                  </from>
                  <to>
                    <xdr:col>3</xdr:col>
                    <xdr:colOff>19050</xdr:colOff>
                    <xdr:row>7</xdr:row>
                    <xdr:rowOff>28575</xdr:rowOff>
                  </to>
                </anchor>
              </controlPr>
            </control>
          </mc:Choice>
        </mc:AlternateContent>
        <mc:AlternateContent xmlns:mc="http://schemas.openxmlformats.org/markup-compatibility/2006">
          <mc:Choice Requires="x14">
            <control shapeId="44752" r:id="rId8" name="Check Box 720">
              <controlPr defaultSize="0" autoFill="0" autoLine="0" autoPict="0">
                <anchor moveWithCells="1">
                  <from>
                    <xdr:col>14</xdr:col>
                    <xdr:colOff>19050</xdr:colOff>
                    <xdr:row>4</xdr:row>
                    <xdr:rowOff>28575</xdr:rowOff>
                  </from>
                  <to>
                    <xdr:col>15</xdr:col>
                    <xdr:colOff>19050</xdr:colOff>
                    <xdr:row>5</xdr:row>
                    <xdr:rowOff>28575</xdr:rowOff>
                  </to>
                </anchor>
              </controlPr>
            </control>
          </mc:Choice>
        </mc:AlternateContent>
        <mc:AlternateContent xmlns:mc="http://schemas.openxmlformats.org/markup-compatibility/2006">
          <mc:Choice Requires="x14">
            <control shapeId="44753" r:id="rId9" name="Check Box 721">
              <controlPr defaultSize="0" autoFill="0" autoLine="0" autoPict="0">
                <anchor moveWithCells="1">
                  <from>
                    <xdr:col>14</xdr:col>
                    <xdr:colOff>19050</xdr:colOff>
                    <xdr:row>5</xdr:row>
                    <xdr:rowOff>28575</xdr:rowOff>
                  </from>
                  <to>
                    <xdr:col>15</xdr:col>
                    <xdr:colOff>19050</xdr:colOff>
                    <xdr:row>6</xdr:row>
                    <xdr:rowOff>28575</xdr:rowOff>
                  </to>
                </anchor>
              </controlPr>
            </control>
          </mc:Choice>
        </mc:AlternateContent>
        <mc:AlternateContent xmlns:mc="http://schemas.openxmlformats.org/markup-compatibility/2006">
          <mc:Choice Requires="x14">
            <control shapeId="44754" r:id="rId10" name="Check Box 722">
              <controlPr defaultSize="0" autoFill="0" autoLine="0" autoPict="0">
                <anchor moveWithCells="1">
                  <from>
                    <xdr:col>14</xdr:col>
                    <xdr:colOff>19050</xdr:colOff>
                    <xdr:row>6</xdr:row>
                    <xdr:rowOff>28575</xdr:rowOff>
                  </from>
                  <to>
                    <xdr:col>15</xdr:col>
                    <xdr:colOff>19050</xdr:colOff>
                    <xdr:row>7</xdr:row>
                    <xdr:rowOff>28575</xdr:rowOff>
                  </to>
                </anchor>
              </controlPr>
            </control>
          </mc:Choice>
        </mc:AlternateContent>
        <mc:AlternateContent xmlns:mc="http://schemas.openxmlformats.org/markup-compatibility/2006">
          <mc:Choice Requires="x14">
            <control shapeId="44756" r:id="rId11" name="Check Box 724">
              <controlPr defaultSize="0" autoFill="0" autoLine="0" autoPict="0">
                <anchor moveWithCells="1">
                  <from>
                    <xdr:col>2</xdr:col>
                    <xdr:colOff>19050</xdr:colOff>
                    <xdr:row>4</xdr:row>
                    <xdr:rowOff>28575</xdr:rowOff>
                  </from>
                  <to>
                    <xdr:col>3</xdr:col>
                    <xdr:colOff>19050</xdr:colOff>
                    <xdr:row>5</xdr:row>
                    <xdr:rowOff>28575</xdr:rowOff>
                  </to>
                </anchor>
              </controlPr>
            </control>
          </mc:Choice>
        </mc:AlternateContent>
        <mc:AlternateContent xmlns:mc="http://schemas.openxmlformats.org/markup-compatibility/2006">
          <mc:Choice Requires="x14">
            <control shapeId="44757" r:id="rId12" name="Check Box 725">
              <controlPr defaultSize="0" autoFill="0" autoLine="0" autoPict="0">
                <anchor moveWithCells="1">
                  <from>
                    <xdr:col>2</xdr:col>
                    <xdr:colOff>19050</xdr:colOff>
                    <xdr:row>5</xdr:row>
                    <xdr:rowOff>28575</xdr:rowOff>
                  </from>
                  <to>
                    <xdr:col>3</xdr:col>
                    <xdr:colOff>19050</xdr:colOff>
                    <xdr:row>6</xdr:row>
                    <xdr:rowOff>28575</xdr:rowOff>
                  </to>
                </anchor>
              </controlPr>
            </control>
          </mc:Choice>
        </mc:AlternateContent>
        <mc:AlternateContent xmlns:mc="http://schemas.openxmlformats.org/markup-compatibility/2006">
          <mc:Choice Requires="x14">
            <control shapeId="44758" r:id="rId13" name="Check Box 726">
              <controlPr defaultSize="0" autoFill="0" autoLine="0" autoPict="0">
                <anchor moveWithCells="1">
                  <from>
                    <xdr:col>2</xdr:col>
                    <xdr:colOff>19050</xdr:colOff>
                    <xdr:row>6</xdr:row>
                    <xdr:rowOff>28575</xdr:rowOff>
                  </from>
                  <to>
                    <xdr:col>3</xdr:col>
                    <xdr:colOff>19050</xdr:colOff>
                    <xdr:row>7</xdr:row>
                    <xdr:rowOff>28575</xdr:rowOff>
                  </to>
                </anchor>
              </controlPr>
            </control>
          </mc:Choice>
        </mc:AlternateContent>
        <mc:AlternateContent xmlns:mc="http://schemas.openxmlformats.org/markup-compatibility/2006">
          <mc:Choice Requires="x14">
            <control shapeId="44759" r:id="rId14" name="Check Box 727">
              <controlPr defaultSize="0" autoFill="0" autoLine="0" autoPict="0">
                <anchor moveWithCells="1">
                  <from>
                    <xdr:col>14</xdr:col>
                    <xdr:colOff>19050</xdr:colOff>
                    <xdr:row>4</xdr:row>
                    <xdr:rowOff>28575</xdr:rowOff>
                  </from>
                  <to>
                    <xdr:col>15</xdr:col>
                    <xdr:colOff>19050</xdr:colOff>
                    <xdr:row>5</xdr:row>
                    <xdr:rowOff>28575</xdr:rowOff>
                  </to>
                </anchor>
              </controlPr>
            </control>
          </mc:Choice>
        </mc:AlternateContent>
        <mc:AlternateContent xmlns:mc="http://schemas.openxmlformats.org/markup-compatibility/2006">
          <mc:Choice Requires="x14">
            <control shapeId="44760" r:id="rId15" name="Check Box 728">
              <controlPr defaultSize="0" autoFill="0" autoLine="0" autoPict="0">
                <anchor moveWithCells="1">
                  <from>
                    <xdr:col>14</xdr:col>
                    <xdr:colOff>19050</xdr:colOff>
                    <xdr:row>5</xdr:row>
                    <xdr:rowOff>28575</xdr:rowOff>
                  </from>
                  <to>
                    <xdr:col>15</xdr:col>
                    <xdr:colOff>19050</xdr:colOff>
                    <xdr:row>6</xdr:row>
                    <xdr:rowOff>28575</xdr:rowOff>
                  </to>
                </anchor>
              </controlPr>
            </control>
          </mc:Choice>
        </mc:AlternateContent>
        <mc:AlternateContent xmlns:mc="http://schemas.openxmlformats.org/markup-compatibility/2006">
          <mc:Choice Requires="x14">
            <control shapeId="44761" r:id="rId16" name="Check Box 729">
              <controlPr defaultSize="0" autoFill="0" autoLine="0" autoPict="0">
                <anchor moveWithCells="1">
                  <from>
                    <xdr:col>14</xdr:col>
                    <xdr:colOff>19050</xdr:colOff>
                    <xdr:row>6</xdr:row>
                    <xdr:rowOff>28575</xdr:rowOff>
                  </from>
                  <to>
                    <xdr:col>15</xdr:col>
                    <xdr:colOff>19050</xdr:colOff>
                    <xdr:row>7</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W42"/>
  <sheetViews>
    <sheetView showGridLines="0" showZeros="0" view="pageBreakPreview" zoomScaleNormal="100" zoomScaleSheetLayoutView="100" workbookViewId="0">
      <selection activeCell="C5" sqref="C5:E6"/>
    </sheetView>
  </sheetViews>
  <sheetFormatPr defaultRowHeight="13.5" x14ac:dyDescent="0.15"/>
  <cols>
    <col min="1" max="2" width="2.5" customWidth="1"/>
    <col min="3" max="4" width="3.75" customWidth="1"/>
    <col min="5" max="5" width="3.125" customWidth="1"/>
    <col min="6" max="6" width="1.25" customWidth="1"/>
    <col min="7" max="7" width="4.5" customWidth="1"/>
    <col min="8" max="8" width="1.25" customWidth="1"/>
    <col min="9" max="10" width="3.125" customWidth="1"/>
    <col min="11" max="11" width="6.25" customWidth="1"/>
    <col min="12" max="13" width="3.125" customWidth="1"/>
    <col min="14" max="14" width="2.5" customWidth="1"/>
    <col min="15" max="17" width="2.375" customWidth="1"/>
    <col min="18" max="18" width="2" customWidth="1"/>
    <col min="19" max="19" width="4.875" customWidth="1"/>
    <col min="20" max="20" width="1.25" customWidth="1"/>
    <col min="21" max="21" width="1.75" customWidth="1"/>
    <col min="22" max="22" width="2" customWidth="1"/>
    <col min="23" max="23" width="1.25" customWidth="1"/>
    <col min="24" max="24" width="2.75" customWidth="1"/>
    <col min="25" max="25" width="3" customWidth="1"/>
    <col min="26" max="26" width="0.625" customWidth="1"/>
    <col min="27" max="29" width="3.75" customWidth="1"/>
    <col min="30" max="30" width="1.25" customWidth="1"/>
    <col min="31" max="31" width="4.5" customWidth="1"/>
    <col min="32" max="32" width="1.25" customWidth="1"/>
    <col min="33" max="34" width="3.125" customWidth="1"/>
    <col min="35" max="35" width="6.25" customWidth="1"/>
    <col min="36" max="37" width="3.125" customWidth="1"/>
    <col min="38" max="39" width="2.625" customWidth="1"/>
    <col min="40" max="41" width="3.125" customWidth="1"/>
    <col min="42" max="42" width="1.625" customWidth="1"/>
    <col min="43" max="43" width="4.125" customWidth="1"/>
    <col min="44" max="44" width="0.875" customWidth="1"/>
    <col min="45" max="45" width="1.25" customWidth="1"/>
    <col min="46" max="47" width="1.75" customWidth="1"/>
    <col min="48" max="48" width="1.5" customWidth="1"/>
    <col min="49" max="49" width="6.125" customWidth="1"/>
  </cols>
  <sheetData>
    <row r="1" spans="2:49" ht="15" customHeight="1" x14ac:dyDescent="0.15">
      <c r="B1" s="20" t="s">
        <v>311</v>
      </c>
      <c r="AI1" s="56"/>
      <c r="AJ1" s="12"/>
      <c r="AK1" s="530"/>
      <c r="AL1" s="530"/>
      <c r="AM1" s="12"/>
      <c r="AN1" s="12"/>
      <c r="AW1" s="336" t="s">
        <v>312</v>
      </c>
    </row>
    <row r="2" spans="2:49" ht="3.75" customHeight="1" x14ac:dyDescent="0.15"/>
    <row r="3" spans="2:49" s="51" customFormat="1" ht="29.25" customHeight="1" x14ac:dyDescent="0.15">
      <c r="C3" s="902" t="s">
        <v>379</v>
      </c>
      <c r="D3" s="903"/>
      <c r="E3" s="903"/>
      <c r="F3" s="906" t="s">
        <v>313</v>
      </c>
      <c r="G3" s="908" t="s">
        <v>314</v>
      </c>
      <c r="H3" s="909" t="s">
        <v>315</v>
      </c>
      <c r="I3" s="940" t="s">
        <v>316</v>
      </c>
      <c r="J3" s="906"/>
      <c r="K3" s="906"/>
      <c r="L3" s="906"/>
      <c r="M3" s="906"/>
      <c r="N3" s="906"/>
      <c r="O3" s="906"/>
      <c r="P3" s="941"/>
      <c r="Q3" s="942"/>
      <c r="R3" s="911" t="s">
        <v>378</v>
      </c>
      <c r="S3" s="908"/>
      <c r="T3" s="906" t="s">
        <v>317</v>
      </c>
      <c r="U3" s="906" t="s">
        <v>318</v>
      </c>
      <c r="V3" s="906"/>
      <c r="W3" s="909" t="s">
        <v>315</v>
      </c>
      <c r="X3" s="911" t="s">
        <v>319</v>
      </c>
      <c r="Y3" s="943"/>
      <c r="AA3" s="902" t="s">
        <v>379</v>
      </c>
      <c r="AB3" s="903"/>
      <c r="AC3" s="903"/>
      <c r="AD3" s="906" t="s">
        <v>317</v>
      </c>
      <c r="AE3" s="908" t="s">
        <v>314</v>
      </c>
      <c r="AF3" s="909" t="s">
        <v>315</v>
      </c>
      <c r="AG3" s="945" t="s">
        <v>316</v>
      </c>
      <c r="AH3" s="946"/>
      <c r="AI3" s="946"/>
      <c r="AJ3" s="946"/>
      <c r="AK3" s="946"/>
      <c r="AL3" s="946"/>
      <c r="AM3" s="946"/>
      <c r="AN3" s="947"/>
      <c r="AO3" s="948"/>
      <c r="AP3" s="911" t="s">
        <v>378</v>
      </c>
      <c r="AQ3" s="908"/>
      <c r="AR3" s="908"/>
      <c r="AS3" s="906" t="s">
        <v>317</v>
      </c>
      <c r="AT3" s="906" t="s">
        <v>318</v>
      </c>
      <c r="AU3" s="906"/>
      <c r="AV3" s="909" t="s">
        <v>315</v>
      </c>
      <c r="AW3" s="932" t="s">
        <v>319</v>
      </c>
    </row>
    <row r="4" spans="2:49" s="51" customFormat="1" ht="18.75" customHeight="1" thickBot="1" x14ac:dyDescent="0.2">
      <c r="C4" s="904"/>
      <c r="D4" s="905"/>
      <c r="E4" s="905"/>
      <c r="F4" s="907"/>
      <c r="G4" s="907"/>
      <c r="H4" s="910"/>
      <c r="I4" s="934" t="s">
        <v>320</v>
      </c>
      <c r="J4" s="935"/>
      <c r="K4" s="311" t="s">
        <v>321</v>
      </c>
      <c r="L4" s="936" t="s">
        <v>322</v>
      </c>
      <c r="M4" s="936"/>
      <c r="N4" s="937" t="s">
        <v>35</v>
      </c>
      <c r="O4" s="938"/>
      <c r="P4" s="937" t="s">
        <v>377</v>
      </c>
      <c r="Q4" s="938"/>
      <c r="R4" s="912"/>
      <c r="S4" s="913"/>
      <c r="T4" s="907"/>
      <c r="U4" s="907"/>
      <c r="V4" s="907"/>
      <c r="W4" s="910"/>
      <c r="X4" s="912"/>
      <c r="Y4" s="944"/>
      <c r="AA4" s="904"/>
      <c r="AB4" s="905"/>
      <c r="AC4" s="905"/>
      <c r="AD4" s="907"/>
      <c r="AE4" s="907"/>
      <c r="AF4" s="910"/>
      <c r="AG4" s="904" t="s">
        <v>320</v>
      </c>
      <c r="AH4" s="939"/>
      <c r="AI4" s="277" t="s">
        <v>321</v>
      </c>
      <c r="AJ4" s="936" t="s">
        <v>322</v>
      </c>
      <c r="AK4" s="936"/>
      <c r="AL4" s="937" t="s">
        <v>35</v>
      </c>
      <c r="AM4" s="938"/>
      <c r="AN4" s="937" t="s">
        <v>377</v>
      </c>
      <c r="AO4" s="938"/>
      <c r="AP4" s="912"/>
      <c r="AQ4" s="913"/>
      <c r="AR4" s="913"/>
      <c r="AS4" s="907"/>
      <c r="AT4" s="907"/>
      <c r="AU4" s="907"/>
      <c r="AV4" s="910"/>
      <c r="AW4" s="933"/>
    </row>
    <row r="5" spans="2:49" s="38" customFormat="1" ht="18" customHeight="1" thickTop="1" x14ac:dyDescent="0.15">
      <c r="B5" s="978"/>
      <c r="C5" s="914"/>
      <c r="D5" s="915"/>
      <c r="E5" s="916"/>
      <c r="F5" s="297" t="s">
        <v>323</v>
      </c>
      <c r="G5" s="517"/>
      <c r="H5" s="294" t="s">
        <v>324</v>
      </c>
      <c r="I5" s="1014"/>
      <c r="J5" s="1015"/>
      <c r="K5" s="521"/>
      <c r="L5" s="1014"/>
      <c r="M5" s="1015"/>
      <c r="N5" s="1016">
        <f>SUM(I5:M5)</f>
        <v>0</v>
      </c>
      <c r="O5" s="1017"/>
      <c r="P5" s="958">
        <f>N5+N6</f>
        <v>0</v>
      </c>
      <c r="Q5" s="959"/>
      <c r="R5" s="929" t="s">
        <v>325</v>
      </c>
      <c r="S5" s="931"/>
      <c r="T5" s="873" t="s">
        <v>313</v>
      </c>
      <c r="U5" s="875"/>
      <c r="V5" s="875"/>
      <c r="W5" s="1018" t="s">
        <v>326</v>
      </c>
      <c r="X5" s="914"/>
      <c r="Y5" s="916"/>
      <c r="AA5" s="966"/>
      <c r="AB5" s="967"/>
      <c r="AC5" s="968"/>
      <c r="AD5" s="307" t="s">
        <v>313</v>
      </c>
      <c r="AE5" s="517"/>
      <c r="AF5" s="308" t="s">
        <v>326</v>
      </c>
      <c r="AG5" s="891"/>
      <c r="AH5" s="892"/>
      <c r="AI5" s="521"/>
      <c r="AJ5" s="1013"/>
      <c r="AK5" s="1013"/>
      <c r="AL5" s="893">
        <f t="shared" ref="AL5:AL13" si="0">SUM(AG5:AK5)</f>
        <v>0</v>
      </c>
      <c r="AM5" s="894"/>
      <c r="AN5" s="958">
        <f>AL5+AL6+AL7</f>
        <v>0</v>
      </c>
      <c r="AO5" s="959"/>
      <c r="AP5" s="1033"/>
      <c r="AQ5" s="875"/>
      <c r="AR5" s="1009"/>
      <c r="AS5" s="873" t="s">
        <v>313</v>
      </c>
      <c r="AT5" s="875"/>
      <c r="AU5" s="875"/>
      <c r="AV5" s="1007" t="s">
        <v>326</v>
      </c>
      <c r="AW5" s="1022"/>
    </row>
    <row r="6" spans="2:49" s="38" customFormat="1" ht="18" customHeight="1" x14ac:dyDescent="0.15">
      <c r="B6" s="979"/>
      <c r="C6" s="917"/>
      <c r="D6" s="918"/>
      <c r="E6" s="919"/>
      <c r="F6" s="300" t="s">
        <v>313</v>
      </c>
      <c r="G6" s="518"/>
      <c r="H6" s="301" t="s">
        <v>326</v>
      </c>
      <c r="I6" s="925"/>
      <c r="J6" s="926"/>
      <c r="K6" s="522"/>
      <c r="L6" s="925"/>
      <c r="M6" s="926"/>
      <c r="N6" s="927">
        <f>SUM(I6:M6)</f>
        <v>0</v>
      </c>
      <c r="O6" s="928"/>
      <c r="P6" s="960"/>
      <c r="Q6" s="961"/>
      <c r="R6" s="930"/>
      <c r="S6" s="896"/>
      <c r="T6" s="874"/>
      <c r="U6" s="876"/>
      <c r="V6" s="876"/>
      <c r="W6" s="1019"/>
      <c r="X6" s="917"/>
      <c r="Y6" s="919"/>
      <c r="AA6" s="969"/>
      <c r="AB6" s="970"/>
      <c r="AC6" s="971"/>
      <c r="AD6" s="313" t="s">
        <v>313</v>
      </c>
      <c r="AE6" s="525"/>
      <c r="AF6" s="314" t="s">
        <v>326</v>
      </c>
      <c r="AG6" s="950"/>
      <c r="AH6" s="951"/>
      <c r="AI6" s="527"/>
      <c r="AJ6" s="952"/>
      <c r="AK6" s="952"/>
      <c r="AL6" s="953">
        <f t="shared" si="0"/>
        <v>0</v>
      </c>
      <c r="AM6" s="954"/>
      <c r="AN6" s="960"/>
      <c r="AO6" s="961"/>
      <c r="AP6" s="930"/>
      <c r="AQ6" s="1010"/>
      <c r="AR6" s="1010"/>
      <c r="AS6" s="1034"/>
      <c r="AT6" s="1010"/>
      <c r="AU6" s="1010"/>
      <c r="AV6" s="1008"/>
      <c r="AW6" s="988"/>
    </row>
    <row r="7" spans="2:49" s="38" customFormat="1" ht="18" customHeight="1" x14ac:dyDescent="0.15">
      <c r="C7" s="865"/>
      <c r="D7" s="866"/>
      <c r="E7" s="867"/>
      <c r="F7" s="295" t="s">
        <v>18</v>
      </c>
      <c r="G7" s="519"/>
      <c r="H7" s="296" t="s">
        <v>19</v>
      </c>
      <c r="I7" s="882"/>
      <c r="J7" s="883"/>
      <c r="K7" s="523"/>
      <c r="L7" s="882"/>
      <c r="M7" s="883"/>
      <c r="N7" s="884">
        <f t="shared" ref="N7:N14" si="1">SUM(I7:M7)</f>
        <v>0</v>
      </c>
      <c r="O7" s="885"/>
      <c r="P7" s="877">
        <f>N7+N8</f>
        <v>0</v>
      </c>
      <c r="Q7" s="878"/>
      <c r="R7" s="871" t="s">
        <v>21</v>
      </c>
      <c r="S7" s="920"/>
      <c r="T7" s="901" t="s">
        <v>18</v>
      </c>
      <c r="U7" s="900"/>
      <c r="V7" s="900"/>
      <c r="W7" s="880" t="s">
        <v>19</v>
      </c>
      <c r="X7" s="865"/>
      <c r="Y7" s="867"/>
      <c r="AA7" s="972"/>
      <c r="AB7" s="973"/>
      <c r="AC7" s="974"/>
      <c r="AD7" s="305" t="s">
        <v>313</v>
      </c>
      <c r="AE7" s="469"/>
      <c r="AF7" s="306" t="s">
        <v>326</v>
      </c>
      <c r="AG7" s="956"/>
      <c r="AH7" s="957"/>
      <c r="AI7" s="528"/>
      <c r="AJ7" s="1012"/>
      <c r="AK7" s="1012"/>
      <c r="AL7" s="984">
        <f t="shared" si="0"/>
        <v>0</v>
      </c>
      <c r="AM7" s="985"/>
      <c r="AN7" s="960"/>
      <c r="AO7" s="961"/>
      <c r="AP7" s="930"/>
      <c r="AQ7" s="876"/>
      <c r="AR7" s="876"/>
      <c r="AS7" s="874"/>
      <c r="AT7" s="876"/>
      <c r="AU7" s="876"/>
      <c r="AV7" s="1008"/>
      <c r="AW7" s="988"/>
    </row>
    <row r="8" spans="2:49" s="38" customFormat="1" ht="18" customHeight="1" x14ac:dyDescent="0.15">
      <c r="C8" s="868"/>
      <c r="D8" s="869"/>
      <c r="E8" s="870"/>
      <c r="F8" s="298" t="s">
        <v>18</v>
      </c>
      <c r="G8" s="520"/>
      <c r="H8" s="299" t="s">
        <v>19</v>
      </c>
      <c r="I8" s="921"/>
      <c r="J8" s="922"/>
      <c r="K8" s="524"/>
      <c r="L8" s="921"/>
      <c r="M8" s="922"/>
      <c r="N8" s="923">
        <f t="shared" si="1"/>
        <v>0</v>
      </c>
      <c r="O8" s="924"/>
      <c r="P8" s="879"/>
      <c r="Q8" s="878"/>
      <c r="R8" s="872"/>
      <c r="S8" s="897"/>
      <c r="T8" s="899"/>
      <c r="U8" s="890"/>
      <c r="V8" s="890"/>
      <c r="W8" s="881"/>
      <c r="X8" s="868"/>
      <c r="Y8" s="870"/>
      <c r="AA8" s="975"/>
      <c r="AB8" s="976"/>
      <c r="AC8" s="977"/>
      <c r="AD8" s="309" t="s">
        <v>313</v>
      </c>
      <c r="AE8" s="519"/>
      <c r="AF8" s="310" t="s">
        <v>326</v>
      </c>
      <c r="AG8" s="882"/>
      <c r="AH8" s="883"/>
      <c r="AI8" s="523"/>
      <c r="AJ8" s="991"/>
      <c r="AK8" s="991"/>
      <c r="AL8" s="884">
        <f t="shared" si="0"/>
        <v>0</v>
      </c>
      <c r="AM8" s="885"/>
      <c r="AN8" s="962">
        <f>AL8+AL9+AL10</f>
        <v>0</v>
      </c>
      <c r="AO8" s="963"/>
      <c r="AP8" s="1026"/>
      <c r="AQ8" s="900"/>
      <c r="AR8" s="1032"/>
      <c r="AS8" s="901" t="s">
        <v>18</v>
      </c>
      <c r="AT8" s="900"/>
      <c r="AU8" s="900"/>
      <c r="AV8" s="1023" t="s">
        <v>19</v>
      </c>
      <c r="AW8" s="987"/>
    </row>
    <row r="9" spans="2:49" s="38" customFormat="1" ht="18" customHeight="1" x14ac:dyDescent="0.15">
      <c r="C9" s="886"/>
      <c r="D9" s="887"/>
      <c r="E9" s="888"/>
      <c r="F9" s="293" t="s">
        <v>18</v>
      </c>
      <c r="G9" s="517"/>
      <c r="H9" s="294" t="s">
        <v>19</v>
      </c>
      <c r="I9" s="891"/>
      <c r="J9" s="892"/>
      <c r="K9" s="521"/>
      <c r="L9" s="891"/>
      <c r="M9" s="892"/>
      <c r="N9" s="893">
        <f t="shared" si="1"/>
        <v>0</v>
      </c>
      <c r="O9" s="894"/>
      <c r="P9" s="877">
        <f>N9+N10</f>
        <v>0</v>
      </c>
      <c r="Q9" s="878"/>
      <c r="R9" s="895" t="s">
        <v>21</v>
      </c>
      <c r="S9" s="896"/>
      <c r="T9" s="898" t="s">
        <v>18</v>
      </c>
      <c r="U9" s="889"/>
      <c r="V9" s="889"/>
      <c r="W9" s="955" t="s">
        <v>19</v>
      </c>
      <c r="X9" s="886"/>
      <c r="Y9" s="888"/>
      <c r="AA9" s="969"/>
      <c r="AB9" s="970"/>
      <c r="AC9" s="971"/>
      <c r="AD9" s="313" t="s">
        <v>313</v>
      </c>
      <c r="AE9" s="525"/>
      <c r="AF9" s="314" t="s">
        <v>326</v>
      </c>
      <c r="AG9" s="950"/>
      <c r="AH9" s="951"/>
      <c r="AI9" s="527"/>
      <c r="AJ9" s="952"/>
      <c r="AK9" s="952"/>
      <c r="AL9" s="953">
        <f t="shared" si="0"/>
        <v>0</v>
      </c>
      <c r="AM9" s="954"/>
      <c r="AN9" s="960"/>
      <c r="AO9" s="961"/>
      <c r="AP9" s="930"/>
      <c r="AQ9" s="876"/>
      <c r="AR9" s="876"/>
      <c r="AS9" s="874"/>
      <c r="AT9" s="876"/>
      <c r="AU9" s="876"/>
      <c r="AV9" s="1008"/>
      <c r="AW9" s="988"/>
    </row>
    <row r="10" spans="2:49" s="38" customFormat="1" ht="18" customHeight="1" x14ac:dyDescent="0.15">
      <c r="C10" s="868"/>
      <c r="D10" s="869"/>
      <c r="E10" s="870"/>
      <c r="F10" s="298" t="s">
        <v>18</v>
      </c>
      <c r="G10" s="520"/>
      <c r="H10" s="299" t="s">
        <v>19</v>
      </c>
      <c r="I10" s="921"/>
      <c r="J10" s="922"/>
      <c r="K10" s="524"/>
      <c r="L10" s="921"/>
      <c r="M10" s="922"/>
      <c r="N10" s="923">
        <f t="shared" si="1"/>
        <v>0</v>
      </c>
      <c r="O10" s="924"/>
      <c r="P10" s="879"/>
      <c r="Q10" s="878"/>
      <c r="R10" s="872"/>
      <c r="S10" s="897"/>
      <c r="T10" s="899"/>
      <c r="U10" s="890"/>
      <c r="V10" s="890"/>
      <c r="W10" s="881"/>
      <c r="X10" s="868"/>
      <c r="Y10" s="870"/>
      <c r="AA10" s="972"/>
      <c r="AB10" s="973"/>
      <c r="AC10" s="974"/>
      <c r="AD10" s="305" t="s">
        <v>313</v>
      </c>
      <c r="AE10" s="469"/>
      <c r="AF10" s="306" t="s">
        <v>326</v>
      </c>
      <c r="AG10" s="956"/>
      <c r="AH10" s="957"/>
      <c r="AI10" s="528"/>
      <c r="AJ10" s="1012"/>
      <c r="AK10" s="1012"/>
      <c r="AL10" s="984">
        <f t="shared" si="0"/>
        <v>0</v>
      </c>
      <c r="AM10" s="985"/>
      <c r="AN10" s="964"/>
      <c r="AO10" s="965"/>
      <c r="AP10" s="872"/>
      <c r="AQ10" s="890"/>
      <c r="AR10" s="890"/>
      <c r="AS10" s="899"/>
      <c r="AT10" s="890"/>
      <c r="AU10" s="890"/>
      <c r="AV10" s="1024"/>
      <c r="AW10" s="1025"/>
    </row>
    <row r="11" spans="2:49" s="38" customFormat="1" ht="18" customHeight="1" x14ac:dyDescent="0.15">
      <c r="C11" s="865"/>
      <c r="D11" s="866"/>
      <c r="E11" s="867"/>
      <c r="F11" s="295" t="s">
        <v>18</v>
      </c>
      <c r="G11" s="519"/>
      <c r="H11" s="296" t="s">
        <v>19</v>
      </c>
      <c r="I11" s="882"/>
      <c r="J11" s="883"/>
      <c r="K11" s="523"/>
      <c r="L11" s="882"/>
      <c r="M11" s="883"/>
      <c r="N11" s="884">
        <f t="shared" si="1"/>
        <v>0</v>
      </c>
      <c r="O11" s="885"/>
      <c r="P11" s="877">
        <f>N11+N12</f>
        <v>0</v>
      </c>
      <c r="Q11" s="878"/>
      <c r="R11" s="871" t="s">
        <v>21</v>
      </c>
      <c r="S11" s="920"/>
      <c r="T11" s="901" t="s">
        <v>18</v>
      </c>
      <c r="U11" s="900"/>
      <c r="V11" s="900"/>
      <c r="W11" s="880" t="s">
        <v>19</v>
      </c>
      <c r="X11" s="865"/>
      <c r="Y11" s="867"/>
      <c r="AA11" s="975"/>
      <c r="AB11" s="976"/>
      <c r="AC11" s="977"/>
      <c r="AD11" s="309" t="s">
        <v>313</v>
      </c>
      <c r="AE11" s="519"/>
      <c r="AF11" s="310" t="s">
        <v>326</v>
      </c>
      <c r="AG11" s="882"/>
      <c r="AH11" s="883"/>
      <c r="AI11" s="523"/>
      <c r="AJ11" s="991"/>
      <c r="AK11" s="991"/>
      <c r="AL11" s="884">
        <f t="shared" si="0"/>
        <v>0</v>
      </c>
      <c r="AM11" s="885"/>
      <c r="AN11" s="962">
        <f>AL11+AL12+AL13</f>
        <v>0</v>
      </c>
      <c r="AO11" s="963"/>
      <c r="AP11" s="1026"/>
      <c r="AQ11" s="900"/>
      <c r="AR11" s="1032"/>
      <c r="AS11" s="901" t="s">
        <v>18</v>
      </c>
      <c r="AT11" s="900"/>
      <c r="AU11" s="900"/>
      <c r="AV11" s="1023" t="s">
        <v>19</v>
      </c>
      <c r="AW11" s="987"/>
    </row>
    <row r="12" spans="2:49" s="38" customFormat="1" ht="18" customHeight="1" x14ac:dyDescent="0.15">
      <c r="C12" s="868"/>
      <c r="D12" s="869"/>
      <c r="E12" s="870"/>
      <c r="F12" s="298" t="s">
        <v>18</v>
      </c>
      <c r="G12" s="520"/>
      <c r="H12" s="299" t="s">
        <v>19</v>
      </c>
      <c r="I12" s="921"/>
      <c r="J12" s="922"/>
      <c r="K12" s="524"/>
      <c r="L12" s="921"/>
      <c r="M12" s="922"/>
      <c r="N12" s="923">
        <f t="shared" si="1"/>
        <v>0</v>
      </c>
      <c r="O12" s="924"/>
      <c r="P12" s="879"/>
      <c r="Q12" s="878"/>
      <c r="R12" s="872"/>
      <c r="S12" s="897"/>
      <c r="T12" s="899"/>
      <c r="U12" s="890"/>
      <c r="V12" s="890"/>
      <c r="W12" s="881"/>
      <c r="X12" s="868"/>
      <c r="Y12" s="870"/>
      <c r="AA12" s="969"/>
      <c r="AB12" s="970"/>
      <c r="AC12" s="971"/>
      <c r="AD12" s="313" t="s">
        <v>313</v>
      </c>
      <c r="AE12" s="525"/>
      <c r="AF12" s="314" t="s">
        <v>326</v>
      </c>
      <c r="AG12" s="950"/>
      <c r="AH12" s="951"/>
      <c r="AI12" s="527"/>
      <c r="AJ12" s="952"/>
      <c r="AK12" s="952"/>
      <c r="AL12" s="953">
        <f t="shared" si="0"/>
        <v>0</v>
      </c>
      <c r="AM12" s="954"/>
      <c r="AN12" s="960"/>
      <c r="AO12" s="961"/>
      <c r="AP12" s="930"/>
      <c r="AQ12" s="876"/>
      <c r="AR12" s="876"/>
      <c r="AS12" s="874"/>
      <c r="AT12" s="876"/>
      <c r="AU12" s="876"/>
      <c r="AV12" s="1008"/>
      <c r="AW12" s="988"/>
    </row>
    <row r="13" spans="2:49" s="38" customFormat="1" ht="18" customHeight="1" thickBot="1" x14ac:dyDescent="0.2">
      <c r="C13" s="865"/>
      <c r="D13" s="866"/>
      <c r="E13" s="867"/>
      <c r="F13" s="295" t="s">
        <v>18</v>
      </c>
      <c r="G13" s="519"/>
      <c r="H13" s="296" t="s">
        <v>19</v>
      </c>
      <c r="I13" s="882"/>
      <c r="J13" s="883"/>
      <c r="K13" s="523"/>
      <c r="L13" s="882"/>
      <c r="M13" s="883"/>
      <c r="N13" s="884">
        <f t="shared" si="1"/>
        <v>0</v>
      </c>
      <c r="O13" s="885"/>
      <c r="P13" s="877">
        <f>N13+N14</f>
        <v>0</v>
      </c>
      <c r="Q13" s="878"/>
      <c r="R13" s="871" t="s">
        <v>21</v>
      </c>
      <c r="S13" s="920"/>
      <c r="T13" s="901" t="s">
        <v>18</v>
      </c>
      <c r="U13" s="900"/>
      <c r="V13" s="900"/>
      <c r="W13" s="880" t="s">
        <v>19</v>
      </c>
      <c r="X13" s="865"/>
      <c r="Y13" s="867"/>
      <c r="AA13" s="1003"/>
      <c r="AB13" s="1004"/>
      <c r="AC13" s="1005"/>
      <c r="AD13" s="315" t="s">
        <v>313</v>
      </c>
      <c r="AE13" s="526"/>
      <c r="AF13" s="316" t="s">
        <v>326</v>
      </c>
      <c r="AG13" s="1001"/>
      <c r="AH13" s="1002"/>
      <c r="AI13" s="529"/>
      <c r="AJ13" s="1001"/>
      <c r="AK13" s="1002"/>
      <c r="AL13" s="1028">
        <f t="shared" si="0"/>
        <v>0</v>
      </c>
      <c r="AM13" s="1029"/>
      <c r="AN13" s="999"/>
      <c r="AO13" s="1000"/>
      <c r="AP13" s="1027"/>
      <c r="AQ13" s="949"/>
      <c r="AR13" s="949"/>
      <c r="AS13" s="1030"/>
      <c r="AT13" s="949"/>
      <c r="AU13" s="949"/>
      <c r="AV13" s="1031"/>
      <c r="AW13" s="989"/>
    </row>
    <row r="14" spans="2:49" s="38" customFormat="1" ht="18" customHeight="1" thickTop="1" x14ac:dyDescent="0.15">
      <c r="C14" s="868"/>
      <c r="D14" s="869"/>
      <c r="E14" s="870"/>
      <c r="F14" s="298" t="s">
        <v>18</v>
      </c>
      <c r="G14" s="520"/>
      <c r="H14" s="299" t="s">
        <v>19</v>
      </c>
      <c r="I14" s="921"/>
      <c r="J14" s="922"/>
      <c r="K14" s="524"/>
      <c r="L14" s="921"/>
      <c r="M14" s="922"/>
      <c r="N14" s="923">
        <f t="shared" si="1"/>
        <v>0</v>
      </c>
      <c r="O14" s="924"/>
      <c r="P14" s="879"/>
      <c r="Q14" s="878"/>
      <c r="R14" s="872"/>
      <c r="S14" s="897"/>
      <c r="T14" s="899"/>
      <c r="U14" s="890"/>
      <c r="V14" s="890"/>
      <c r="W14" s="881"/>
      <c r="X14" s="868"/>
      <c r="Y14" s="870"/>
      <c r="AA14" s="276" t="s">
        <v>35</v>
      </c>
      <c r="AB14" s="147"/>
      <c r="AC14" s="986" t="s">
        <v>327</v>
      </c>
      <c r="AD14" s="986"/>
      <c r="AE14" s="986"/>
      <c r="AF14" s="278" t="s">
        <v>327</v>
      </c>
      <c r="AG14" s="984">
        <f>SUM(I5:J14)+SUM(AG5:AH13)</f>
        <v>0</v>
      </c>
      <c r="AH14" s="985"/>
      <c r="AI14" s="279">
        <f>SUM(K5:K14)+SUM(AI5:AI13)</f>
        <v>0</v>
      </c>
      <c r="AJ14" s="983">
        <f>SUM(L5:M14)+SUM(AJ5:AK13)</f>
        <v>0</v>
      </c>
      <c r="AK14" s="983"/>
      <c r="AL14" s="984">
        <f>SUM(AG14:AK14)</f>
        <v>0</v>
      </c>
      <c r="AM14" s="985"/>
      <c r="AN14" s="984">
        <f>P5+P7+P9+P11+P13+AN5+AN8+AN11</f>
        <v>0</v>
      </c>
      <c r="AO14" s="985"/>
      <c r="AP14" s="176"/>
      <c r="AQ14" s="1021">
        <f>SUM(S5:S14)+SUM(AQ5:AR13)</f>
        <v>0</v>
      </c>
      <c r="AR14" s="1021"/>
      <c r="AS14" s="147" t="s">
        <v>323</v>
      </c>
      <c r="AT14" s="1021">
        <f>SUM(U5:V14)+SUM(AT5:AU13)</f>
        <v>0</v>
      </c>
      <c r="AU14" s="1021"/>
      <c r="AV14" s="280" t="s">
        <v>324</v>
      </c>
      <c r="AW14" s="229">
        <f>COUNTIF(X5:Y14,"○")+COUNTIF(AW5:AW13,"○")</f>
        <v>0</v>
      </c>
    </row>
    <row r="15" spans="2:49" s="38" customFormat="1" ht="14.25" customHeight="1" x14ac:dyDescent="0.15">
      <c r="C15" s="332" t="s">
        <v>560</v>
      </c>
    </row>
    <row r="16" spans="2:49" s="38" customFormat="1" x14ac:dyDescent="0.15">
      <c r="C16" s="133" t="s">
        <v>851</v>
      </c>
      <c r="D16"/>
      <c r="E16"/>
      <c r="F16"/>
      <c r="G16"/>
      <c r="H16"/>
      <c r="I16"/>
      <c r="J16"/>
      <c r="K16"/>
      <c r="L16"/>
      <c r="M16"/>
      <c r="N16"/>
      <c r="O16"/>
      <c r="P16"/>
      <c r="Q16"/>
      <c r="R16"/>
      <c r="S16"/>
      <c r="T16"/>
      <c r="U16"/>
      <c r="V16"/>
      <c r="W16"/>
      <c r="X16"/>
      <c r="Y16"/>
      <c r="Z16"/>
      <c r="AA16"/>
      <c r="AB16"/>
      <c r="AC16"/>
      <c r="AD16"/>
      <c r="AE16"/>
      <c r="AF16"/>
      <c r="AG16"/>
      <c r="AH16"/>
      <c r="AI16"/>
      <c r="AJ16"/>
      <c r="AK16"/>
      <c r="AL16"/>
    </row>
    <row r="17" spans="1:49" s="38" customFormat="1" ht="13.5" customHeight="1" x14ac:dyDescent="0.15">
      <c r="C17" s="532" t="s">
        <v>328</v>
      </c>
      <c r="AM17" s="1020" t="s">
        <v>426</v>
      </c>
      <c r="AN17" s="1020"/>
      <c r="AO17" s="1020"/>
      <c r="AP17" s="1020"/>
      <c r="AQ17" s="1020"/>
      <c r="AR17" s="1020"/>
      <c r="AS17" s="1020"/>
      <c r="AT17" s="1020"/>
      <c r="AU17" s="1020"/>
      <c r="AV17" s="1006"/>
      <c r="AW17" s="1006"/>
    </row>
    <row r="18" spans="1:49" s="38" customFormat="1" ht="13.5" customHeight="1" x14ac:dyDescent="0.15">
      <c r="C18" s="133" t="s">
        <v>484</v>
      </c>
    </row>
    <row r="19" spans="1:49" s="38" customFormat="1" ht="13.5" customHeight="1" x14ac:dyDescent="0.15">
      <c r="C19" s="133" t="s">
        <v>380</v>
      </c>
      <c r="AA19" s="56"/>
    </row>
    <row r="20" spans="1:49" s="38" customFormat="1" ht="13.5" customHeight="1" x14ac:dyDescent="0.15">
      <c r="C20" s="133" t="s">
        <v>329</v>
      </c>
    </row>
    <row r="21" spans="1:49" s="32" customFormat="1" ht="18.75" customHeight="1" x14ac:dyDescent="0.15">
      <c r="A21" s="32" t="s">
        <v>823</v>
      </c>
    </row>
    <row r="22" spans="1:49" s="32" customFormat="1" ht="5.25" customHeight="1" x14ac:dyDescent="0.15"/>
    <row r="23" spans="1:49" s="50" customFormat="1" ht="15" customHeight="1" x14ac:dyDescent="0.15">
      <c r="B23" s="94" t="s">
        <v>327</v>
      </c>
      <c r="C23" s="50" t="s">
        <v>330</v>
      </c>
      <c r="D23" s="990" t="s">
        <v>331</v>
      </c>
      <c r="E23" s="990"/>
      <c r="F23" s="990"/>
      <c r="G23" s="990"/>
      <c r="H23" s="996" t="s">
        <v>332</v>
      </c>
      <c r="I23" s="996"/>
      <c r="J23" s="826"/>
      <c r="K23" s="826"/>
      <c r="L23" s="826"/>
      <c r="M23" s="826"/>
      <c r="N23" s="990" t="s">
        <v>423</v>
      </c>
      <c r="O23" s="990"/>
      <c r="P23" s="998" t="s">
        <v>333</v>
      </c>
      <c r="Q23" s="998"/>
      <c r="R23" s="998"/>
      <c r="S23" s="533"/>
      <c r="T23" s="533"/>
      <c r="U23" s="50" t="s">
        <v>424</v>
      </c>
      <c r="X23" s="1011" t="s">
        <v>425</v>
      </c>
      <c r="Y23" s="1011"/>
      <c r="Z23" s="1011"/>
      <c r="AA23" s="1011"/>
      <c r="AB23" s="826"/>
      <c r="AC23" s="997"/>
      <c r="AD23" s="534"/>
      <c r="AE23" s="51" t="s">
        <v>334</v>
      </c>
      <c r="AH23" s="274"/>
      <c r="AI23" s="50" t="s">
        <v>335</v>
      </c>
    </row>
    <row r="24" spans="1:49" s="51" customFormat="1" ht="3.75" customHeight="1" x14ac:dyDescent="0.15">
      <c r="D24" s="89"/>
      <c r="E24" s="275"/>
      <c r="F24" s="275"/>
      <c r="G24" s="275"/>
      <c r="H24" s="89"/>
      <c r="I24" s="89"/>
      <c r="J24" s="89"/>
      <c r="K24" s="274"/>
      <c r="L24" s="274"/>
      <c r="M24" s="274"/>
      <c r="N24" s="275"/>
      <c r="O24" s="275"/>
      <c r="P24" s="312"/>
      <c r="Q24" s="312"/>
      <c r="R24" s="274"/>
      <c r="S24" s="274"/>
      <c r="T24" s="275"/>
      <c r="U24" s="89"/>
      <c r="V24" s="89"/>
      <c r="Z24" s="49"/>
      <c r="AB24" s="89"/>
      <c r="AC24" s="275"/>
      <c r="AD24" s="275"/>
      <c r="AE24" s="275"/>
      <c r="AF24" s="89"/>
      <c r="AG24" s="89"/>
      <c r="AH24" s="275"/>
      <c r="AI24" s="275"/>
      <c r="AJ24" s="275"/>
      <c r="AK24" s="562"/>
      <c r="AL24" s="275"/>
      <c r="AM24" s="275"/>
      <c r="AN24" s="312"/>
      <c r="AO24" s="312"/>
      <c r="AP24" s="274"/>
      <c r="AQ24" s="274"/>
      <c r="AR24" s="275"/>
      <c r="AS24" s="275"/>
      <c r="AT24" s="89"/>
      <c r="AU24" s="89"/>
    </row>
    <row r="25" spans="1:49" s="51" customFormat="1" ht="15.75" customHeight="1" x14ac:dyDescent="0.15">
      <c r="C25" s="51" t="s">
        <v>336</v>
      </c>
      <c r="D25" s="51" t="s">
        <v>337</v>
      </c>
      <c r="I25" s="49" t="s">
        <v>335</v>
      </c>
      <c r="J25" s="563" t="s">
        <v>24</v>
      </c>
      <c r="K25" s="563" t="s">
        <v>338</v>
      </c>
      <c r="L25" s="563" t="s">
        <v>20</v>
      </c>
      <c r="AB25" s="51" t="s">
        <v>339</v>
      </c>
      <c r="AC25" s="51" t="s">
        <v>340</v>
      </c>
      <c r="AG25" s="49"/>
      <c r="AH25" s="563" t="s">
        <v>24</v>
      </c>
      <c r="AI25" s="563" t="s">
        <v>338</v>
      </c>
      <c r="AJ25" s="563" t="s">
        <v>20</v>
      </c>
      <c r="AK25" s="562"/>
    </row>
    <row r="26" spans="1:49" s="51" customFormat="1" ht="3.75" customHeight="1" x14ac:dyDescent="0.15">
      <c r="I26" s="49"/>
      <c r="J26" s="49"/>
      <c r="K26" s="49"/>
      <c r="L26" s="49"/>
      <c r="AG26" s="49"/>
      <c r="AH26" s="49"/>
      <c r="AI26" s="49"/>
      <c r="AJ26" s="49"/>
      <c r="AK26" s="562"/>
    </row>
    <row r="27" spans="1:49" s="51" customFormat="1" ht="16.5" customHeight="1" x14ac:dyDescent="0.15">
      <c r="C27" s="51" t="s">
        <v>341</v>
      </c>
      <c r="D27" s="51" t="s">
        <v>342</v>
      </c>
      <c r="G27" s="77"/>
      <c r="H27" s="89"/>
      <c r="I27" s="49" t="s">
        <v>343</v>
      </c>
      <c r="J27" s="563" t="s">
        <v>24</v>
      </c>
      <c r="K27" s="563" t="s">
        <v>338</v>
      </c>
      <c r="L27" s="563" t="s">
        <v>20</v>
      </c>
      <c r="AB27" s="51" t="s">
        <v>344</v>
      </c>
      <c r="AC27" s="51" t="s">
        <v>345</v>
      </c>
      <c r="AE27" s="77"/>
      <c r="AF27" s="89"/>
      <c r="AG27" s="49"/>
      <c r="AH27" s="563" t="s">
        <v>24</v>
      </c>
      <c r="AI27" s="563" t="s">
        <v>338</v>
      </c>
      <c r="AJ27" s="563" t="s">
        <v>20</v>
      </c>
    </row>
    <row r="28" spans="1:49" s="51" customFormat="1" ht="3.75" customHeight="1" x14ac:dyDescent="0.15">
      <c r="G28" s="77"/>
      <c r="H28" s="275"/>
      <c r="I28" s="275"/>
      <c r="K28" s="49" t="s">
        <v>343</v>
      </c>
      <c r="L28" s="49"/>
      <c r="AE28" s="77"/>
      <c r="AF28" s="275"/>
      <c r="AG28" s="275"/>
    </row>
    <row r="29" spans="1:49" s="51" customFormat="1" ht="15" customHeight="1" x14ac:dyDescent="0.15">
      <c r="C29" s="51" t="s">
        <v>346</v>
      </c>
      <c r="D29" s="51" t="s">
        <v>347</v>
      </c>
      <c r="G29" s="77"/>
      <c r="H29" s="89"/>
      <c r="I29" s="49" t="s">
        <v>343</v>
      </c>
      <c r="J29" s="563" t="s">
        <v>24</v>
      </c>
      <c r="K29" s="563" t="s">
        <v>338</v>
      </c>
      <c r="L29" s="563" t="s">
        <v>20</v>
      </c>
      <c r="AB29" s="51" t="s">
        <v>348</v>
      </c>
      <c r="AC29" s="51" t="s">
        <v>349</v>
      </c>
      <c r="AE29" s="77"/>
      <c r="AF29" s="89"/>
      <c r="AG29" s="49"/>
      <c r="AH29" s="563" t="s">
        <v>24</v>
      </c>
      <c r="AI29" s="563" t="s">
        <v>338</v>
      </c>
      <c r="AJ29" s="563" t="s">
        <v>20</v>
      </c>
    </row>
    <row r="30" spans="1:49" s="51" customFormat="1" ht="3.75" customHeight="1" x14ac:dyDescent="0.15">
      <c r="G30" s="77"/>
      <c r="H30" s="49"/>
      <c r="I30" s="49"/>
      <c r="AE30" s="77"/>
      <c r="AF30" s="49"/>
      <c r="AG30" s="49"/>
    </row>
    <row r="31" spans="1:49" s="51" customFormat="1" ht="16.5" customHeight="1" x14ac:dyDescent="0.15">
      <c r="C31" s="51" t="s">
        <v>350</v>
      </c>
      <c r="D31" s="990" t="s">
        <v>351</v>
      </c>
      <c r="E31" s="990"/>
      <c r="F31" s="990"/>
      <c r="G31" s="990"/>
      <c r="J31" s="51" t="s">
        <v>343</v>
      </c>
    </row>
    <row r="32" spans="1:49" s="38" customFormat="1" ht="2.25" customHeight="1" x14ac:dyDescent="0.15">
      <c r="H32" s="52"/>
      <c r="I32" s="52"/>
      <c r="AF32" s="52"/>
      <c r="AG32" s="52"/>
    </row>
    <row r="33" spans="4:49" ht="15.75" customHeight="1" x14ac:dyDescent="0.15">
      <c r="D33" s="945" t="s">
        <v>352</v>
      </c>
      <c r="E33" s="946"/>
      <c r="F33" s="946"/>
      <c r="G33" s="946"/>
      <c r="H33" s="946"/>
      <c r="I33" s="946"/>
      <c r="J33" s="946"/>
      <c r="K33" s="946"/>
      <c r="L33" s="946"/>
      <c r="M33" s="946"/>
      <c r="N33" s="946"/>
      <c r="O33" s="946"/>
      <c r="P33" s="946"/>
      <c r="Q33" s="946"/>
      <c r="R33" s="946"/>
      <c r="S33" s="946"/>
      <c r="T33" s="946"/>
      <c r="U33" s="946"/>
      <c r="V33" s="946"/>
      <c r="W33" s="946"/>
      <c r="X33" s="946"/>
      <c r="Y33" s="995"/>
      <c r="Z33" s="945" t="s">
        <v>384</v>
      </c>
      <c r="AA33" s="947"/>
      <c r="AB33" s="947"/>
      <c r="AC33" s="947"/>
      <c r="AD33" s="947"/>
      <c r="AE33" s="947"/>
      <c r="AF33" s="947"/>
      <c r="AG33" s="947"/>
      <c r="AH33" s="947"/>
      <c r="AI33" s="947"/>
      <c r="AJ33" s="947"/>
      <c r="AK33" s="947"/>
      <c r="AL33" s="947"/>
      <c r="AM33" s="947"/>
      <c r="AN33" s="947"/>
      <c r="AO33" s="947"/>
      <c r="AP33" s="947"/>
      <c r="AQ33" s="947"/>
      <c r="AR33" s="947"/>
      <c r="AS33" s="947"/>
      <c r="AT33" s="947"/>
      <c r="AU33" s="947"/>
      <c r="AV33" s="947"/>
      <c r="AW33" s="948"/>
    </row>
    <row r="34" spans="4:49" ht="15" customHeight="1" x14ac:dyDescent="0.15">
      <c r="D34" s="975"/>
      <c r="E34" s="976"/>
      <c r="F34" s="976"/>
      <c r="G34" s="976"/>
      <c r="H34" s="976"/>
      <c r="I34" s="976"/>
      <c r="J34" s="976"/>
      <c r="K34" s="976"/>
      <c r="L34" s="976"/>
      <c r="M34" s="976"/>
      <c r="N34" s="976"/>
      <c r="O34" s="976"/>
      <c r="P34" s="976"/>
      <c r="Q34" s="976"/>
      <c r="R34" s="976"/>
      <c r="S34" s="976"/>
      <c r="T34" s="976"/>
      <c r="U34" s="976"/>
      <c r="V34" s="976"/>
      <c r="W34" s="976"/>
      <c r="X34" s="976"/>
      <c r="Y34" s="977"/>
      <c r="Z34" s="975"/>
      <c r="AA34" s="976"/>
      <c r="AB34" s="976"/>
      <c r="AC34" s="976"/>
      <c r="AD34" s="976"/>
      <c r="AE34" s="976"/>
      <c r="AF34" s="976"/>
      <c r="AG34" s="976"/>
      <c r="AH34" s="976"/>
      <c r="AI34" s="976"/>
      <c r="AJ34" s="976"/>
      <c r="AK34" s="976"/>
      <c r="AL34" s="976"/>
      <c r="AM34" s="976"/>
      <c r="AN34" s="976"/>
      <c r="AO34" s="976"/>
      <c r="AP34" s="976"/>
      <c r="AQ34" s="976"/>
      <c r="AR34" s="976"/>
      <c r="AS34" s="976"/>
      <c r="AT34" s="976"/>
      <c r="AU34" s="976"/>
      <c r="AV34" s="976"/>
      <c r="AW34" s="977"/>
    </row>
    <row r="35" spans="4:49" ht="15" customHeight="1" x14ac:dyDescent="0.15">
      <c r="D35" s="980"/>
      <c r="E35" s="981"/>
      <c r="F35" s="981"/>
      <c r="G35" s="981"/>
      <c r="H35" s="981"/>
      <c r="I35" s="981"/>
      <c r="J35" s="981"/>
      <c r="K35" s="981"/>
      <c r="L35" s="981"/>
      <c r="M35" s="981"/>
      <c r="N35" s="981"/>
      <c r="O35" s="981"/>
      <c r="P35" s="981"/>
      <c r="Q35" s="981"/>
      <c r="R35" s="981"/>
      <c r="S35" s="981"/>
      <c r="T35" s="981"/>
      <c r="U35" s="981"/>
      <c r="V35" s="981"/>
      <c r="W35" s="981"/>
      <c r="X35" s="981"/>
      <c r="Y35" s="982"/>
      <c r="Z35" s="980"/>
      <c r="AA35" s="981"/>
      <c r="AB35" s="981"/>
      <c r="AC35" s="981"/>
      <c r="AD35" s="981"/>
      <c r="AE35" s="981"/>
      <c r="AF35" s="981"/>
      <c r="AG35" s="981"/>
      <c r="AH35" s="981"/>
      <c r="AI35" s="981"/>
      <c r="AJ35" s="981"/>
      <c r="AK35" s="981"/>
      <c r="AL35" s="981"/>
      <c r="AM35" s="981"/>
      <c r="AN35" s="981"/>
      <c r="AO35" s="981"/>
      <c r="AP35" s="981"/>
      <c r="AQ35" s="981"/>
      <c r="AR35" s="981"/>
      <c r="AS35" s="981"/>
      <c r="AT35" s="981"/>
      <c r="AU35" s="981"/>
      <c r="AV35" s="981"/>
      <c r="AW35" s="982"/>
    </row>
    <row r="36" spans="4:49" ht="15" customHeight="1" x14ac:dyDescent="0.15">
      <c r="D36" s="980"/>
      <c r="E36" s="981"/>
      <c r="F36" s="981"/>
      <c r="G36" s="981"/>
      <c r="H36" s="981"/>
      <c r="I36" s="981"/>
      <c r="J36" s="981"/>
      <c r="K36" s="981"/>
      <c r="L36" s="981"/>
      <c r="M36" s="981"/>
      <c r="N36" s="981"/>
      <c r="O36" s="981"/>
      <c r="P36" s="981"/>
      <c r="Q36" s="981"/>
      <c r="R36" s="981"/>
      <c r="S36" s="981"/>
      <c r="T36" s="981"/>
      <c r="U36" s="981"/>
      <c r="V36" s="981"/>
      <c r="W36" s="981"/>
      <c r="X36" s="981"/>
      <c r="Y36" s="982"/>
      <c r="Z36" s="980"/>
      <c r="AA36" s="981"/>
      <c r="AB36" s="981"/>
      <c r="AC36" s="981"/>
      <c r="AD36" s="981"/>
      <c r="AE36" s="981"/>
      <c r="AF36" s="981"/>
      <c r="AG36" s="981"/>
      <c r="AH36" s="981"/>
      <c r="AI36" s="981"/>
      <c r="AJ36" s="981"/>
      <c r="AK36" s="981"/>
      <c r="AL36" s="981"/>
      <c r="AM36" s="981"/>
      <c r="AN36" s="981"/>
      <c r="AO36" s="981"/>
      <c r="AP36" s="981"/>
      <c r="AQ36" s="981"/>
      <c r="AR36" s="981"/>
      <c r="AS36" s="981"/>
      <c r="AT36" s="981"/>
      <c r="AU36" s="981"/>
      <c r="AV36" s="981"/>
      <c r="AW36" s="982"/>
    </row>
    <row r="37" spans="4:49" ht="15" customHeight="1" x14ac:dyDescent="0.15">
      <c r="D37" s="992"/>
      <c r="E37" s="993"/>
      <c r="F37" s="993"/>
      <c r="G37" s="993"/>
      <c r="H37" s="993"/>
      <c r="I37" s="993"/>
      <c r="J37" s="993"/>
      <c r="K37" s="993"/>
      <c r="L37" s="993"/>
      <c r="M37" s="993"/>
      <c r="N37" s="993"/>
      <c r="O37" s="993"/>
      <c r="P37" s="993"/>
      <c r="Q37" s="993"/>
      <c r="R37" s="993"/>
      <c r="S37" s="993"/>
      <c r="T37" s="993"/>
      <c r="U37" s="993"/>
      <c r="V37" s="993"/>
      <c r="W37" s="993"/>
      <c r="X37" s="993"/>
      <c r="Y37" s="994"/>
      <c r="Z37" s="992"/>
      <c r="AA37" s="993"/>
      <c r="AB37" s="993"/>
      <c r="AC37" s="993"/>
      <c r="AD37" s="993"/>
      <c r="AE37" s="993"/>
      <c r="AF37" s="993"/>
      <c r="AG37" s="993"/>
      <c r="AH37" s="993"/>
      <c r="AI37" s="993"/>
      <c r="AJ37" s="993"/>
      <c r="AK37" s="993"/>
      <c r="AL37" s="993"/>
      <c r="AM37" s="993"/>
      <c r="AN37" s="993"/>
      <c r="AO37" s="993"/>
      <c r="AP37" s="993"/>
      <c r="AQ37" s="993"/>
      <c r="AR37" s="993"/>
      <c r="AS37" s="993"/>
      <c r="AT37" s="993"/>
      <c r="AU37" s="993"/>
      <c r="AV37" s="993"/>
      <c r="AW37" s="994"/>
    </row>
    <row r="40" spans="4:49" x14ac:dyDescent="0.15">
      <c r="D40" s="281"/>
      <c r="E40" s="281"/>
      <c r="F40" s="281"/>
      <c r="G40" s="281"/>
      <c r="H40" s="281"/>
      <c r="I40" s="281"/>
      <c r="J40" s="281"/>
      <c r="K40" s="281"/>
      <c r="L40" s="281"/>
      <c r="M40" s="281"/>
      <c r="N40" s="281"/>
    </row>
    <row r="41" spans="4:49" x14ac:dyDescent="0.15">
      <c r="D41" s="242"/>
      <c r="E41" s="242"/>
      <c r="F41" s="242"/>
      <c r="G41" s="242"/>
      <c r="H41" s="242"/>
      <c r="I41" s="242"/>
      <c r="J41" s="281"/>
      <c r="K41" s="281"/>
      <c r="L41" s="281"/>
      <c r="M41" s="281"/>
      <c r="N41" s="281"/>
    </row>
    <row r="42" spans="4:49" x14ac:dyDescent="0.15">
      <c r="K42" s="242"/>
    </row>
  </sheetData>
  <dataConsolidate/>
  <mergeCells count="177">
    <mergeCell ref="AM17:AU17"/>
    <mergeCell ref="AQ14:AR14"/>
    <mergeCell ref="AT14:AU14"/>
    <mergeCell ref="AN14:AO14"/>
    <mergeCell ref="AW5:AW7"/>
    <mergeCell ref="AT8:AU10"/>
    <mergeCell ref="AV8:AV10"/>
    <mergeCell ref="AW8:AW10"/>
    <mergeCell ref="AP11:AP13"/>
    <mergeCell ref="AL13:AM13"/>
    <mergeCell ref="AS11:AS13"/>
    <mergeCell ref="AV11:AV13"/>
    <mergeCell ref="AL10:AM10"/>
    <mergeCell ref="AQ11:AR13"/>
    <mergeCell ref="AL12:AM12"/>
    <mergeCell ref="AL7:AM7"/>
    <mergeCell ref="AP8:AP10"/>
    <mergeCell ref="AQ8:AR10"/>
    <mergeCell ref="AS8:AS10"/>
    <mergeCell ref="AP5:AP7"/>
    <mergeCell ref="AS5:AS7"/>
    <mergeCell ref="AL8:AM8"/>
    <mergeCell ref="AL6:AM6"/>
    <mergeCell ref="AL5:AM5"/>
    <mergeCell ref="AV5:AV7"/>
    <mergeCell ref="AQ5:AR7"/>
    <mergeCell ref="AT5:AU7"/>
    <mergeCell ref="AL11:AM11"/>
    <mergeCell ref="X23:AA23"/>
    <mergeCell ref="I12:J12"/>
    <mergeCell ref="L12:M12"/>
    <mergeCell ref="N12:O12"/>
    <mergeCell ref="AG12:AH12"/>
    <mergeCell ref="I10:J10"/>
    <mergeCell ref="L10:M10"/>
    <mergeCell ref="N10:O10"/>
    <mergeCell ref="U11:V12"/>
    <mergeCell ref="AJ11:AK11"/>
    <mergeCell ref="AJ7:AK7"/>
    <mergeCell ref="AJ10:AK10"/>
    <mergeCell ref="AG5:AH5"/>
    <mergeCell ref="AJ5:AK5"/>
    <mergeCell ref="I5:J5"/>
    <mergeCell ref="L5:M5"/>
    <mergeCell ref="N5:O5"/>
    <mergeCell ref="P5:Q6"/>
    <mergeCell ref="W5:W6"/>
    <mergeCell ref="X5:Y6"/>
    <mergeCell ref="D37:Y37"/>
    <mergeCell ref="Z37:AW37"/>
    <mergeCell ref="D31:G31"/>
    <mergeCell ref="D33:Y33"/>
    <mergeCell ref="C13:E14"/>
    <mergeCell ref="N14:O14"/>
    <mergeCell ref="D23:G23"/>
    <mergeCell ref="H23:I23"/>
    <mergeCell ref="J23:M23"/>
    <mergeCell ref="Z35:AW35"/>
    <mergeCell ref="W13:W14"/>
    <mergeCell ref="AB23:AC23"/>
    <mergeCell ref="P23:R23"/>
    <mergeCell ref="P13:Q14"/>
    <mergeCell ref="AN11:AO13"/>
    <mergeCell ref="AJ13:AK13"/>
    <mergeCell ref="AG13:AH13"/>
    <mergeCell ref="AA11:AC13"/>
    <mergeCell ref="AV17:AW17"/>
    <mergeCell ref="I13:J13"/>
    <mergeCell ref="L13:M13"/>
    <mergeCell ref="U13:V14"/>
    <mergeCell ref="S11:S12"/>
    <mergeCell ref="T11:T12"/>
    <mergeCell ref="B5:B6"/>
    <mergeCell ref="D35:Y35"/>
    <mergeCell ref="D36:Y36"/>
    <mergeCell ref="Z36:AW36"/>
    <mergeCell ref="Z34:AW34"/>
    <mergeCell ref="D34:Y34"/>
    <mergeCell ref="I14:J14"/>
    <mergeCell ref="L14:M14"/>
    <mergeCell ref="AJ14:AK14"/>
    <mergeCell ref="AL14:AM14"/>
    <mergeCell ref="Z33:AW33"/>
    <mergeCell ref="N13:O13"/>
    <mergeCell ref="R13:R14"/>
    <mergeCell ref="S13:S14"/>
    <mergeCell ref="T13:T14"/>
    <mergeCell ref="AC14:AE14"/>
    <mergeCell ref="AG14:AH14"/>
    <mergeCell ref="AW11:AW13"/>
    <mergeCell ref="N23:O23"/>
    <mergeCell ref="AG8:AH8"/>
    <mergeCell ref="AJ8:AK8"/>
    <mergeCell ref="AJ12:AK12"/>
    <mergeCell ref="AG6:AH6"/>
    <mergeCell ref="AJ6:AK6"/>
    <mergeCell ref="AT11:AU13"/>
    <mergeCell ref="AG9:AH9"/>
    <mergeCell ref="AJ9:AK9"/>
    <mergeCell ref="AL9:AM9"/>
    <mergeCell ref="AG11:AH11"/>
    <mergeCell ref="W9:W10"/>
    <mergeCell ref="X9:Y10"/>
    <mergeCell ref="X13:Y14"/>
    <mergeCell ref="X7:Y8"/>
    <mergeCell ref="X11:Y12"/>
    <mergeCell ref="AG10:AH10"/>
    <mergeCell ref="AN5:AO7"/>
    <mergeCell ref="AN8:AO10"/>
    <mergeCell ref="AA5:AC7"/>
    <mergeCell ref="AA8:AC10"/>
    <mergeCell ref="AG7:AH7"/>
    <mergeCell ref="AV3:AV4"/>
    <mergeCell ref="AW3:AW4"/>
    <mergeCell ref="I4:J4"/>
    <mergeCell ref="L4:M4"/>
    <mergeCell ref="N4:O4"/>
    <mergeCell ref="AG4:AH4"/>
    <mergeCell ref="AJ4:AK4"/>
    <mergeCell ref="I3:Q3"/>
    <mergeCell ref="P4:Q4"/>
    <mergeCell ref="AP3:AR4"/>
    <mergeCell ref="AT3:AU4"/>
    <mergeCell ref="T3:T4"/>
    <mergeCell ref="U3:V4"/>
    <mergeCell ref="W3:W4"/>
    <mergeCell ref="X3:Y4"/>
    <mergeCell ref="AA3:AC4"/>
    <mergeCell ref="AD3:AD4"/>
    <mergeCell ref="AL4:AM4"/>
    <mergeCell ref="AE3:AE4"/>
    <mergeCell ref="AF3:AF4"/>
    <mergeCell ref="AN4:AO4"/>
    <mergeCell ref="AG3:AO3"/>
    <mergeCell ref="AS3:AS4"/>
    <mergeCell ref="C3:E4"/>
    <mergeCell ref="F3:F4"/>
    <mergeCell ref="G3:G4"/>
    <mergeCell ref="H3:H4"/>
    <mergeCell ref="R3:S4"/>
    <mergeCell ref="I7:J7"/>
    <mergeCell ref="L7:M7"/>
    <mergeCell ref="N7:O7"/>
    <mergeCell ref="C5:E6"/>
    <mergeCell ref="C7:E8"/>
    <mergeCell ref="R7:R8"/>
    <mergeCell ref="S7:S8"/>
    <mergeCell ref="I8:J8"/>
    <mergeCell ref="L8:M8"/>
    <mergeCell ref="N8:O8"/>
    <mergeCell ref="I6:J6"/>
    <mergeCell ref="L6:M6"/>
    <mergeCell ref="N6:O6"/>
    <mergeCell ref="R5:R6"/>
    <mergeCell ref="S5:S6"/>
    <mergeCell ref="C11:E12"/>
    <mergeCell ref="R11:R12"/>
    <mergeCell ref="T5:T6"/>
    <mergeCell ref="U5:V6"/>
    <mergeCell ref="P7:Q8"/>
    <mergeCell ref="W11:W12"/>
    <mergeCell ref="I11:J11"/>
    <mergeCell ref="L11:M11"/>
    <mergeCell ref="N11:O11"/>
    <mergeCell ref="C9:E10"/>
    <mergeCell ref="U9:V10"/>
    <mergeCell ref="P9:Q10"/>
    <mergeCell ref="P11:Q12"/>
    <mergeCell ref="I9:J9"/>
    <mergeCell ref="L9:M9"/>
    <mergeCell ref="N9:O9"/>
    <mergeCell ref="R9:R10"/>
    <mergeCell ref="S9:S10"/>
    <mergeCell ref="T9:T10"/>
    <mergeCell ref="U7:V8"/>
    <mergeCell ref="W7:W8"/>
    <mergeCell ref="T7:T8"/>
  </mergeCells>
  <phoneticPr fontId="3"/>
  <dataValidations count="1">
    <dataValidation type="list" allowBlank="1" showInputMessage="1" showErrorMessage="1" sqref="X13:Y13 X5:Y5 X7:Y7 X9:Y9 X11:Y11 AW5 AW8 AW11">
      <formula1>"○,－"</formula1>
    </dataValidation>
  </dataValidations>
  <pageMargins left="0.59055118110236227" right="0.59055118110236227" top="0.74803149606299213" bottom="0.59055118110236227" header="0.31496062992125984" footer="0.31496062992125984"/>
  <pageSetup paperSize="9" scale="98" orientation="landscape" r:id="rId1"/>
  <headerFooter>
    <oddFooter>&amp;C２</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1:BZ49"/>
  <sheetViews>
    <sheetView showGridLines="0" view="pageBreakPreview" zoomScaleNormal="100" zoomScaleSheetLayoutView="100" workbookViewId="0">
      <selection activeCell="I1" sqref="I1:J1"/>
    </sheetView>
  </sheetViews>
  <sheetFormatPr defaultRowHeight="13.5" x14ac:dyDescent="0.15"/>
  <cols>
    <col min="1" max="1" width="1.875" customWidth="1"/>
    <col min="2" max="2" width="2.75" customWidth="1"/>
    <col min="3" max="3" width="15.5" customWidth="1"/>
    <col min="4" max="4" width="7.125" customWidth="1"/>
    <col min="5" max="5" width="3.875" customWidth="1"/>
    <col min="6" max="6" width="2.5" customWidth="1"/>
    <col min="7" max="7" width="3.5" customWidth="1"/>
    <col min="8" max="9" width="2.625" customWidth="1"/>
    <col min="10" max="10" width="5" customWidth="1"/>
    <col min="11" max="11" width="6.375" customWidth="1"/>
    <col min="12" max="12" width="2.5" customWidth="1"/>
    <col min="13" max="13" width="5" customWidth="1"/>
    <col min="14" max="14" width="4.625" customWidth="1"/>
    <col min="15" max="15" width="3.75" customWidth="1"/>
    <col min="16" max="16" width="3.375" customWidth="1"/>
    <col min="17" max="17" width="2" customWidth="1"/>
    <col min="18" max="18" width="5.5" customWidth="1"/>
    <col min="19" max="19" width="3.75" customWidth="1"/>
    <col min="20" max="20" width="1.875" customWidth="1"/>
    <col min="21" max="55" width="1.25" customWidth="1"/>
    <col min="56" max="56" width="2" customWidth="1"/>
    <col min="57" max="57" width="0.125" customWidth="1"/>
  </cols>
  <sheetData>
    <row r="1" spans="2:78" ht="18" customHeight="1" x14ac:dyDescent="0.15">
      <c r="B1" s="52" t="s">
        <v>280</v>
      </c>
      <c r="C1" s="629"/>
      <c r="D1" s="669" t="s">
        <v>821</v>
      </c>
      <c r="E1" s="670"/>
      <c r="F1" s="670"/>
      <c r="I1" s="1147" t="s">
        <v>709</v>
      </c>
      <c r="J1" s="1147"/>
      <c r="K1" s="670" t="s">
        <v>139</v>
      </c>
      <c r="N1" s="530" t="s">
        <v>822</v>
      </c>
      <c r="O1" s="742"/>
      <c r="P1" s="1148" t="s">
        <v>374</v>
      </c>
      <c r="Q1" s="1149"/>
      <c r="R1" s="743"/>
      <c r="S1" s="743" t="s">
        <v>375</v>
      </c>
      <c r="T1" s="1150"/>
      <c r="U1" s="1150"/>
      <c r="V1" s="1151" t="s">
        <v>376</v>
      </c>
      <c r="W1" s="1150"/>
      <c r="X1" s="744" t="s">
        <v>428</v>
      </c>
      <c r="BC1" s="302"/>
    </row>
    <row r="2" spans="2:78" ht="20.100000000000001" customHeight="1" x14ac:dyDescent="0.15">
      <c r="K2" s="343" t="s">
        <v>260</v>
      </c>
      <c r="U2" s="303"/>
      <c r="W2" s="344" t="s">
        <v>404</v>
      </c>
      <c r="X2" s="303"/>
      <c r="Y2" s="303"/>
      <c r="AA2" s="303"/>
      <c r="AB2" s="303"/>
      <c r="AC2" s="303"/>
      <c r="AE2" s="303"/>
      <c r="AF2" s="303"/>
      <c r="AG2" s="303"/>
      <c r="AH2" s="303"/>
      <c r="AI2" s="303"/>
      <c r="AJ2" s="303"/>
      <c r="AK2" s="303"/>
      <c r="AL2" s="303"/>
      <c r="AM2" s="303"/>
      <c r="AN2" s="303"/>
      <c r="AO2" s="303"/>
      <c r="AP2" s="303"/>
      <c r="AQ2" s="303"/>
      <c r="AR2" s="303"/>
      <c r="AS2" s="303"/>
      <c r="AT2" s="303"/>
      <c r="AU2" s="303"/>
      <c r="AV2" s="303"/>
      <c r="AW2" s="303"/>
      <c r="AX2" s="303"/>
      <c r="AY2" s="303"/>
      <c r="AZ2" s="303"/>
      <c r="BA2" s="303"/>
      <c r="BB2" s="303"/>
      <c r="BC2" s="303"/>
      <c r="BD2" s="303"/>
    </row>
    <row r="3" spans="2:78" s="39" customFormat="1" ht="14.25" customHeight="1" x14ac:dyDescent="0.15">
      <c r="C3" s="85" t="s">
        <v>142</v>
      </c>
      <c r="D3" s="79" t="s">
        <v>110</v>
      </c>
      <c r="E3" s="1113" t="s">
        <v>125</v>
      </c>
      <c r="F3" s="1114"/>
      <c r="G3" s="1115"/>
      <c r="H3" s="1113" t="s">
        <v>115</v>
      </c>
      <c r="I3" s="1114"/>
      <c r="J3" s="1114"/>
      <c r="K3" s="1114"/>
      <c r="L3" s="1114"/>
      <c r="M3" s="1114"/>
      <c r="N3" s="1115"/>
      <c r="O3" s="1113" t="s">
        <v>128</v>
      </c>
      <c r="P3" s="1114"/>
      <c r="Q3" s="1114"/>
      <c r="R3" s="1114"/>
      <c r="S3" s="1114"/>
      <c r="T3" s="1114"/>
      <c r="U3" s="1114"/>
      <c r="V3" s="1114"/>
      <c r="W3" s="1114"/>
      <c r="X3" s="1114"/>
      <c r="Y3" s="1114"/>
      <c r="Z3" s="1114"/>
      <c r="AA3" s="1114"/>
      <c r="AB3" s="1114"/>
      <c r="AC3" s="1114"/>
      <c r="AD3" s="1114"/>
      <c r="AE3" s="1114"/>
      <c r="AF3" s="1114"/>
      <c r="AG3" s="1114"/>
      <c r="AH3" s="1114"/>
      <c r="AI3" s="1114"/>
      <c r="AJ3" s="1114"/>
      <c r="AK3" s="1114"/>
      <c r="AL3" s="1114"/>
      <c r="AM3" s="1114"/>
      <c r="AN3" s="1114"/>
      <c r="AO3" s="1114"/>
      <c r="AP3" s="1114"/>
      <c r="AQ3" s="1114"/>
      <c r="AR3" s="1114"/>
      <c r="AS3" s="1114"/>
      <c r="AT3" s="1114"/>
      <c r="AU3" s="1114"/>
      <c r="AV3" s="1114"/>
      <c r="AW3" s="1114"/>
      <c r="AX3" s="1114"/>
      <c r="AY3" s="1114"/>
      <c r="AZ3" s="1114"/>
      <c r="BA3" s="1114"/>
      <c r="BB3" s="1114"/>
      <c r="BC3" s="1114"/>
      <c r="BD3" s="1115"/>
    </row>
    <row r="4" spans="2:78" s="39" customFormat="1" ht="8.25" customHeight="1" x14ac:dyDescent="0.15">
      <c r="C4" s="1140" t="s">
        <v>6</v>
      </c>
      <c r="D4" s="1125"/>
      <c r="E4" s="1087"/>
      <c r="F4" s="1088"/>
      <c r="G4" s="1089"/>
      <c r="H4" s="1068"/>
      <c r="I4" s="1069"/>
      <c r="J4" s="1069"/>
      <c r="K4" s="1069"/>
      <c r="L4" s="1069"/>
      <c r="M4" s="1069"/>
      <c r="N4" s="1070"/>
      <c r="O4" s="8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76"/>
    </row>
    <row r="5" spans="2:78" s="39" customFormat="1" ht="15" customHeight="1" x14ac:dyDescent="0.15">
      <c r="C5" s="1140"/>
      <c r="D5" s="1125"/>
      <c r="E5" s="1097"/>
      <c r="F5" s="1098"/>
      <c r="G5" s="1099"/>
      <c r="H5" s="1100"/>
      <c r="I5" s="1045"/>
      <c r="J5" s="1045"/>
      <c r="K5" s="1045"/>
      <c r="L5" s="1045"/>
      <c r="M5" s="1045"/>
      <c r="N5" s="1046"/>
      <c r="O5" s="47" t="s">
        <v>130</v>
      </c>
      <c r="P5" s="42"/>
      <c r="Q5" s="42"/>
      <c r="R5" s="42"/>
      <c r="S5" s="42"/>
      <c r="T5" s="42"/>
      <c r="U5" s="42"/>
      <c r="V5" s="42"/>
      <c r="W5" s="42"/>
      <c r="X5" s="93"/>
      <c r="Y5" s="88"/>
      <c r="Z5" s="42"/>
      <c r="AB5" s="97"/>
      <c r="AC5" s="97"/>
      <c r="AD5" s="90"/>
      <c r="AE5" s="42"/>
      <c r="AG5" s="95"/>
      <c r="AH5" s="41" t="s">
        <v>18</v>
      </c>
      <c r="AI5" s="1128"/>
      <c r="AJ5" s="1128"/>
      <c r="AK5" s="1128"/>
      <c r="AL5" s="1126" t="s">
        <v>137</v>
      </c>
      <c r="AM5" s="1126"/>
      <c r="AN5" s="1126"/>
      <c r="AO5" s="1126"/>
      <c r="AP5" s="1126"/>
      <c r="AQ5" s="1146">
        <f>1.65*AI5</f>
        <v>0</v>
      </c>
      <c r="AR5" s="1146"/>
      <c r="AS5" s="1146"/>
      <c r="AT5" s="1146"/>
      <c r="AU5" s="41" t="s">
        <v>64</v>
      </c>
      <c r="AV5" s="42"/>
      <c r="AW5" s="42"/>
      <c r="AX5" s="42"/>
      <c r="AY5" s="42"/>
      <c r="AZ5" s="42"/>
      <c r="BA5" s="42"/>
      <c r="BB5" s="42"/>
      <c r="BC5" s="42"/>
      <c r="BD5" s="54"/>
    </row>
    <row r="6" spans="2:78" s="39" customFormat="1" ht="11.25" customHeight="1" x14ac:dyDescent="0.15">
      <c r="C6" s="1140"/>
      <c r="D6" s="1125"/>
      <c r="E6" s="1090"/>
      <c r="F6" s="1091"/>
      <c r="G6" s="1092"/>
      <c r="H6" s="1071"/>
      <c r="I6" s="1048"/>
      <c r="J6" s="1048"/>
      <c r="K6" s="1048"/>
      <c r="L6" s="1048"/>
      <c r="M6" s="1048"/>
      <c r="N6" s="1049"/>
      <c r="O6" s="84"/>
      <c r="P6" s="42"/>
      <c r="Q6" s="42"/>
      <c r="R6" s="42"/>
      <c r="S6" s="42"/>
      <c r="T6" s="42"/>
      <c r="U6" s="42"/>
      <c r="V6" s="42"/>
      <c r="W6" s="42"/>
      <c r="X6" s="93"/>
      <c r="Y6" s="88"/>
      <c r="Z6" s="81"/>
      <c r="AA6" s="42"/>
      <c r="AB6" s="81"/>
      <c r="AC6" s="81"/>
      <c r="AD6" s="81"/>
      <c r="AE6" s="42"/>
      <c r="AG6" s="42"/>
      <c r="AH6" s="41"/>
      <c r="AI6" s="42"/>
      <c r="AL6" s="48"/>
      <c r="AM6" s="46"/>
      <c r="AN6" s="46"/>
      <c r="AO6" s="46"/>
      <c r="AP6" s="46"/>
      <c r="AQ6" s="93"/>
      <c r="AR6" s="93"/>
      <c r="AS6" s="93"/>
      <c r="AT6" s="93"/>
      <c r="AU6" s="41"/>
      <c r="AV6" s="42"/>
      <c r="AW6" s="42"/>
      <c r="AX6" s="42"/>
      <c r="AY6" s="42"/>
      <c r="AZ6" s="42"/>
      <c r="BA6" s="42"/>
      <c r="BB6" s="42"/>
      <c r="BC6" s="42"/>
      <c r="BD6" s="54"/>
      <c r="BE6" s="38"/>
      <c r="BQ6" s="667"/>
      <c r="BR6" s="1157" t="s">
        <v>1</v>
      </c>
      <c r="BS6" s="1157"/>
      <c r="BT6" s="667"/>
      <c r="BU6" s="1158" t="s">
        <v>140</v>
      </c>
      <c r="BV6" s="1158"/>
      <c r="BW6" s="1158"/>
      <c r="BX6" s="668"/>
      <c r="BY6" s="1156" t="s">
        <v>141</v>
      </c>
      <c r="BZ6" s="1156"/>
    </row>
    <row r="7" spans="2:78" s="39" customFormat="1" ht="15.75" customHeight="1" x14ac:dyDescent="0.15">
      <c r="C7" s="1140" t="s">
        <v>5</v>
      </c>
      <c r="D7" s="1125"/>
      <c r="E7" s="1087"/>
      <c r="F7" s="1088"/>
      <c r="G7" s="1089"/>
      <c r="H7" s="1068"/>
      <c r="I7" s="1069"/>
      <c r="J7" s="1069"/>
      <c r="K7" s="1069"/>
      <c r="L7" s="1069"/>
      <c r="M7" s="1069"/>
      <c r="N7" s="1070"/>
      <c r="O7" s="40" t="s">
        <v>118</v>
      </c>
      <c r="P7" s="42"/>
      <c r="Q7" s="42"/>
      <c r="R7" s="42"/>
      <c r="S7" s="42"/>
      <c r="T7" s="42"/>
      <c r="U7" s="42"/>
      <c r="V7" s="42"/>
      <c r="W7" s="42"/>
      <c r="X7" s="93"/>
      <c r="Y7" s="88"/>
      <c r="Z7" s="42"/>
      <c r="AB7" s="97"/>
      <c r="AC7" s="97"/>
      <c r="AD7" s="90"/>
      <c r="AE7" s="42"/>
      <c r="AG7" s="95"/>
      <c r="AH7" s="41" t="s">
        <v>18</v>
      </c>
      <c r="AI7" s="1076"/>
      <c r="AJ7" s="1076"/>
      <c r="AK7" s="1076"/>
      <c r="AL7" s="1126" t="s">
        <v>137</v>
      </c>
      <c r="AM7" s="1126"/>
      <c r="AN7" s="1126"/>
      <c r="AO7" s="1126"/>
      <c r="AP7" s="1126"/>
      <c r="AQ7" s="1145">
        <f>3.3*AI7</f>
        <v>0</v>
      </c>
      <c r="AR7" s="1145"/>
      <c r="AS7" s="1145"/>
      <c r="AT7" s="1145"/>
      <c r="AU7" s="41" t="s">
        <v>64</v>
      </c>
      <c r="AV7" s="42"/>
      <c r="AW7" s="42"/>
      <c r="AX7" s="42"/>
      <c r="AY7" s="42"/>
      <c r="AZ7" s="42"/>
      <c r="BA7" s="42"/>
      <c r="BB7" s="42"/>
      <c r="BC7" s="42"/>
      <c r="BD7" s="54"/>
      <c r="BE7" s="38"/>
    </row>
    <row r="8" spans="2:78" s="39" customFormat="1" ht="6.75" customHeight="1" x14ac:dyDescent="0.15">
      <c r="C8" s="1140"/>
      <c r="D8" s="1125"/>
      <c r="E8" s="1097"/>
      <c r="F8" s="1098"/>
      <c r="G8" s="1099"/>
      <c r="H8" s="1100"/>
      <c r="I8" s="1045"/>
      <c r="J8" s="1045"/>
      <c r="K8" s="1045"/>
      <c r="L8" s="1045"/>
      <c r="M8" s="1045"/>
      <c r="N8" s="1046"/>
      <c r="O8" s="80"/>
      <c r="P8" s="81"/>
      <c r="Q8" s="81"/>
      <c r="R8" s="81"/>
      <c r="S8" s="81"/>
      <c r="T8" s="81"/>
      <c r="U8" s="81"/>
      <c r="V8" s="81"/>
      <c r="W8" s="81"/>
      <c r="X8" s="87"/>
      <c r="Y8" s="88"/>
      <c r="Z8" s="81"/>
      <c r="AA8" s="81"/>
      <c r="AB8" s="81"/>
      <c r="AC8" s="81"/>
      <c r="AD8" s="81"/>
      <c r="AE8" s="81"/>
      <c r="AF8" s="81"/>
      <c r="AG8" s="81"/>
      <c r="AH8" s="81"/>
      <c r="AI8" s="81"/>
      <c r="AL8" s="148"/>
      <c r="AM8" s="148"/>
      <c r="AN8" s="148"/>
      <c r="AO8" s="148"/>
      <c r="AP8" s="148"/>
      <c r="AQ8" s="87"/>
      <c r="AR8" s="87"/>
      <c r="AS8" s="87"/>
      <c r="AT8" s="87"/>
      <c r="AU8" s="81"/>
      <c r="AV8" s="81"/>
      <c r="AW8" s="81"/>
      <c r="AX8" s="81"/>
      <c r="AY8" s="81"/>
      <c r="AZ8" s="81"/>
      <c r="BA8" s="81"/>
      <c r="BB8" s="81"/>
      <c r="BC8" s="81"/>
      <c r="BD8" s="82"/>
    </row>
    <row r="9" spans="2:78" s="39" customFormat="1" ht="13.5" customHeight="1" x14ac:dyDescent="0.15">
      <c r="C9" s="1140"/>
      <c r="D9" s="1125"/>
      <c r="E9" s="1097"/>
      <c r="F9" s="1098"/>
      <c r="G9" s="1099"/>
      <c r="H9" s="1100"/>
      <c r="I9" s="1045"/>
      <c r="J9" s="1045"/>
      <c r="K9" s="1045"/>
      <c r="L9" s="1045"/>
      <c r="M9" s="1045"/>
      <c r="N9" s="1046"/>
      <c r="O9" s="80"/>
      <c r="P9" s="81"/>
      <c r="Q9" s="81"/>
      <c r="R9" s="81"/>
      <c r="S9" s="81"/>
      <c r="T9" s="81"/>
      <c r="U9" s="81"/>
      <c r="V9" s="81"/>
      <c r="W9" s="81" t="s">
        <v>35</v>
      </c>
      <c r="X9" s="87"/>
      <c r="Y9" s="81"/>
      <c r="Z9" s="81"/>
      <c r="AB9" s="1167"/>
      <c r="AC9" s="1167"/>
      <c r="AD9" s="90"/>
      <c r="AE9" s="81"/>
      <c r="AG9" s="98">
        <f>+AG5+AG7</f>
        <v>0</v>
      </c>
      <c r="AH9" s="41" t="s">
        <v>18</v>
      </c>
      <c r="AI9" s="1127">
        <f>AI5+AI7</f>
        <v>0</v>
      </c>
      <c r="AJ9" s="1127"/>
      <c r="AK9" s="1127"/>
      <c r="AL9" s="1126" t="s">
        <v>137</v>
      </c>
      <c r="AM9" s="1126"/>
      <c r="AN9" s="1126"/>
      <c r="AO9" s="1126"/>
      <c r="AP9" s="1126"/>
      <c r="AQ9" s="1084">
        <f>+AQ5+AQ7</f>
        <v>0</v>
      </c>
      <c r="AR9" s="1084"/>
      <c r="AS9" s="1084"/>
      <c r="AT9" s="1084"/>
      <c r="AU9" s="41" t="s">
        <v>64</v>
      </c>
      <c r="AV9" s="42"/>
      <c r="AW9" s="81"/>
      <c r="AX9" s="99" t="s">
        <v>143</v>
      </c>
      <c r="AY9" s="81"/>
      <c r="AZ9" s="81"/>
      <c r="BA9" s="81"/>
      <c r="BB9" s="81"/>
      <c r="BC9" s="81"/>
      <c r="BD9" s="82"/>
    </row>
    <row r="10" spans="2:78" s="39" customFormat="1" ht="21" customHeight="1" x14ac:dyDescent="0.15">
      <c r="C10" s="1140"/>
      <c r="D10" s="1125"/>
      <c r="E10" s="1090"/>
      <c r="F10" s="1091"/>
      <c r="G10" s="1092"/>
      <c r="H10" s="1071"/>
      <c r="I10" s="1048"/>
      <c r="J10" s="1048"/>
      <c r="K10" s="1048"/>
      <c r="L10" s="1048"/>
      <c r="M10" s="1048"/>
      <c r="N10" s="1049"/>
      <c r="O10" s="83"/>
      <c r="P10" s="255" t="s">
        <v>412</v>
      </c>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58"/>
    </row>
    <row r="11" spans="2:78" s="39" customFormat="1" ht="9.75" customHeight="1" x14ac:dyDescent="0.15">
      <c r="C11" s="1140" t="s">
        <v>7</v>
      </c>
      <c r="D11" s="1125"/>
      <c r="E11" s="1087"/>
      <c r="F11" s="1088"/>
      <c r="G11" s="1089"/>
      <c r="H11" s="1068"/>
      <c r="I11" s="1069"/>
      <c r="J11" s="1069"/>
      <c r="K11" s="1069"/>
      <c r="L11" s="1069"/>
      <c r="M11" s="1069"/>
      <c r="N11" s="1070"/>
      <c r="O11" s="8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76"/>
    </row>
    <row r="12" spans="2:78" s="39" customFormat="1" ht="7.5" customHeight="1" x14ac:dyDescent="0.15">
      <c r="C12" s="1140"/>
      <c r="D12" s="1125"/>
      <c r="E12" s="1097"/>
      <c r="F12" s="1098"/>
      <c r="G12" s="1099"/>
      <c r="H12" s="1100"/>
      <c r="I12" s="1045"/>
      <c r="J12" s="1045"/>
      <c r="K12" s="1045"/>
      <c r="L12" s="1045"/>
      <c r="M12" s="1045"/>
      <c r="N12" s="1046"/>
      <c r="O12" s="80"/>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2"/>
    </row>
    <row r="13" spans="2:78" s="39" customFormat="1" ht="11.25" customHeight="1" x14ac:dyDescent="0.15">
      <c r="C13" s="1140"/>
      <c r="D13" s="1125"/>
      <c r="E13" s="1090"/>
      <c r="F13" s="1091"/>
      <c r="G13" s="1092"/>
      <c r="H13" s="1071"/>
      <c r="I13" s="1048"/>
      <c r="J13" s="1048"/>
      <c r="K13" s="1048"/>
      <c r="L13" s="1048"/>
      <c r="M13" s="1048"/>
      <c r="N13" s="1049"/>
      <c r="O13" s="40" t="s">
        <v>117</v>
      </c>
      <c r="P13" s="62"/>
      <c r="Q13" s="62"/>
      <c r="R13" s="62"/>
      <c r="S13" s="62"/>
      <c r="T13" s="62"/>
      <c r="U13" s="62"/>
      <c r="V13" s="62"/>
      <c r="W13" s="62"/>
      <c r="X13" s="53" t="s">
        <v>18</v>
      </c>
      <c r="Y13" s="1128"/>
      <c r="Z13" s="1128"/>
      <c r="AA13" s="41" t="s">
        <v>116</v>
      </c>
      <c r="AB13" s="44"/>
      <c r="AC13" s="44"/>
      <c r="AD13" s="146"/>
      <c r="AE13" s="1146">
        <f>1.98*Y13</f>
        <v>0</v>
      </c>
      <c r="AF13" s="1146"/>
      <c r="AG13" s="1146"/>
      <c r="AH13" s="41" t="s">
        <v>64</v>
      </c>
      <c r="AI13" s="41"/>
      <c r="AJ13" s="41"/>
      <c r="AK13" s="41"/>
      <c r="AL13" s="42"/>
      <c r="AM13" s="42"/>
      <c r="AN13" s="42"/>
      <c r="AO13" s="42"/>
      <c r="AP13" s="42"/>
      <c r="AQ13" s="42"/>
      <c r="AR13" s="42"/>
      <c r="AS13" s="42"/>
      <c r="AT13" s="42"/>
      <c r="AU13" s="42"/>
      <c r="AV13" s="42"/>
      <c r="AW13" s="42"/>
      <c r="AX13" s="42"/>
      <c r="AY13" s="42"/>
      <c r="AZ13" s="42"/>
      <c r="BA13" s="42"/>
      <c r="BB13" s="42"/>
      <c r="BC13" s="42"/>
      <c r="BD13" s="82"/>
    </row>
    <row r="14" spans="2:78" s="39" customFormat="1" ht="5.25" customHeight="1" x14ac:dyDescent="0.15">
      <c r="C14" s="1140" t="s">
        <v>9</v>
      </c>
      <c r="D14" s="1125"/>
      <c r="E14" s="1116"/>
      <c r="F14" s="1117"/>
      <c r="G14" s="1118"/>
      <c r="H14" s="1068"/>
      <c r="I14" s="1069"/>
      <c r="J14" s="1069"/>
      <c r="K14" s="1069"/>
      <c r="L14" s="1069"/>
      <c r="M14" s="1069"/>
      <c r="N14" s="1070"/>
      <c r="O14" s="80"/>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2"/>
    </row>
    <row r="15" spans="2:78" s="39" customFormat="1" ht="8.25" customHeight="1" x14ac:dyDescent="0.15">
      <c r="C15" s="1140"/>
      <c r="D15" s="1125"/>
      <c r="E15" s="1119"/>
      <c r="F15" s="1120"/>
      <c r="G15" s="1121"/>
      <c r="H15" s="1100"/>
      <c r="I15" s="1045"/>
      <c r="J15" s="1045"/>
      <c r="K15" s="1045"/>
      <c r="L15" s="1045"/>
      <c r="M15" s="1045"/>
      <c r="N15" s="1046"/>
      <c r="O15" s="80"/>
      <c r="U15" s="1129" t="s">
        <v>222</v>
      </c>
      <c r="V15" s="1129"/>
      <c r="W15" s="1129"/>
      <c r="X15" s="1129"/>
      <c r="Y15" s="1129"/>
      <c r="Z15" s="1129"/>
      <c r="AA15" s="1129" t="s">
        <v>427</v>
      </c>
      <c r="AB15" s="1129">
        <f>'２Ｐ'!AW14</f>
        <v>0</v>
      </c>
      <c r="AC15" s="1129"/>
      <c r="AD15" s="1129"/>
      <c r="AE15" s="1129"/>
      <c r="AF15" s="1129"/>
      <c r="AG15" s="1129" t="s">
        <v>428</v>
      </c>
      <c r="AH15" s="21"/>
      <c r="AI15" s="1129" t="s">
        <v>429</v>
      </c>
      <c r="AJ15" s="1129"/>
      <c r="AK15" s="21"/>
      <c r="AL15" s="1129" t="s">
        <v>430</v>
      </c>
      <c r="AM15" s="1129"/>
      <c r="AN15" s="1129"/>
      <c r="AO15" s="1129"/>
      <c r="AP15" s="1129"/>
      <c r="AQ15" s="1129"/>
      <c r="AR15" s="1129"/>
      <c r="AS15" s="1129"/>
      <c r="AT15" s="1129"/>
      <c r="AU15" s="1129" t="s">
        <v>431</v>
      </c>
      <c r="AV15" s="1129">
        <f>D11</f>
        <v>0</v>
      </c>
      <c r="AW15" s="1129"/>
      <c r="AX15" s="1129"/>
      <c r="AY15" s="1129"/>
      <c r="AZ15" s="1129"/>
      <c r="BA15" s="1129" t="s">
        <v>432</v>
      </c>
      <c r="BD15" s="82"/>
    </row>
    <row r="16" spans="2:78" s="39" customFormat="1" ht="6.75" customHeight="1" x14ac:dyDescent="0.15">
      <c r="C16" s="1140"/>
      <c r="D16" s="1125"/>
      <c r="E16" s="1119"/>
      <c r="F16" s="1120"/>
      <c r="G16" s="1121"/>
      <c r="H16" s="1100"/>
      <c r="I16" s="1045"/>
      <c r="J16" s="1045"/>
      <c r="K16" s="1045"/>
      <c r="L16" s="1045"/>
      <c r="M16" s="1045"/>
      <c r="N16" s="1046"/>
      <c r="O16" s="80"/>
      <c r="U16" s="1129"/>
      <c r="V16" s="1129"/>
      <c r="W16" s="1129"/>
      <c r="X16" s="1129"/>
      <c r="Y16" s="1129"/>
      <c r="Z16" s="1129"/>
      <c r="AA16" s="1129"/>
      <c r="AB16" s="1129"/>
      <c r="AC16" s="1129"/>
      <c r="AD16" s="1129"/>
      <c r="AE16" s="1129"/>
      <c r="AF16" s="1129"/>
      <c r="AG16" s="1129"/>
      <c r="AH16" s="21"/>
      <c r="AI16" s="1129"/>
      <c r="AJ16" s="1129"/>
      <c r="AK16" s="21"/>
      <c r="AL16" s="1129"/>
      <c r="AM16" s="1129"/>
      <c r="AN16" s="1129"/>
      <c r="AO16" s="1129"/>
      <c r="AP16" s="1129"/>
      <c r="AQ16" s="1129"/>
      <c r="AR16" s="1129"/>
      <c r="AS16" s="1129"/>
      <c r="AT16" s="1129"/>
      <c r="AU16" s="1129"/>
      <c r="AV16" s="1129"/>
      <c r="AW16" s="1129"/>
      <c r="AX16" s="1129"/>
      <c r="AY16" s="1129"/>
      <c r="AZ16" s="1129"/>
      <c r="BA16" s="1129"/>
      <c r="BD16" s="82"/>
    </row>
    <row r="17" spans="3:64" s="39" customFormat="1" ht="7.5" customHeight="1" x14ac:dyDescent="0.15">
      <c r="C17" s="1140"/>
      <c r="D17" s="1125"/>
      <c r="E17" s="1122"/>
      <c r="F17" s="1123"/>
      <c r="G17" s="1124"/>
      <c r="H17" s="1071"/>
      <c r="I17" s="1048"/>
      <c r="J17" s="1048"/>
      <c r="K17" s="1048"/>
      <c r="L17" s="1048"/>
      <c r="M17" s="1048"/>
      <c r="N17" s="1049"/>
      <c r="O17" s="8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58"/>
    </row>
    <row r="18" spans="3:64" s="39" customFormat="1" ht="11.25" customHeight="1" x14ac:dyDescent="0.15">
      <c r="C18" s="1140" t="s">
        <v>103</v>
      </c>
      <c r="D18" s="1125"/>
      <c r="E18" s="1087"/>
      <c r="F18" s="1088"/>
      <c r="G18" s="1089"/>
      <c r="H18" s="1068"/>
      <c r="I18" s="1069"/>
      <c r="J18" s="1069"/>
      <c r="K18" s="1069"/>
      <c r="L18" s="1069"/>
      <c r="M18" s="1069"/>
      <c r="N18" s="1070"/>
      <c r="AH18" s="66"/>
      <c r="AI18" s="66"/>
      <c r="AJ18" s="66"/>
      <c r="AK18" s="66"/>
      <c r="AL18" s="66"/>
      <c r="AM18" s="66"/>
      <c r="AN18" s="66"/>
      <c r="AO18" s="66"/>
      <c r="AP18" s="66"/>
      <c r="AQ18" s="66"/>
      <c r="AR18" s="66"/>
      <c r="AS18" s="66"/>
      <c r="AT18" s="66"/>
      <c r="AU18" s="66"/>
      <c r="AV18" s="66"/>
      <c r="AW18" s="66"/>
      <c r="AX18" s="66"/>
      <c r="AY18" s="66"/>
      <c r="AZ18" s="66"/>
      <c r="BA18" s="66"/>
      <c r="BB18" s="66"/>
      <c r="BC18" s="66"/>
      <c r="BD18" s="76"/>
    </row>
    <row r="19" spans="3:64" s="39" customFormat="1" ht="11.25" customHeight="1" x14ac:dyDescent="0.15">
      <c r="C19" s="1140"/>
      <c r="D19" s="1125"/>
      <c r="E19" s="1090"/>
      <c r="F19" s="1091"/>
      <c r="G19" s="1092"/>
      <c r="H19" s="1071"/>
      <c r="I19" s="1048"/>
      <c r="J19" s="1048"/>
      <c r="K19" s="1048"/>
      <c r="L19" s="1048"/>
      <c r="M19" s="1048"/>
      <c r="N19" s="1049"/>
      <c r="O19" s="1106" t="s">
        <v>286</v>
      </c>
      <c r="P19" s="1107"/>
      <c r="Q19" s="1107"/>
      <c r="R19" s="1107"/>
      <c r="S19" s="1107"/>
      <c r="T19" s="1107"/>
      <c r="V19" s="996" t="s">
        <v>133</v>
      </c>
      <c r="W19" s="996"/>
      <c r="X19" s="996"/>
      <c r="Y19" s="996"/>
      <c r="Z19" s="996"/>
      <c r="AA19" s="996"/>
      <c r="AB19" s="996"/>
      <c r="AC19" s="996"/>
      <c r="AD19" s="1105" t="str">
        <f>IF(AH23&gt;180,AH23,180)</f>
        <v/>
      </c>
      <c r="AE19" s="1105"/>
      <c r="AF19" s="1105"/>
      <c r="AG19" s="1105"/>
      <c r="AH19" s="1074" t="s">
        <v>120</v>
      </c>
      <c r="AI19" s="1074"/>
      <c r="AJ19" s="1083">
        <f>U29</f>
        <v>0</v>
      </c>
      <c r="AK19" s="1083"/>
      <c r="AL19" s="1083"/>
      <c r="AM19" s="1083"/>
      <c r="AN19" s="1105" t="s">
        <v>19</v>
      </c>
      <c r="AO19" s="1105" t="s">
        <v>15</v>
      </c>
      <c r="AP19" s="1105"/>
      <c r="AQ19" s="1138">
        <f>SUM(AD19:AJ19)</f>
        <v>0</v>
      </c>
      <c r="AR19" s="1138"/>
      <c r="AS19" s="1138"/>
      <c r="AT19" s="1138"/>
      <c r="AU19" s="1138"/>
      <c r="AV19" s="1135" t="s">
        <v>157</v>
      </c>
      <c r="AW19" s="1135"/>
      <c r="AX19" s="1135"/>
      <c r="AY19" s="1135"/>
      <c r="AZ19" s="1135"/>
      <c r="BA19" s="1135"/>
      <c r="BB19" s="1135"/>
      <c r="BC19" s="1135"/>
      <c r="BD19" s="82"/>
    </row>
    <row r="20" spans="3:64" s="39" customFormat="1" ht="9" customHeight="1" x14ac:dyDescent="0.15">
      <c r="C20" s="1140" t="s">
        <v>104</v>
      </c>
      <c r="D20" s="1125"/>
      <c r="E20" s="1087"/>
      <c r="F20" s="1088"/>
      <c r="G20" s="1089"/>
      <c r="H20" s="1068"/>
      <c r="I20" s="1069"/>
      <c r="J20" s="1069"/>
      <c r="K20" s="1069"/>
      <c r="L20" s="1069"/>
      <c r="M20" s="1069"/>
      <c r="N20" s="1070"/>
      <c r="O20" s="1106"/>
      <c r="P20" s="1107"/>
      <c r="Q20" s="1107"/>
      <c r="R20" s="1107"/>
      <c r="S20" s="1107"/>
      <c r="T20" s="1107"/>
      <c r="U20" s="51"/>
      <c r="V20" s="996"/>
      <c r="W20" s="996"/>
      <c r="X20" s="996"/>
      <c r="Y20" s="996"/>
      <c r="Z20" s="996"/>
      <c r="AA20" s="996"/>
      <c r="AB20" s="996"/>
      <c r="AC20" s="996"/>
      <c r="AD20" s="1105"/>
      <c r="AE20" s="1105"/>
      <c r="AF20" s="1105"/>
      <c r="AG20" s="1105"/>
      <c r="AH20" s="1074"/>
      <c r="AI20" s="1074"/>
      <c r="AJ20" s="1083"/>
      <c r="AK20" s="1083"/>
      <c r="AL20" s="1083"/>
      <c r="AM20" s="1083"/>
      <c r="AN20" s="1105"/>
      <c r="AO20" s="1105"/>
      <c r="AP20" s="1105"/>
      <c r="AQ20" s="1138"/>
      <c r="AR20" s="1138"/>
      <c r="AS20" s="1138"/>
      <c r="AT20" s="1138"/>
      <c r="AU20" s="1138"/>
      <c r="AV20" s="1135"/>
      <c r="AW20" s="1135"/>
      <c r="AX20" s="1135"/>
      <c r="AY20" s="1135"/>
      <c r="AZ20" s="1135"/>
      <c r="BA20" s="1135"/>
      <c r="BB20" s="1135"/>
      <c r="BC20" s="1135"/>
      <c r="BD20" s="72"/>
      <c r="BF20" s="1130"/>
      <c r="BG20" s="1130"/>
      <c r="BH20" s="1130"/>
      <c r="BI20" s="1130"/>
      <c r="BJ20" s="1130"/>
      <c r="BK20" s="1130"/>
      <c r="BL20" s="1131"/>
    </row>
    <row r="21" spans="3:64" s="39" customFormat="1" ht="9" customHeight="1" x14ac:dyDescent="0.15">
      <c r="C21" s="1140"/>
      <c r="D21" s="1125"/>
      <c r="E21" s="1097"/>
      <c r="F21" s="1098"/>
      <c r="G21" s="1099"/>
      <c r="H21" s="1100"/>
      <c r="I21" s="1045"/>
      <c r="J21" s="1045"/>
      <c r="K21" s="1045"/>
      <c r="L21" s="1045"/>
      <c r="M21" s="1045"/>
      <c r="N21" s="1046"/>
      <c r="O21" s="249"/>
      <c r="P21" s="249"/>
      <c r="Q21" s="249"/>
      <c r="R21" s="249"/>
      <c r="S21" s="249"/>
      <c r="T21" s="249"/>
      <c r="U21" s="51"/>
      <c r="V21" s="996"/>
      <c r="W21" s="996"/>
      <c r="X21" s="996"/>
      <c r="Y21" s="996"/>
      <c r="Z21" s="996"/>
      <c r="AA21" s="996"/>
      <c r="AB21" s="996"/>
      <c r="AC21" s="996"/>
      <c r="AD21" s="986"/>
      <c r="AE21" s="986"/>
      <c r="AF21" s="986"/>
      <c r="AG21" s="986"/>
      <c r="AH21" s="1074"/>
      <c r="AI21" s="1074"/>
      <c r="AJ21" s="1084"/>
      <c r="AK21" s="1084"/>
      <c r="AL21" s="1084"/>
      <c r="AM21" s="1084"/>
      <c r="AN21" s="1105"/>
      <c r="AO21" s="1105"/>
      <c r="AP21" s="1105"/>
      <c r="AQ21" s="1139"/>
      <c r="AR21" s="1139"/>
      <c r="AS21" s="1139"/>
      <c r="AT21" s="1139"/>
      <c r="AU21" s="1139"/>
      <c r="AV21" s="1135"/>
      <c r="AW21" s="1135"/>
      <c r="AX21" s="1135"/>
      <c r="AY21" s="1135"/>
      <c r="AZ21" s="1135"/>
      <c r="BA21" s="1135"/>
      <c r="BB21" s="1135"/>
      <c r="BC21" s="1135"/>
      <c r="BD21" s="72"/>
      <c r="BF21" s="1130"/>
      <c r="BG21" s="1130"/>
      <c r="BH21" s="1130"/>
      <c r="BI21" s="1130"/>
      <c r="BJ21" s="1130"/>
      <c r="BK21" s="1130"/>
      <c r="BL21" s="1131"/>
    </row>
    <row r="22" spans="3:64" s="39" customFormat="1" ht="9" customHeight="1" x14ac:dyDescent="0.15">
      <c r="C22" s="1140"/>
      <c r="D22" s="1125"/>
      <c r="E22" s="1090"/>
      <c r="F22" s="1091"/>
      <c r="G22" s="1092"/>
      <c r="H22" s="1071"/>
      <c r="I22" s="1048"/>
      <c r="J22" s="1048"/>
      <c r="K22" s="1048"/>
      <c r="L22" s="1048"/>
      <c r="M22" s="1048"/>
      <c r="N22" s="1049"/>
      <c r="U22" s="51"/>
      <c r="BD22" s="72"/>
      <c r="BF22" s="1130"/>
      <c r="BG22" s="1130"/>
      <c r="BH22" s="1130"/>
      <c r="BI22" s="1130"/>
      <c r="BJ22" s="1130"/>
      <c r="BK22" s="1130"/>
      <c r="BL22" s="1131"/>
    </row>
    <row r="23" spans="3:64" s="39" customFormat="1" ht="11.25" customHeight="1" x14ac:dyDescent="0.15">
      <c r="C23" s="1144" t="s">
        <v>4</v>
      </c>
      <c r="D23" s="1125"/>
      <c r="E23" s="1087"/>
      <c r="F23" s="1088"/>
      <c r="G23" s="1089"/>
      <c r="H23" s="1068"/>
      <c r="I23" s="1162"/>
      <c r="J23" s="1162"/>
      <c r="K23" s="1162"/>
      <c r="L23" s="1162"/>
      <c r="M23" s="1162"/>
      <c r="N23" s="1163"/>
      <c r="P23" s="1074" t="s">
        <v>119</v>
      </c>
      <c r="Q23" s="1074" t="s">
        <v>129</v>
      </c>
      <c r="R23" s="1074"/>
      <c r="S23" s="1074"/>
      <c r="T23" s="1074"/>
      <c r="U23" s="1074"/>
      <c r="V23" s="1074"/>
      <c r="W23" s="1074"/>
      <c r="X23" s="1074"/>
      <c r="Y23" s="1075"/>
      <c r="Z23" s="1075"/>
      <c r="AA23" s="1074" t="s">
        <v>132</v>
      </c>
      <c r="AB23" s="1074"/>
      <c r="AC23" s="1074">
        <v>2</v>
      </c>
      <c r="AD23" s="1074"/>
      <c r="AE23" s="1074" t="s">
        <v>131</v>
      </c>
      <c r="AF23" s="1074"/>
      <c r="AG23" s="1074"/>
      <c r="AH23" s="1072" t="str">
        <f>IF(Y23="","",320+100*(+Y23-2))</f>
        <v/>
      </c>
      <c r="AI23" s="1072"/>
      <c r="AJ23" s="1072"/>
      <c r="AK23" s="1072"/>
      <c r="AL23" s="1072" t="s">
        <v>64</v>
      </c>
      <c r="AM23" s="1072"/>
      <c r="AN23" s="81"/>
      <c r="AO23" s="81"/>
      <c r="AP23" s="81"/>
      <c r="AQ23" s="81"/>
      <c r="AR23" s="81"/>
      <c r="AS23" s="81"/>
      <c r="AT23" s="81"/>
      <c r="AU23" s="81"/>
      <c r="AV23" s="81"/>
      <c r="AW23" s="81"/>
      <c r="AX23" s="81"/>
      <c r="AY23" s="81"/>
      <c r="AZ23" s="81"/>
      <c r="BA23" s="81"/>
      <c r="BB23" s="81"/>
      <c r="BC23" s="81"/>
      <c r="BD23" s="82"/>
    </row>
    <row r="24" spans="3:64" s="39" customFormat="1" ht="11.25" customHeight="1" x14ac:dyDescent="0.15">
      <c r="C24" s="1041"/>
      <c r="D24" s="1125"/>
      <c r="E24" s="1090"/>
      <c r="F24" s="1091"/>
      <c r="G24" s="1092"/>
      <c r="H24" s="1164"/>
      <c r="I24" s="1165"/>
      <c r="J24" s="1165"/>
      <c r="K24" s="1165"/>
      <c r="L24" s="1165"/>
      <c r="M24" s="1165"/>
      <c r="N24" s="1166"/>
      <c r="O24" s="1137" t="s">
        <v>102</v>
      </c>
      <c r="P24" s="1074"/>
      <c r="Q24" s="1074"/>
      <c r="R24" s="1074"/>
      <c r="S24" s="1074"/>
      <c r="T24" s="1074"/>
      <c r="U24" s="1074"/>
      <c r="V24" s="1074"/>
      <c r="W24" s="1074"/>
      <c r="X24" s="1074"/>
      <c r="Y24" s="1076"/>
      <c r="Z24" s="1076"/>
      <c r="AA24" s="1074"/>
      <c r="AB24" s="1074"/>
      <c r="AC24" s="1074"/>
      <c r="AD24" s="1074"/>
      <c r="AE24" s="1074"/>
      <c r="AF24" s="1074"/>
      <c r="AG24" s="1074"/>
      <c r="AH24" s="1136"/>
      <c r="AI24" s="1136"/>
      <c r="AJ24" s="1136"/>
      <c r="AK24" s="1136"/>
      <c r="AL24" s="1072"/>
      <c r="AM24" s="1072"/>
      <c r="AN24" s="42"/>
      <c r="AO24" s="42"/>
      <c r="AP24" s="42"/>
      <c r="AQ24" s="42"/>
      <c r="AR24" s="42"/>
      <c r="AS24" s="42"/>
      <c r="AT24" s="42"/>
      <c r="AU24" s="42"/>
      <c r="AV24" s="42"/>
      <c r="AW24" s="42"/>
      <c r="AX24" s="42"/>
      <c r="AY24" s="42"/>
      <c r="AZ24" s="42"/>
      <c r="BA24" s="42"/>
      <c r="BB24" s="42"/>
      <c r="BC24" s="42"/>
      <c r="BD24" s="82"/>
    </row>
    <row r="25" spans="3:64" s="39" customFormat="1" ht="17.25" customHeight="1" x14ac:dyDescent="0.15">
      <c r="C25" s="1140" t="s">
        <v>106</v>
      </c>
      <c r="D25" s="1125"/>
      <c r="E25" s="1087"/>
      <c r="F25" s="1088"/>
      <c r="G25" s="1089"/>
      <c r="H25" s="1132"/>
      <c r="I25" s="1133"/>
      <c r="J25" s="1133"/>
      <c r="K25" s="1133"/>
      <c r="L25" s="1133"/>
      <c r="M25" s="1133"/>
      <c r="N25" s="1134"/>
      <c r="O25" s="1137"/>
      <c r="Q25" s="34" t="s">
        <v>285</v>
      </c>
      <c r="AG25" s="34"/>
      <c r="AH25" s="34" t="s">
        <v>259</v>
      </c>
      <c r="AN25" s="42"/>
      <c r="AO25" s="42"/>
      <c r="AP25" s="42"/>
      <c r="AQ25" s="42"/>
      <c r="AR25" s="42"/>
      <c r="AS25" s="42"/>
      <c r="AT25" s="42"/>
      <c r="AU25" s="42"/>
      <c r="AV25" s="42"/>
      <c r="AW25" s="42"/>
      <c r="AX25" s="42"/>
      <c r="AY25" s="42"/>
      <c r="AZ25" s="42"/>
      <c r="BA25" s="42"/>
      <c r="BB25" s="42"/>
      <c r="BC25" s="42"/>
      <c r="BD25" s="82"/>
    </row>
    <row r="26" spans="3:64" s="39" customFormat="1" ht="11.25" customHeight="1" x14ac:dyDescent="0.15">
      <c r="C26" s="1140"/>
      <c r="D26" s="1125"/>
      <c r="E26" s="1097"/>
      <c r="F26" s="1098"/>
      <c r="G26" s="1099"/>
      <c r="H26" s="237"/>
      <c r="I26" s="238" t="s">
        <v>111</v>
      </c>
      <c r="J26" s="556"/>
      <c r="K26" s="239" t="s">
        <v>114</v>
      </c>
      <c r="L26" s="240"/>
      <c r="M26" s="240"/>
      <c r="N26" s="241"/>
      <c r="P26" s="38"/>
      <c r="S26" s="38"/>
      <c r="T26" s="38"/>
      <c r="V26" s="51"/>
      <c r="W26" s="51"/>
      <c r="X26" s="51"/>
      <c r="Y26" s="51"/>
      <c r="Z26" s="51"/>
      <c r="AA26" s="51"/>
      <c r="AB26" s="51"/>
      <c r="AC26" s="51"/>
      <c r="AD26" s="51"/>
      <c r="AE26" s="51"/>
      <c r="AF26" s="51"/>
      <c r="AH26" s="51"/>
      <c r="AJ26" s="51"/>
      <c r="AK26" s="51"/>
      <c r="AL26" s="51"/>
      <c r="AM26" s="51"/>
      <c r="AN26" s="51"/>
      <c r="AO26" s="51"/>
      <c r="AP26" s="51"/>
      <c r="AQ26" s="51"/>
      <c r="AR26" s="51"/>
      <c r="AS26" s="51"/>
      <c r="AT26" s="48"/>
      <c r="AU26" s="48"/>
      <c r="AV26" s="48"/>
      <c r="AW26" s="48"/>
      <c r="AX26" s="48"/>
      <c r="AY26" s="48"/>
      <c r="AZ26" s="48"/>
      <c r="BA26" s="48"/>
      <c r="BB26" s="48"/>
      <c r="BC26" s="48"/>
      <c r="BD26" s="82"/>
    </row>
    <row r="27" spans="3:64" s="39" customFormat="1" ht="8.25" customHeight="1" x14ac:dyDescent="0.15">
      <c r="C27" s="1140"/>
      <c r="D27" s="1125"/>
      <c r="E27" s="1090"/>
      <c r="F27" s="1091"/>
      <c r="G27" s="1092"/>
      <c r="H27" s="1159" t="s">
        <v>102</v>
      </c>
      <c r="I27" s="1160"/>
      <c r="J27" s="1160"/>
      <c r="K27" s="1160"/>
      <c r="L27" s="1160"/>
      <c r="M27" s="1160"/>
      <c r="N27" s="1161"/>
      <c r="P27" s="1074" t="s">
        <v>121</v>
      </c>
      <c r="Q27" s="1074" t="s">
        <v>219</v>
      </c>
      <c r="R27" s="1074"/>
      <c r="S27" s="1074"/>
      <c r="T27" s="1074"/>
      <c r="U27" s="1074"/>
      <c r="V27" s="1074"/>
      <c r="W27" s="1074"/>
      <c r="X27" s="1074"/>
      <c r="Y27" s="1074"/>
      <c r="Z27" s="1074"/>
      <c r="AA27" s="1074"/>
      <c r="AB27" s="1074"/>
      <c r="AC27" s="1075"/>
      <c r="AD27" s="1075"/>
      <c r="AE27" s="1075"/>
      <c r="AF27" s="1074" t="s">
        <v>116</v>
      </c>
      <c r="AG27" s="1074"/>
      <c r="AH27" s="1074"/>
      <c r="AI27" s="1074"/>
      <c r="AJ27" s="1074"/>
      <c r="AK27" s="1083">
        <f>1.98*AC27</f>
        <v>0</v>
      </c>
      <c r="AL27" s="1083"/>
      <c r="AM27" s="1083"/>
      <c r="AN27" s="1083"/>
      <c r="AO27" s="1072" t="s">
        <v>64</v>
      </c>
      <c r="AP27" s="1072"/>
      <c r="AQ27" s="51"/>
      <c r="AR27" s="51"/>
      <c r="AS27" s="51"/>
      <c r="AT27" s="48"/>
      <c r="AU27" s="48"/>
      <c r="AV27" s="48"/>
      <c r="AW27" s="48"/>
      <c r="AX27" s="48"/>
      <c r="AY27" s="48"/>
      <c r="AZ27" s="48"/>
      <c r="BA27" s="48"/>
      <c r="BB27" s="48"/>
      <c r="BC27" s="48"/>
      <c r="BD27" s="82"/>
    </row>
    <row r="28" spans="3:64" s="39" customFormat="1" ht="11.25" customHeight="1" x14ac:dyDescent="0.15">
      <c r="C28" s="1140" t="s">
        <v>105</v>
      </c>
      <c r="D28" s="1125"/>
      <c r="E28" s="1087"/>
      <c r="F28" s="1088"/>
      <c r="G28" s="1089"/>
      <c r="H28" s="1101" t="s">
        <v>111</v>
      </c>
      <c r="I28" s="1103" t="s">
        <v>112</v>
      </c>
      <c r="J28" s="1095"/>
      <c r="K28" s="1103" t="s">
        <v>113</v>
      </c>
      <c r="L28" s="1095"/>
      <c r="M28" s="609"/>
      <c r="N28" s="1093" t="s">
        <v>114</v>
      </c>
      <c r="P28" s="1074"/>
      <c r="Q28" s="1074"/>
      <c r="R28" s="1074"/>
      <c r="S28" s="1074"/>
      <c r="T28" s="1074"/>
      <c r="U28" s="1074"/>
      <c r="V28" s="1074"/>
      <c r="W28" s="1074"/>
      <c r="X28" s="1074"/>
      <c r="Y28" s="1074"/>
      <c r="Z28" s="1074"/>
      <c r="AA28" s="1074"/>
      <c r="AB28" s="1074"/>
      <c r="AC28" s="1076"/>
      <c r="AD28" s="1076"/>
      <c r="AE28" s="1076"/>
      <c r="AF28" s="1074"/>
      <c r="AG28" s="1074"/>
      <c r="AH28" s="1074"/>
      <c r="AI28" s="1074"/>
      <c r="AJ28" s="1074"/>
      <c r="AK28" s="1084"/>
      <c r="AL28" s="1084"/>
      <c r="AM28" s="1084"/>
      <c r="AN28" s="1084"/>
      <c r="AO28" s="1072"/>
      <c r="AP28" s="1072"/>
      <c r="AS28" s="100"/>
      <c r="AT28" s="100"/>
      <c r="AU28" s="100"/>
      <c r="AV28" s="48"/>
      <c r="AW28" s="48"/>
      <c r="AX28" s="48"/>
      <c r="AY28" s="48"/>
      <c r="AZ28" s="48"/>
      <c r="BA28" s="48"/>
      <c r="BB28" s="48"/>
      <c r="BC28" s="48"/>
      <c r="BD28" s="82"/>
    </row>
    <row r="29" spans="3:64" s="39" customFormat="1" ht="11.25" customHeight="1" x14ac:dyDescent="0.15">
      <c r="C29" s="1140"/>
      <c r="D29" s="1125"/>
      <c r="E29" s="1090"/>
      <c r="F29" s="1091"/>
      <c r="G29" s="1092"/>
      <c r="H29" s="1102"/>
      <c r="I29" s="1104"/>
      <c r="J29" s="1096"/>
      <c r="K29" s="1104"/>
      <c r="L29" s="1096"/>
      <c r="M29" s="610"/>
      <c r="N29" s="1094"/>
      <c r="P29" s="1074" t="s">
        <v>122</v>
      </c>
      <c r="Q29" s="1074" t="s">
        <v>175</v>
      </c>
      <c r="R29" s="1074"/>
      <c r="S29" s="1074"/>
      <c r="T29" s="1074"/>
      <c r="U29" s="1038">
        <f>+AQ9+AK27</f>
        <v>0</v>
      </c>
      <c r="V29" s="1038"/>
      <c r="W29" s="1038"/>
      <c r="X29" s="1038"/>
      <c r="Y29" s="1038"/>
      <c r="Z29" s="1072" t="s">
        <v>64</v>
      </c>
      <c r="AA29" s="1072"/>
      <c r="BD29" s="82"/>
    </row>
    <row r="30" spans="3:64" s="39" customFormat="1" ht="13.5" customHeight="1" x14ac:dyDescent="0.15">
      <c r="C30" s="1140" t="s">
        <v>107</v>
      </c>
      <c r="D30" s="1125"/>
      <c r="E30" s="1087"/>
      <c r="F30" s="1088"/>
      <c r="G30" s="1089"/>
      <c r="H30" s="1101" t="s">
        <v>111</v>
      </c>
      <c r="I30" s="1103" t="s">
        <v>112</v>
      </c>
      <c r="J30" s="1095"/>
      <c r="K30" s="1103" t="s">
        <v>113</v>
      </c>
      <c r="L30" s="1095"/>
      <c r="M30" s="609"/>
      <c r="N30" s="1093" t="s">
        <v>114</v>
      </c>
      <c r="P30" s="1074"/>
      <c r="Q30" s="1074"/>
      <c r="R30" s="1074"/>
      <c r="S30" s="1074"/>
      <c r="T30" s="1074"/>
      <c r="U30" s="1039"/>
      <c r="V30" s="1039"/>
      <c r="W30" s="1039"/>
      <c r="X30" s="1039"/>
      <c r="Y30" s="1039"/>
      <c r="Z30" s="1072"/>
      <c r="AA30" s="1072"/>
      <c r="AB30" s="38"/>
      <c r="AC30" s="38"/>
      <c r="AD30" s="38"/>
      <c r="AE30" s="38"/>
      <c r="AF30" s="38"/>
      <c r="AG30" s="38"/>
      <c r="AH30" s="42"/>
      <c r="AI30" s="42"/>
      <c r="AJ30" s="1154" t="s">
        <v>687</v>
      </c>
      <c r="AK30" s="1154"/>
      <c r="AL30" s="1154"/>
      <c r="AM30" s="1154"/>
      <c r="AN30" s="1154"/>
      <c r="AO30" s="1154"/>
      <c r="AP30" s="1154"/>
      <c r="AQ30" s="1154"/>
      <c r="AR30" s="1154"/>
      <c r="AS30" s="1154"/>
      <c r="AT30" s="13"/>
      <c r="AU30" s="63"/>
      <c r="AV30" s="1155" t="s">
        <v>681</v>
      </c>
      <c r="AW30" s="1155"/>
      <c r="AX30" s="1155"/>
      <c r="AY30" s="1155"/>
      <c r="AZ30" s="1155"/>
      <c r="BA30" s="1155"/>
      <c r="BB30" s="1155"/>
      <c r="BC30" s="1155"/>
      <c r="BD30" s="602" t="s">
        <v>688</v>
      </c>
    </row>
    <row r="31" spans="3:64" s="39" customFormat="1" ht="9.75" customHeight="1" x14ac:dyDescent="0.15">
      <c r="C31" s="1140"/>
      <c r="D31" s="1125"/>
      <c r="E31" s="1090"/>
      <c r="F31" s="1091"/>
      <c r="G31" s="1092"/>
      <c r="H31" s="1102"/>
      <c r="I31" s="1104"/>
      <c r="J31" s="1096"/>
      <c r="K31" s="1104"/>
      <c r="L31" s="1096"/>
      <c r="M31" s="610"/>
      <c r="N31" s="1094"/>
      <c r="AB31" s="38"/>
      <c r="AC31" s="38"/>
      <c r="AD31" s="38"/>
      <c r="AE31" s="38"/>
      <c r="AF31" s="38"/>
      <c r="AG31" s="38"/>
      <c r="AH31" s="42"/>
      <c r="AI31" s="42"/>
      <c r="AJ31" s="42"/>
      <c r="AK31" s="42"/>
      <c r="AL31" s="42"/>
      <c r="AM31" s="42"/>
      <c r="AN31" s="42"/>
      <c r="AO31" s="42"/>
      <c r="AP31" s="42"/>
      <c r="AQ31" s="42"/>
      <c r="AR31" s="42"/>
      <c r="AS31" s="42"/>
      <c r="AT31" s="42"/>
      <c r="AU31" s="42"/>
      <c r="AV31" s="42"/>
      <c r="AW31" s="42"/>
      <c r="AX31" s="42"/>
      <c r="AY31" s="42"/>
      <c r="AZ31" s="42"/>
      <c r="BA31" s="42"/>
      <c r="BB31" s="42"/>
      <c r="BC31" s="42"/>
      <c r="BD31" s="82"/>
    </row>
    <row r="32" spans="3:64" s="39" customFormat="1" ht="11.25" customHeight="1" x14ac:dyDescent="0.15">
      <c r="C32" s="1140" t="s">
        <v>108</v>
      </c>
      <c r="D32" s="1125"/>
      <c r="E32" s="1087"/>
      <c r="F32" s="1088"/>
      <c r="G32" s="1089"/>
      <c r="H32" s="1101" t="s">
        <v>111</v>
      </c>
      <c r="I32" s="1103" t="s">
        <v>112</v>
      </c>
      <c r="J32" s="1095"/>
      <c r="K32" s="1103" t="s">
        <v>113</v>
      </c>
      <c r="L32" s="1095"/>
      <c r="M32" s="609"/>
      <c r="N32" s="1093" t="s">
        <v>114</v>
      </c>
      <c r="O32" s="1106" t="s">
        <v>126</v>
      </c>
      <c r="P32" s="1107"/>
      <c r="Q32" s="1107"/>
      <c r="R32" s="1107"/>
      <c r="S32" s="1107"/>
      <c r="T32" s="1107"/>
      <c r="U32" s="38"/>
      <c r="V32" s="1073" t="s">
        <v>287</v>
      </c>
      <c r="W32" s="1073"/>
      <c r="X32" s="1073"/>
      <c r="Y32" s="1073"/>
      <c r="Z32" s="1073"/>
      <c r="AA32" s="1073"/>
      <c r="AB32" s="1073"/>
      <c r="AC32" s="1073"/>
      <c r="AD32" s="1073" t="s">
        <v>18</v>
      </c>
      <c r="AE32" s="1036">
        <f>MAX(AM35,AM37,AM39)</f>
        <v>0</v>
      </c>
      <c r="AF32" s="1036"/>
      <c r="AG32" s="1036"/>
      <c r="AH32" s="1036"/>
      <c r="AI32" s="1073" t="s">
        <v>120</v>
      </c>
      <c r="AJ32" s="1073"/>
      <c r="AK32" s="1038">
        <f>+AK42</f>
        <v>0</v>
      </c>
      <c r="AL32" s="1038"/>
      <c r="AM32" s="1038"/>
      <c r="AN32" s="1038"/>
      <c r="AO32" s="1073" t="s">
        <v>131</v>
      </c>
      <c r="AP32" s="1073"/>
      <c r="AQ32" s="1073"/>
      <c r="AR32" s="1085">
        <f>+AE32+AK32</f>
        <v>0</v>
      </c>
      <c r="AS32" s="1085"/>
      <c r="AT32" s="1085"/>
      <c r="AU32" s="1085"/>
      <c r="AV32" s="1085"/>
      <c r="AW32" s="1035" t="s">
        <v>156</v>
      </c>
      <c r="AX32" s="1035"/>
      <c r="AY32" s="1035"/>
      <c r="AZ32" s="1035"/>
      <c r="BA32" s="1035"/>
      <c r="BB32" s="1035"/>
      <c r="BC32" s="1035"/>
      <c r="BD32" s="82"/>
    </row>
    <row r="33" spans="3:61" s="39" customFormat="1" ht="11.25" customHeight="1" x14ac:dyDescent="0.15">
      <c r="C33" s="1140"/>
      <c r="D33" s="1125"/>
      <c r="E33" s="1090"/>
      <c r="F33" s="1091"/>
      <c r="G33" s="1092"/>
      <c r="H33" s="1102"/>
      <c r="I33" s="1104"/>
      <c r="J33" s="1096"/>
      <c r="K33" s="1104"/>
      <c r="L33" s="1096"/>
      <c r="M33" s="610"/>
      <c r="N33" s="1094"/>
      <c r="O33" s="1106"/>
      <c r="P33" s="1107"/>
      <c r="Q33" s="1107"/>
      <c r="R33" s="1107"/>
      <c r="S33" s="1107"/>
      <c r="T33" s="1107"/>
      <c r="U33" s="89"/>
      <c r="V33" s="1073"/>
      <c r="W33" s="1073"/>
      <c r="X33" s="1073"/>
      <c r="Y33" s="1073"/>
      <c r="Z33" s="1073"/>
      <c r="AA33" s="1073"/>
      <c r="AB33" s="1073"/>
      <c r="AC33" s="1073"/>
      <c r="AD33" s="1073"/>
      <c r="AE33" s="1037"/>
      <c r="AF33" s="1037"/>
      <c r="AG33" s="1037"/>
      <c r="AH33" s="1037"/>
      <c r="AI33" s="1073"/>
      <c r="AJ33" s="1073"/>
      <c r="AK33" s="1039"/>
      <c r="AL33" s="1039"/>
      <c r="AM33" s="1039"/>
      <c r="AN33" s="1039"/>
      <c r="AO33" s="1073"/>
      <c r="AP33" s="1073"/>
      <c r="AQ33" s="1073"/>
      <c r="AR33" s="1086"/>
      <c r="AS33" s="1086"/>
      <c r="AT33" s="1086"/>
      <c r="AU33" s="1086"/>
      <c r="AV33" s="1086"/>
      <c r="AW33" s="1035"/>
      <c r="AX33" s="1035"/>
      <c r="AY33" s="1035"/>
      <c r="AZ33" s="1035"/>
      <c r="BA33" s="1035"/>
      <c r="BB33" s="1035"/>
      <c r="BC33" s="1035"/>
      <c r="BD33" s="71"/>
    </row>
    <row r="34" spans="3:61" s="39" customFormat="1" ht="11.25" customHeight="1" x14ac:dyDescent="0.15">
      <c r="C34" s="1140" t="s">
        <v>109</v>
      </c>
      <c r="D34" s="1125"/>
      <c r="E34" s="1087"/>
      <c r="F34" s="1088"/>
      <c r="G34" s="1089"/>
      <c r="H34" s="1068"/>
      <c r="I34" s="1069"/>
      <c r="J34" s="1069"/>
      <c r="K34" s="1069"/>
      <c r="L34" s="1069"/>
      <c r="M34" s="1069"/>
      <c r="N34" s="1070"/>
      <c r="U34" s="89"/>
      <c r="BD34" s="71"/>
    </row>
    <row r="35" spans="3:61" s="39" customFormat="1" ht="11.25" customHeight="1" x14ac:dyDescent="0.15">
      <c r="C35" s="1140"/>
      <c r="D35" s="1125"/>
      <c r="E35" s="1090"/>
      <c r="F35" s="1091"/>
      <c r="G35" s="1092"/>
      <c r="H35" s="1071"/>
      <c r="I35" s="1048"/>
      <c r="J35" s="1048"/>
      <c r="K35" s="1048"/>
      <c r="L35" s="1048"/>
      <c r="M35" s="1048"/>
      <c r="N35" s="1049"/>
      <c r="P35" s="1074" t="s">
        <v>119</v>
      </c>
      <c r="Q35" s="1108" t="s">
        <v>134</v>
      </c>
      <c r="R35" s="1074" t="s">
        <v>214</v>
      </c>
      <c r="S35" s="1074"/>
      <c r="T35" s="1074"/>
      <c r="U35" s="1074"/>
      <c r="V35" s="1074"/>
      <c r="W35" s="1074"/>
      <c r="X35" s="1074"/>
      <c r="Y35" s="1074"/>
      <c r="Z35" s="1074"/>
      <c r="AA35" s="1074"/>
      <c r="AB35" s="1074"/>
      <c r="AC35" s="1074"/>
      <c r="AD35" s="1074"/>
      <c r="AE35" s="1074"/>
      <c r="AF35" s="1075"/>
      <c r="AG35" s="1075"/>
      <c r="AH35" s="1079" t="s">
        <v>136</v>
      </c>
      <c r="AI35" s="1079"/>
      <c r="AJ35" s="1079"/>
      <c r="AK35" s="1079"/>
      <c r="AL35" s="1079"/>
      <c r="AM35" s="1082" t="str">
        <f>IF(AF35="","",330+30*(AF35-1))</f>
        <v/>
      </c>
      <c r="AN35" s="1082"/>
      <c r="AO35" s="1082"/>
      <c r="AP35" s="1082"/>
      <c r="AQ35" s="1072" t="s">
        <v>64</v>
      </c>
      <c r="AR35" s="1072"/>
      <c r="AS35" s="42"/>
      <c r="AT35" s="42"/>
      <c r="AU35" s="42"/>
      <c r="AV35" s="42"/>
      <c r="AW35" s="42"/>
      <c r="AX35" s="42"/>
      <c r="AY35" s="42"/>
      <c r="AZ35" s="42"/>
      <c r="BA35" s="42"/>
      <c r="BB35" s="42"/>
      <c r="BC35" s="42"/>
      <c r="BD35" s="82"/>
      <c r="BG35" s="92"/>
      <c r="BH35" s="51"/>
      <c r="BI35" s="51"/>
    </row>
    <row r="36" spans="3:61" s="39" customFormat="1" ht="11.25" customHeight="1" x14ac:dyDescent="0.15">
      <c r="C36" s="1144" t="s">
        <v>0</v>
      </c>
      <c r="D36" s="1141"/>
      <c r="E36" s="1087"/>
      <c r="F36" s="1088"/>
      <c r="G36" s="1089"/>
      <c r="H36" s="1068"/>
      <c r="I36" s="1069"/>
      <c r="J36" s="1069"/>
      <c r="K36" s="1069"/>
      <c r="L36" s="1069"/>
      <c r="M36" s="1069"/>
      <c r="N36" s="1070"/>
      <c r="P36" s="1074"/>
      <c r="Q36" s="1108"/>
      <c r="R36" s="1074"/>
      <c r="S36" s="1074"/>
      <c r="T36" s="1074"/>
      <c r="U36" s="1074"/>
      <c r="V36" s="1074"/>
      <c r="W36" s="1074"/>
      <c r="X36" s="1074"/>
      <c r="Y36" s="1074"/>
      <c r="Z36" s="1074"/>
      <c r="AA36" s="1074"/>
      <c r="AB36" s="1074"/>
      <c r="AC36" s="1074"/>
      <c r="AD36" s="1074"/>
      <c r="AE36" s="1074"/>
      <c r="AF36" s="1076"/>
      <c r="AG36" s="1076"/>
      <c r="AH36" s="1079"/>
      <c r="AI36" s="1079"/>
      <c r="AJ36" s="1079"/>
      <c r="AK36" s="1079"/>
      <c r="AL36" s="1079"/>
      <c r="AM36" s="1081"/>
      <c r="AN36" s="1081"/>
      <c r="AO36" s="1081"/>
      <c r="AP36" s="1081"/>
      <c r="AQ36" s="1072"/>
      <c r="AR36" s="1072"/>
      <c r="AS36" s="45"/>
      <c r="AT36" s="45"/>
      <c r="AU36" s="45"/>
      <c r="AV36" s="45"/>
      <c r="AW36" s="45"/>
      <c r="AX36" s="45"/>
      <c r="AY36" s="45"/>
      <c r="AZ36" s="45"/>
      <c r="BA36" s="45"/>
      <c r="BB36" s="45"/>
      <c r="BC36" s="45"/>
      <c r="BD36" s="82"/>
      <c r="BG36" s="92"/>
      <c r="BH36" s="51"/>
      <c r="BI36" s="51"/>
    </row>
    <row r="37" spans="3:61" s="39" customFormat="1" ht="11.25" customHeight="1" x14ac:dyDescent="0.15">
      <c r="C37" s="1040"/>
      <c r="D37" s="1142"/>
      <c r="E37" s="1097"/>
      <c r="F37" s="1098"/>
      <c r="G37" s="1099"/>
      <c r="H37" s="1100"/>
      <c r="I37" s="1045"/>
      <c r="J37" s="1045"/>
      <c r="K37" s="1045"/>
      <c r="L37" s="1045"/>
      <c r="M37" s="1045"/>
      <c r="N37" s="1046"/>
      <c r="R37" s="1074" t="s">
        <v>215</v>
      </c>
      <c r="S37" s="1074"/>
      <c r="T37" s="1074"/>
      <c r="U37" s="1074"/>
      <c r="V37" s="1074"/>
      <c r="W37" s="1074"/>
      <c r="X37" s="1074"/>
      <c r="Y37" s="1074"/>
      <c r="Z37" s="1074"/>
      <c r="AA37" s="1074"/>
      <c r="AB37" s="1074"/>
      <c r="AC37" s="1074"/>
      <c r="AD37" s="1074"/>
      <c r="AE37" s="1074"/>
      <c r="AF37" s="1075"/>
      <c r="AG37" s="1075"/>
      <c r="AH37" s="1079" t="s">
        <v>135</v>
      </c>
      <c r="AI37" s="1079"/>
      <c r="AJ37" s="1079"/>
      <c r="AK37" s="1079"/>
      <c r="AL37" s="1079"/>
      <c r="AM37" s="1080" t="str">
        <f>IF(AF37="","",400+80*(AF37-3))</f>
        <v/>
      </c>
      <c r="AN37" s="1080"/>
      <c r="AO37" s="1080"/>
      <c r="AP37" s="1080"/>
      <c r="AQ37" s="1072" t="s">
        <v>64</v>
      </c>
      <c r="AR37" s="1072"/>
      <c r="AS37" s="45"/>
      <c r="AT37" s="45"/>
      <c r="AU37" s="45"/>
      <c r="AV37" s="45"/>
      <c r="AW37" s="45"/>
      <c r="AX37" s="45"/>
      <c r="AY37" s="45"/>
      <c r="AZ37" s="45"/>
      <c r="BA37" s="45"/>
      <c r="BB37" s="45"/>
      <c r="BC37" s="45"/>
      <c r="BD37" s="82"/>
    </row>
    <row r="38" spans="3:61" s="39" customFormat="1" ht="11.25" customHeight="1" thickBot="1" x14ac:dyDescent="0.2">
      <c r="C38" s="1041"/>
      <c r="D38" s="1143"/>
      <c r="E38" s="1097"/>
      <c r="F38" s="1098"/>
      <c r="G38" s="1099"/>
      <c r="H38" s="1071"/>
      <c r="I38" s="1048"/>
      <c r="J38" s="1048"/>
      <c r="K38" s="1048"/>
      <c r="L38" s="1048"/>
      <c r="M38" s="1048"/>
      <c r="N38" s="1049"/>
      <c r="P38" s="1112"/>
      <c r="R38" s="1074"/>
      <c r="S38" s="1074"/>
      <c r="T38" s="1074"/>
      <c r="U38" s="1074"/>
      <c r="V38" s="1074"/>
      <c r="W38" s="1074"/>
      <c r="X38" s="1074"/>
      <c r="Y38" s="1074"/>
      <c r="Z38" s="1074"/>
      <c r="AA38" s="1074"/>
      <c r="AB38" s="1074"/>
      <c r="AC38" s="1074"/>
      <c r="AD38" s="1074"/>
      <c r="AE38" s="1074"/>
      <c r="AF38" s="1076"/>
      <c r="AG38" s="1076"/>
      <c r="AH38" s="1079"/>
      <c r="AI38" s="1079"/>
      <c r="AJ38" s="1079"/>
      <c r="AK38" s="1079"/>
      <c r="AL38" s="1079"/>
      <c r="AM38" s="1081"/>
      <c r="AN38" s="1081"/>
      <c r="AO38" s="1081"/>
      <c r="AP38" s="1081"/>
      <c r="AQ38" s="1072"/>
      <c r="AR38" s="1072"/>
      <c r="AS38" s="45"/>
      <c r="AT38" s="45"/>
      <c r="AU38" s="45"/>
      <c r="AV38" s="45"/>
      <c r="AW38" s="45"/>
      <c r="AX38" s="45"/>
      <c r="AY38" s="45"/>
      <c r="AZ38" s="45"/>
      <c r="BA38" s="45"/>
      <c r="BB38" s="45"/>
      <c r="BC38" s="45"/>
      <c r="BD38" s="82"/>
    </row>
    <row r="39" spans="3:61" s="39" customFormat="1" ht="14.25" customHeight="1" x14ac:dyDescent="0.15">
      <c r="C39" s="1040" t="s">
        <v>35</v>
      </c>
      <c r="D39" s="236"/>
      <c r="E39" s="91" t="s">
        <v>123</v>
      </c>
      <c r="F39" s="672"/>
      <c r="G39" s="96" t="s">
        <v>21</v>
      </c>
      <c r="H39" s="1050"/>
      <c r="I39" s="1050"/>
      <c r="J39" s="1050"/>
      <c r="K39" s="1050"/>
      <c r="L39" s="1050"/>
      <c r="M39" s="1050"/>
      <c r="N39" s="1051"/>
      <c r="P39" s="1112"/>
      <c r="Q39" s="1109" t="s">
        <v>127</v>
      </c>
      <c r="R39" s="1074" t="s">
        <v>204</v>
      </c>
      <c r="S39" s="1074"/>
      <c r="T39" s="1074"/>
      <c r="U39" s="1074"/>
      <c r="V39" s="1074"/>
      <c r="W39" s="1074"/>
      <c r="X39" s="1074"/>
      <c r="Y39" s="1074"/>
      <c r="Z39" s="1074"/>
      <c r="AA39" s="1074"/>
      <c r="AB39" s="1074"/>
      <c r="AC39" s="1074"/>
      <c r="AD39" s="1074"/>
      <c r="AF39" s="1075"/>
      <c r="AG39" s="1075"/>
      <c r="AH39" s="1075"/>
      <c r="AI39" s="1072" t="s">
        <v>155</v>
      </c>
      <c r="AJ39" s="1072"/>
      <c r="AK39" s="1072"/>
      <c r="AL39" s="1072"/>
      <c r="AM39" s="1077">
        <f>3.3*AF39</f>
        <v>0</v>
      </c>
      <c r="AN39" s="1077"/>
      <c r="AO39" s="1077"/>
      <c r="AP39" s="1077"/>
      <c r="AQ39" s="1072" t="s">
        <v>64</v>
      </c>
      <c r="AR39" s="1072"/>
      <c r="AS39" s="45"/>
      <c r="AT39" s="45"/>
      <c r="AU39" s="45"/>
      <c r="AV39" s="45"/>
      <c r="AW39" s="45"/>
      <c r="AX39" s="45"/>
      <c r="AY39" s="45"/>
      <c r="AZ39" s="45"/>
      <c r="BA39" s="45"/>
      <c r="BB39" s="45"/>
      <c r="BC39" s="45"/>
      <c r="BD39" s="82"/>
    </row>
    <row r="40" spans="3:61" s="39" customFormat="1" ht="13.5" customHeight="1" x14ac:dyDescent="0.15">
      <c r="C40" s="1040"/>
      <c r="D40" s="1060">
        <f>SUM(D4:D38)</f>
        <v>0</v>
      </c>
      <c r="E40" s="1062">
        <f>SUM(E4:G38)</f>
        <v>0</v>
      </c>
      <c r="F40" s="1063"/>
      <c r="G40" s="1064"/>
      <c r="H40" s="1050"/>
      <c r="I40" s="1050"/>
      <c r="J40" s="1050"/>
      <c r="K40" s="1050"/>
      <c r="L40" s="1050"/>
      <c r="M40" s="1050"/>
      <c r="N40" s="1051"/>
      <c r="P40" s="38"/>
      <c r="Q40" s="1109"/>
      <c r="R40" s="1074"/>
      <c r="S40" s="1074"/>
      <c r="T40" s="1074"/>
      <c r="U40" s="1074"/>
      <c r="V40" s="1074"/>
      <c r="W40" s="1074"/>
      <c r="X40" s="1074"/>
      <c r="Y40" s="1074"/>
      <c r="Z40" s="1074"/>
      <c r="AA40" s="1074"/>
      <c r="AB40" s="1074"/>
      <c r="AC40" s="1074"/>
      <c r="AD40" s="1074"/>
      <c r="AE40" s="89"/>
      <c r="AF40" s="1076"/>
      <c r="AG40" s="1076"/>
      <c r="AH40" s="1076"/>
      <c r="AI40" s="1072"/>
      <c r="AJ40" s="1072"/>
      <c r="AK40" s="1072"/>
      <c r="AL40" s="1072"/>
      <c r="AM40" s="1078"/>
      <c r="AN40" s="1078"/>
      <c r="AO40" s="1078"/>
      <c r="AP40" s="1078"/>
      <c r="AQ40" s="1072"/>
      <c r="AR40" s="1072"/>
      <c r="AS40" s="45"/>
      <c r="AT40" s="45"/>
      <c r="AU40" s="45"/>
      <c r="AV40" s="45"/>
      <c r="AW40" s="45"/>
      <c r="AX40" s="45"/>
      <c r="AY40" s="45"/>
      <c r="AZ40" s="45"/>
      <c r="BA40" s="45"/>
      <c r="BB40" s="45"/>
      <c r="BC40" s="45"/>
      <c r="BD40" s="82"/>
      <c r="BF40" s="39" t="s">
        <v>21</v>
      </c>
    </row>
    <row r="41" spans="3:61" s="39" customFormat="1" ht="17.25" customHeight="1" thickBot="1" x14ac:dyDescent="0.2">
      <c r="C41" s="1041"/>
      <c r="D41" s="1061"/>
      <c r="E41" s="1065"/>
      <c r="F41" s="1066"/>
      <c r="G41" s="1067"/>
      <c r="H41" s="1052"/>
      <c r="I41" s="1052"/>
      <c r="J41" s="1052"/>
      <c r="K41" s="1052"/>
      <c r="L41" s="1052"/>
      <c r="M41" s="1052"/>
      <c r="N41" s="1053"/>
      <c r="R41" s="41" t="s">
        <v>288</v>
      </c>
      <c r="AE41" s="89"/>
      <c r="AS41" s="45"/>
      <c r="AT41" s="45"/>
      <c r="AU41" s="45"/>
      <c r="AV41" s="45"/>
      <c r="AW41" s="45"/>
      <c r="AX41" s="45"/>
      <c r="AY41" s="45"/>
      <c r="AZ41" s="45"/>
      <c r="BA41" s="45"/>
      <c r="BB41" s="45"/>
      <c r="BC41" s="45"/>
      <c r="BD41" s="82"/>
    </row>
    <row r="42" spans="3:61" ht="15.75" customHeight="1" x14ac:dyDescent="0.15">
      <c r="C42" s="1040" t="s">
        <v>304</v>
      </c>
      <c r="D42" s="1042"/>
      <c r="E42" s="91" t="s">
        <v>124</v>
      </c>
      <c r="F42" s="673"/>
      <c r="G42" s="250"/>
      <c r="H42" s="1044"/>
      <c r="I42" s="1045"/>
      <c r="J42" s="1045"/>
      <c r="K42" s="1045"/>
      <c r="L42" s="1045"/>
      <c r="M42" s="1045"/>
      <c r="N42" s="1046"/>
      <c r="O42" s="112"/>
      <c r="P42" s="1072" t="s">
        <v>121</v>
      </c>
      <c r="Q42" s="1072" t="s">
        <v>279</v>
      </c>
      <c r="R42" s="1072"/>
      <c r="S42" s="1072"/>
      <c r="T42" s="1072"/>
      <c r="U42" s="1072"/>
      <c r="V42" s="1072"/>
      <c r="W42" s="1072"/>
      <c r="X42" s="1072"/>
      <c r="Y42" s="1072"/>
      <c r="Z42" s="1072"/>
      <c r="AA42" s="1105" t="s">
        <v>18</v>
      </c>
      <c r="AB42" s="1105"/>
      <c r="AC42" s="1110"/>
      <c r="AD42" s="1110"/>
      <c r="AE42" s="1110"/>
      <c r="AF42" s="1072" t="s">
        <v>138</v>
      </c>
      <c r="AG42" s="1072"/>
      <c r="AH42" s="1072"/>
      <c r="AI42" s="1072"/>
      <c r="AJ42" s="3"/>
      <c r="AK42" s="1083">
        <f>3.3*AC42</f>
        <v>0</v>
      </c>
      <c r="AL42" s="1083"/>
      <c r="AM42" s="1083"/>
      <c r="AN42" s="1083"/>
      <c r="AO42" s="1072" t="s">
        <v>64</v>
      </c>
      <c r="AP42" s="1072"/>
      <c r="AQ42" s="3"/>
      <c r="AR42" s="3"/>
      <c r="AS42" s="3"/>
      <c r="AT42" s="3"/>
      <c r="AU42" s="3"/>
      <c r="AV42" s="3"/>
      <c r="AW42" s="3"/>
      <c r="AX42" s="3"/>
      <c r="AY42" s="3"/>
      <c r="AZ42" s="3"/>
      <c r="BA42" s="3"/>
      <c r="BB42" s="3"/>
      <c r="BC42" s="3"/>
      <c r="BD42" s="78"/>
    </row>
    <row r="43" spans="3:61" ht="7.5" customHeight="1" x14ac:dyDescent="0.15">
      <c r="C43" s="1040"/>
      <c r="D43" s="1042"/>
      <c r="E43" s="1054"/>
      <c r="F43" s="1055"/>
      <c r="G43" s="1056"/>
      <c r="H43" s="1044"/>
      <c r="I43" s="1045"/>
      <c r="J43" s="1045"/>
      <c r="K43" s="1045"/>
      <c r="L43" s="1045"/>
      <c r="M43" s="1045"/>
      <c r="N43" s="1046"/>
      <c r="O43" s="112"/>
      <c r="P43" s="1072"/>
      <c r="Q43" s="1072"/>
      <c r="R43" s="1072"/>
      <c r="S43" s="1072"/>
      <c r="T43" s="1072"/>
      <c r="U43" s="1072"/>
      <c r="V43" s="1072"/>
      <c r="W43" s="1072"/>
      <c r="X43" s="1072"/>
      <c r="Y43" s="1072"/>
      <c r="Z43" s="1072"/>
      <c r="AA43" s="1105"/>
      <c r="AB43" s="1105"/>
      <c r="AC43" s="1111"/>
      <c r="AD43" s="1111"/>
      <c r="AE43" s="1111"/>
      <c r="AF43" s="1072"/>
      <c r="AG43" s="1072"/>
      <c r="AH43" s="1072"/>
      <c r="AI43" s="1072"/>
      <c r="AJ43" s="41"/>
      <c r="AK43" s="1084"/>
      <c r="AL43" s="1084"/>
      <c r="AM43" s="1084"/>
      <c r="AN43" s="1084"/>
      <c r="AO43" s="1072"/>
      <c r="AP43" s="1072"/>
      <c r="AQ43" s="3"/>
      <c r="AR43" s="3"/>
      <c r="AS43" s="3"/>
      <c r="AT43" s="3"/>
      <c r="AU43" s="3"/>
      <c r="AV43" s="3"/>
      <c r="AW43" s="3"/>
      <c r="AX43" s="3"/>
      <c r="AY43" s="3"/>
      <c r="AZ43" s="3"/>
      <c r="BA43" s="3"/>
      <c r="BB43" s="3"/>
      <c r="BC43" s="3"/>
      <c r="BD43" s="78"/>
    </row>
    <row r="44" spans="3:61" ht="24.75" customHeight="1" thickBot="1" x14ac:dyDescent="0.2">
      <c r="C44" s="1041"/>
      <c r="D44" s="1043"/>
      <c r="E44" s="1057"/>
      <c r="F44" s="1058"/>
      <c r="G44" s="1059"/>
      <c r="H44" s="1047"/>
      <c r="I44" s="1048"/>
      <c r="J44" s="1048"/>
      <c r="K44" s="1048"/>
      <c r="L44" s="1048"/>
      <c r="M44" s="1048"/>
      <c r="N44" s="1049"/>
      <c r="O44" s="252"/>
      <c r="P44" s="2"/>
      <c r="Q44" s="2"/>
      <c r="R44" s="2"/>
      <c r="S44" s="2"/>
      <c r="T44" s="2"/>
      <c r="U44" s="2"/>
      <c r="V44" s="2"/>
      <c r="W44" s="2"/>
      <c r="X44" s="2"/>
      <c r="Y44" s="2"/>
      <c r="Z44" s="2"/>
      <c r="AA44" s="2"/>
      <c r="AB44" s="2"/>
      <c r="AC44" s="2"/>
      <c r="AD44" s="2"/>
      <c r="AE44" s="2"/>
      <c r="AF44" s="2"/>
      <c r="AG44" s="2"/>
      <c r="AH44" s="2"/>
      <c r="AI44" s="2"/>
      <c r="AJ44" s="1152" t="s">
        <v>687</v>
      </c>
      <c r="AK44" s="1152"/>
      <c r="AL44" s="1152"/>
      <c r="AM44" s="1152"/>
      <c r="AN44" s="1152"/>
      <c r="AO44" s="1152"/>
      <c r="AP44" s="1152"/>
      <c r="AQ44" s="1152"/>
      <c r="AR44" s="1152"/>
      <c r="AS44" s="1152"/>
      <c r="AT44" s="671"/>
      <c r="AU44" s="111"/>
      <c r="AV44" s="1153" t="s">
        <v>681</v>
      </c>
      <c r="AW44" s="1153"/>
      <c r="AX44" s="1153"/>
      <c r="AY44" s="1153"/>
      <c r="AZ44" s="1153"/>
      <c r="BA44" s="1153"/>
      <c r="BB44" s="1153"/>
      <c r="BC44" s="1153"/>
      <c r="BD44" s="605" t="s">
        <v>688</v>
      </c>
    </row>
    <row r="45" spans="3:61" ht="14.25" customHeight="1" x14ac:dyDescent="0.15">
      <c r="C45" s="345" t="s">
        <v>852</v>
      </c>
      <c r="AO45" s="253"/>
      <c r="AP45" s="253"/>
      <c r="AQ45" s="253"/>
      <c r="AR45" s="253"/>
      <c r="AS45" s="253"/>
      <c r="AT45" s="253"/>
      <c r="AU45" s="253"/>
      <c r="AV45" s="253"/>
      <c r="AW45" s="253"/>
      <c r="AX45" s="253"/>
      <c r="AY45" s="253"/>
      <c r="AZ45" s="253"/>
      <c r="BA45" s="253"/>
      <c r="BB45" s="253"/>
      <c r="BC45" s="253"/>
      <c r="BD45" s="254"/>
    </row>
    <row r="49" spans="11:11" x14ac:dyDescent="0.15">
      <c r="K49" s="302"/>
    </row>
  </sheetData>
  <mergeCells count="175">
    <mergeCell ref="I1:J1"/>
    <mergeCell ref="P1:Q1"/>
    <mergeCell ref="T1:U1"/>
    <mergeCell ref="V1:W1"/>
    <mergeCell ref="AJ44:AS44"/>
    <mergeCell ref="AV44:BC44"/>
    <mergeCell ref="AJ30:AS30"/>
    <mergeCell ref="AV30:BC30"/>
    <mergeCell ref="BY6:BZ6"/>
    <mergeCell ref="I28:I29"/>
    <mergeCell ref="H4:N6"/>
    <mergeCell ref="H7:N10"/>
    <mergeCell ref="BR6:BS6"/>
    <mergeCell ref="BU6:BW6"/>
    <mergeCell ref="H27:N27"/>
    <mergeCell ref="H23:N24"/>
    <mergeCell ref="J28:J29"/>
    <mergeCell ref="H11:N13"/>
    <mergeCell ref="H18:N19"/>
    <mergeCell ref="H3:N3"/>
    <mergeCell ref="AB9:AC9"/>
    <mergeCell ref="O3:BD3"/>
    <mergeCell ref="AU15:AU16"/>
    <mergeCell ref="AV15:AZ16"/>
    <mergeCell ref="BA15:BA16"/>
    <mergeCell ref="AQ7:AT7"/>
    <mergeCell ref="Q27:AB28"/>
    <mergeCell ref="AC27:AE28"/>
    <mergeCell ref="AQ5:AT5"/>
    <mergeCell ref="AQ9:AT9"/>
    <mergeCell ref="K28:K29"/>
    <mergeCell ref="N28:N29"/>
    <mergeCell ref="P27:P28"/>
    <mergeCell ref="AE13:AG13"/>
    <mergeCell ref="AO27:AP28"/>
    <mergeCell ref="AK27:AN28"/>
    <mergeCell ref="AF27:AJ28"/>
    <mergeCell ref="AL15:AT16"/>
    <mergeCell ref="U29:Y30"/>
    <mergeCell ref="P29:P30"/>
    <mergeCell ref="Q29:T30"/>
    <mergeCell ref="C4:C6"/>
    <mergeCell ref="P23:P24"/>
    <mergeCell ref="Y23:Z24"/>
    <mergeCell ref="H28:H29"/>
    <mergeCell ref="C7:C10"/>
    <mergeCell ref="C11:C13"/>
    <mergeCell ref="C14:C17"/>
    <mergeCell ref="C18:C19"/>
    <mergeCell ref="C20:C22"/>
    <mergeCell ref="C23:C24"/>
    <mergeCell ref="C28:C29"/>
    <mergeCell ref="E25:G27"/>
    <mergeCell ref="E28:G29"/>
    <mergeCell ref="E4:G6"/>
    <mergeCell ref="E23:G24"/>
    <mergeCell ref="E20:G22"/>
    <mergeCell ref="L28:L29"/>
    <mergeCell ref="Y13:Z13"/>
    <mergeCell ref="D14:D17"/>
    <mergeCell ref="D4:D6"/>
    <mergeCell ref="D7:D10"/>
    <mergeCell ref="D11:D13"/>
    <mergeCell ref="Z29:AA30"/>
    <mergeCell ref="D20:D22"/>
    <mergeCell ref="C30:C31"/>
    <mergeCell ref="D32:D33"/>
    <mergeCell ref="D36:D38"/>
    <mergeCell ref="C25:C27"/>
    <mergeCell ref="D34:D35"/>
    <mergeCell ref="C32:C33"/>
    <mergeCell ref="D25:D27"/>
    <mergeCell ref="C34:C35"/>
    <mergeCell ref="C36:C38"/>
    <mergeCell ref="D30:D31"/>
    <mergeCell ref="D28:D29"/>
    <mergeCell ref="BF20:BL22"/>
    <mergeCell ref="H25:N25"/>
    <mergeCell ref="Q23:X24"/>
    <mergeCell ref="AE23:AG24"/>
    <mergeCell ref="AA23:AB24"/>
    <mergeCell ref="O19:T20"/>
    <mergeCell ref="AV19:BC21"/>
    <mergeCell ref="AH23:AK24"/>
    <mergeCell ref="O24:O25"/>
    <mergeCell ref="AJ19:AM21"/>
    <mergeCell ref="H20:N22"/>
    <mergeCell ref="AO19:AP21"/>
    <mergeCell ref="AQ19:AU21"/>
    <mergeCell ref="AL23:AM24"/>
    <mergeCell ref="E3:G3"/>
    <mergeCell ref="E14:G17"/>
    <mergeCell ref="E11:G13"/>
    <mergeCell ref="E7:G10"/>
    <mergeCell ref="D18:D19"/>
    <mergeCell ref="AC23:AD24"/>
    <mergeCell ref="E18:G19"/>
    <mergeCell ref="AL7:AP7"/>
    <mergeCell ref="V19:AC21"/>
    <mergeCell ref="AI9:AK9"/>
    <mergeCell ref="AI7:AK7"/>
    <mergeCell ref="AL9:AP9"/>
    <mergeCell ref="H14:N17"/>
    <mergeCell ref="AD19:AG21"/>
    <mergeCell ref="AN19:AN21"/>
    <mergeCell ref="D23:D24"/>
    <mergeCell ref="AI5:AK5"/>
    <mergeCell ref="AL5:AP5"/>
    <mergeCell ref="AH19:AI21"/>
    <mergeCell ref="U15:Z16"/>
    <mergeCell ref="AA15:AA16"/>
    <mergeCell ref="AB15:AF16"/>
    <mergeCell ref="AG15:AG16"/>
    <mergeCell ref="AI15:AJ16"/>
    <mergeCell ref="AA42:AB43"/>
    <mergeCell ref="O32:T33"/>
    <mergeCell ref="P35:P36"/>
    <mergeCell ref="Q35:Q36"/>
    <mergeCell ref="R37:AE38"/>
    <mergeCell ref="Q39:Q40"/>
    <mergeCell ref="R39:AD40"/>
    <mergeCell ref="P42:P43"/>
    <mergeCell ref="AC42:AE43"/>
    <mergeCell ref="P38:P39"/>
    <mergeCell ref="E30:G31"/>
    <mergeCell ref="N32:N33"/>
    <mergeCell ref="L30:L31"/>
    <mergeCell ref="E32:G33"/>
    <mergeCell ref="E34:G35"/>
    <mergeCell ref="L32:L33"/>
    <mergeCell ref="J32:J33"/>
    <mergeCell ref="E36:G38"/>
    <mergeCell ref="H36:N38"/>
    <mergeCell ref="H32:H33"/>
    <mergeCell ref="I32:I33"/>
    <mergeCell ref="K32:K33"/>
    <mergeCell ref="H30:H31"/>
    <mergeCell ref="I30:I31"/>
    <mergeCell ref="J30:J31"/>
    <mergeCell ref="K30:K31"/>
    <mergeCell ref="N30:N31"/>
    <mergeCell ref="AF39:AH40"/>
    <mergeCell ref="AH37:AL38"/>
    <mergeCell ref="AM37:AP38"/>
    <mergeCell ref="AM35:AP36"/>
    <mergeCell ref="AQ39:AR40"/>
    <mergeCell ref="AK42:AN43"/>
    <mergeCell ref="AO42:AP43"/>
    <mergeCell ref="AH35:AL36"/>
    <mergeCell ref="AR32:AV33"/>
    <mergeCell ref="AQ35:AR36"/>
    <mergeCell ref="AW32:BC33"/>
    <mergeCell ref="AE32:AH33"/>
    <mergeCell ref="AK32:AN33"/>
    <mergeCell ref="C42:C44"/>
    <mergeCell ref="D42:D44"/>
    <mergeCell ref="H42:N44"/>
    <mergeCell ref="H39:N41"/>
    <mergeCell ref="C39:C41"/>
    <mergeCell ref="E43:G44"/>
    <mergeCell ref="D40:D41"/>
    <mergeCell ref="E40:G41"/>
    <mergeCell ref="H34:N35"/>
    <mergeCell ref="AF42:AI43"/>
    <mergeCell ref="AO32:AQ33"/>
    <mergeCell ref="AI32:AJ33"/>
    <mergeCell ref="R35:AE36"/>
    <mergeCell ref="V32:AC33"/>
    <mergeCell ref="AD32:AD33"/>
    <mergeCell ref="AF35:AG36"/>
    <mergeCell ref="AF37:AG38"/>
    <mergeCell ref="AM39:AP40"/>
    <mergeCell ref="AQ37:AR38"/>
    <mergeCell ref="Q42:Z43"/>
    <mergeCell ref="AI39:AL40"/>
  </mergeCells>
  <phoneticPr fontId="3"/>
  <dataValidations count="2">
    <dataValidation type="list" allowBlank="1" showInputMessage="1" showErrorMessage="1" sqref="AV44 AV30">
      <formula1>"有　　・　　無,有,無"</formula1>
    </dataValidation>
    <dataValidation type="list" allowBlank="1" showInputMessage="1" showErrorMessage="1" sqref="I1">
      <formula1>"無　・　有,無,有"</formula1>
    </dataValidation>
  </dataValidations>
  <pageMargins left="0.70866141732283472" right="0.70866141732283472" top="0.74803149606299213" bottom="0.74803149606299213" header="0.31496062992125984" footer="0.31496062992125984"/>
  <pageSetup paperSize="9" scale="99" orientation="landscape" r:id="rId1"/>
  <headerFooter>
    <oddFooter>&amp;C３</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G68"/>
  <sheetViews>
    <sheetView showGridLines="0" view="pageBreakPreview" zoomScaleNormal="100" zoomScaleSheetLayoutView="100" workbookViewId="0">
      <selection activeCell="H8" sqref="H8:H9"/>
    </sheetView>
  </sheetViews>
  <sheetFormatPr defaultRowHeight="13.5" x14ac:dyDescent="0.15"/>
  <cols>
    <col min="1" max="1" width="1.875" style="10" customWidth="1"/>
    <col min="2" max="3" width="2.25" style="10" customWidth="1"/>
    <col min="4" max="4" width="3.625" style="10" customWidth="1"/>
    <col min="5" max="5" width="4" style="10" customWidth="1"/>
    <col min="6" max="6" width="7.75" style="10" customWidth="1"/>
    <col min="7" max="7" width="3" style="10" customWidth="1"/>
    <col min="8" max="8" width="7.5" style="10" customWidth="1"/>
    <col min="9" max="9" width="2.5" style="10" customWidth="1"/>
    <col min="10" max="10" width="8.125" style="10" customWidth="1"/>
    <col min="11" max="11" width="2.5" style="10" customWidth="1"/>
    <col min="12" max="12" width="7.5" style="10" customWidth="1"/>
    <col min="13" max="13" width="2.75" style="10" customWidth="1"/>
    <col min="14" max="14" width="5" style="10" customWidth="1"/>
    <col min="15" max="15" width="9.375" style="10" customWidth="1"/>
    <col min="16" max="16" width="5" style="10" customWidth="1"/>
    <col min="17" max="17" width="0.375" style="10" customWidth="1"/>
    <col min="18" max="18" width="3" style="10" customWidth="1"/>
    <col min="19" max="19" width="7.5" style="10" customWidth="1"/>
    <col min="20" max="20" width="0.625" style="199" customWidth="1"/>
    <col min="21" max="21" width="2.625" style="10" customWidth="1"/>
    <col min="22" max="22" width="7.5" style="10" customWidth="1"/>
    <col min="23" max="23" width="2.75" style="10" customWidth="1"/>
    <col min="24" max="24" width="3.375" style="10" customWidth="1"/>
    <col min="25" max="25" width="3" style="10" customWidth="1"/>
    <col min="26" max="26" width="6.5" style="10" customWidth="1"/>
    <col min="27" max="27" width="3.25" style="10" customWidth="1"/>
    <col min="28" max="28" width="8.625" style="10" customWidth="1"/>
    <col min="29" max="29" width="2.875" style="10" customWidth="1"/>
    <col min="30" max="31" width="4.75" style="10" customWidth="1"/>
    <col min="32" max="33" width="8.75" style="10" customWidth="1"/>
    <col min="34" max="16384" width="9" style="10"/>
  </cols>
  <sheetData>
    <row r="1" spans="1:33" ht="17.25" customHeight="1" x14ac:dyDescent="0.15">
      <c r="D1" s="181"/>
      <c r="E1" s="181"/>
      <c r="F1" s="181"/>
      <c r="G1" s="181"/>
      <c r="H1" s="181"/>
      <c r="I1" s="181"/>
      <c r="J1" s="181"/>
      <c r="K1" s="181"/>
      <c r="L1" s="36"/>
      <c r="M1" s="36"/>
      <c r="N1" s="36"/>
      <c r="O1" s="36"/>
      <c r="P1" s="36"/>
      <c r="Q1" s="178"/>
      <c r="R1" s="178"/>
      <c r="S1" s="178"/>
      <c r="T1" s="178"/>
      <c r="U1" s="178"/>
      <c r="V1" s="178"/>
      <c r="W1" s="178"/>
      <c r="X1" s="178"/>
      <c r="Y1" s="178"/>
      <c r="Z1" s="178"/>
      <c r="AA1" s="178"/>
      <c r="AB1" s="178"/>
      <c r="AC1" s="178"/>
      <c r="AD1" s="178"/>
      <c r="AE1" s="178"/>
      <c r="AF1" s="178"/>
      <c r="AG1" s="178"/>
    </row>
    <row r="2" spans="1:33" ht="15" customHeight="1" x14ac:dyDescent="0.15">
      <c r="A2" s="154" t="s">
        <v>826</v>
      </c>
      <c r="D2" s="181"/>
      <c r="E2" s="181"/>
      <c r="F2" s="181"/>
      <c r="G2" s="181"/>
      <c r="H2" s="181"/>
      <c r="I2" s="181"/>
      <c r="J2" s="181"/>
      <c r="K2" s="181"/>
      <c r="L2" s="36"/>
      <c r="M2" s="36"/>
      <c r="N2" s="36"/>
      <c r="O2" s="36"/>
      <c r="P2" s="36"/>
      <c r="Q2" s="178"/>
      <c r="R2" s="178"/>
      <c r="S2" s="178"/>
      <c r="T2" s="178"/>
      <c r="U2" s="1244" t="s">
        <v>482</v>
      </c>
      <c r="V2" s="1244"/>
      <c r="W2" s="367" t="s">
        <v>481</v>
      </c>
      <c r="X2" s="367"/>
      <c r="Y2" s="36"/>
      <c r="Z2" s="36"/>
      <c r="AA2" s="36"/>
      <c r="AB2" s="36"/>
      <c r="AC2" s="178"/>
      <c r="AD2" s="178"/>
      <c r="AE2" s="178"/>
      <c r="AF2" s="178"/>
      <c r="AG2" s="178"/>
    </row>
    <row r="3" spans="1:33" ht="15" customHeight="1" x14ac:dyDescent="0.15">
      <c r="B3" s="106" t="s">
        <v>422</v>
      </c>
      <c r="C3" s="106"/>
      <c r="D3" s="181"/>
      <c r="E3" s="181"/>
      <c r="F3" s="181"/>
      <c r="G3" s="181"/>
      <c r="H3" s="181"/>
      <c r="I3" s="181"/>
      <c r="J3" s="181"/>
      <c r="K3" s="181"/>
      <c r="L3" s="179"/>
      <c r="M3" s="36"/>
      <c r="N3" s="36"/>
      <c r="O3" s="36"/>
      <c r="P3" s="36"/>
      <c r="Q3" s="178"/>
      <c r="R3" s="178"/>
      <c r="S3" s="178"/>
      <c r="T3" s="178"/>
      <c r="U3" s="178"/>
      <c r="V3" s="178"/>
      <c r="W3" s="178"/>
      <c r="X3" s="178"/>
      <c r="Y3" s="178"/>
      <c r="Z3" s="178"/>
      <c r="AA3" s="178"/>
      <c r="AB3" s="178"/>
      <c r="AC3" s="178"/>
      <c r="AD3" s="178"/>
      <c r="AE3" s="178"/>
      <c r="AF3" s="178"/>
      <c r="AG3" s="178"/>
    </row>
    <row r="4" spans="1:33" ht="16.5" customHeight="1" x14ac:dyDescent="0.15">
      <c r="C4" s="51" t="s">
        <v>231</v>
      </c>
      <c r="D4" s="181"/>
      <c r="E4" s="181"/>
      <c r="F4" s="181"/>
      <c r="G4" s="181"/>
      <c r="H4" s="181"/>
      <c r="I4" s="181"/>
      <c r="J4" s="181"/>
      <c r="K4" s="181"/>
      <c r="L4" s="36"/>
      <c r="M4" s="36"/>
      <c r="N4" s="36"/>
      <c r="O4" s="36"/>
      <c r="P4" s="36"/>
      <c r="Q4" s="178"/>
      <c r="R4" s="178"/>
      <c r="S4" s="178"/>
      <c r="T4" s="178"/>
      <c r="U4" s="178"/>
      <c r="V4" s="178"/>
      <c r="W4" s="178"/>
      <c r="X4" s="178"/>
      <c r="Y4" s="178"/>
      <c r="Z4" s="178"/>
      <c r="AA4" s="178"/>
      <c r="AB4" s="178"/>
      <c r="AC4" s="178"/>
      <c r="AD4" s="178"/>
      <c r="AE4" s="178"/>
      <c r="AF4" s="178"/>
      <c r="AG4" s="178"/>
    </row>
    <row r="5" spans="1:33" ht="14.25" customHeight="1" x14ac:dyDescent="0.15">
      <c r="D5" s="827" t="s">
        <v>144</v>
      </c>
      <c r="E5" s="828"/>
      <c r="F5" s="828"/>
      <c r="G5" s="1261" t="s">
        <v>145</v>
      </c>
      <c r="H5" s="1262"/>
      <c r="I5" s="1263"/>
      <c r="J5" s="1273" t="s">
        <v>233</v>
      </c>
      <c r="K5" s="1275" t="s">
        <v>308</v>
      </c>
      <c r="L5" s="1276"/>
      <c r="M5" s="1276"/>
      <c r="N5" s="1267"/>
      <c r="O5" s="1267"/>
      <c r="P5" s="1267"/>
      <c r="Q5" s="178"/>
      <c r="R5" s="827" t="s">
        <v>222</v>
      </c>
      <c r="S5" s="1181"/>
      <c r="T5" s="180"/>
      <c r="U5" s="827" t="s">
        <v>227</v>
      </c>
      <c r="V5" s="828"/>
      <c r="W5" s="1181"/>
      <c r="X5" s="180"/>
      <c r="Y5" s="178"/>
      <c r="Z5" s="178"/>
      <c r="AA5" s="178"/>
      <c r="AB5" s="178"/>
      <c r="AC5" s="178"/>
      <c r="AD5" s="178"/>
      <c r="AE5" s="178"/>
      <c r="AF5" s="178"/>
      <c r="AG5" s="178"/>
    </row>
    <row r="6" spans="1:33" ht="14.25" customHeight="1" thickBot="1" x14ac:dyDescent="0.2">
      <c r="D6" s="1212"/>
      <c r="E6" s="1272"/>
      <c r="F6" s="1272"/>
      <c r="G6" s="1264"/>
      <c r="H6" s="1265"/>
      <c r="I6" s="1266"/>
      <c r="J6" s="1274"/>
      <c r="K6" s="1277"/>
      <c r="L6" s="1278"/>
      <c r="M6" s="1278"/>
      <c r="N6" s="1268"/>
      <c r="O6" s="1268"/>
      <c r="P6" s="1268"/>
      <c r="Q6" s="178"/>
      <c r="R6" s="1204"/>
      <c r="S6" s="1182"/>
      <c r="T6" s="180"/>
      <c r="U6" s="829"/>
      <c r="V6" s="830"/>
      <c r="W6" s="1183"/>
      <c r="X6" s="180"/>
      <c r="Y6" s="178"/>
      <c r="Z6" s="178"/>
      <c r="AA6" s="178"/>
      <c r="AB6" s="178"/>
      <c r="AC6" s="178"/>
      <c r="AD6" s="178"/>
      <c r="AE6" s="178"/>
      <c r="AF6" s="178"/>
      <c r="AG6" s="178"/>
    </row>
    <row r="7" spans="1:33" ht="8.25" customHeight="1" thickTop="1" x14ac:dyDescent="0.15">
      <c r="D7" s="1220" t="s">
        <v>223</v>
      </c>
      <c r="E7" s="1184"/>
      <c r="F7" s="1184"/>
      <c r="G7" s="1211"/>
      <c r="H7" s="1187"/>
      <c r="I7" s="1182"/>
      <c r="J7" s="1228" t="s">
        <v>598</v>
      </c>
      <c r="K7" s="1293"/>
      <c r="L7" s="1232" t="str">
        <f>IF(H8=0,"",ROUNDDOWN(H8/30,2))</f>
        <v/>
      </c>
      <c r="M7" s="1271" t="s">
        <v>63</v>
      </c>
      <c r="N7" s="1294" t="s">
        <v>221</v>
      </c>
      <c r="O7" s="1294"/>
      <c r="P7" s="1294"/>
      <c r="Q7" s="178"/>
      <c r="R7" s="674"/>
      <c r="S7" s="192"/>
      <c r="T7" s="36"/>
      <c r="U7" s="1280"/>
      <c r="V7" s="1281"/>
      <c r="W7" s="1282"/>
      <c r="X7" s="178"/>
      <c r="Y7" s="178"/>
      <c r="Z7" s="178"/>
      <c r="AA7" s="178"/>
      <c r="AB7" s="178"/>
      <c r="AC7" s="178"/>
      <c r="AD7" s="178"/>
      <c r="AE7" s="178"/>
      <c r="AF7" s="178"/>
      <c r="AG7" s="178"/>
    </row>
    <row r="8" spans="1:33" ht="8.25" customHeight="1" x14ac:dyDescent="0.15">
      <c r="D8" s="1220"/>
      <c r="E8" s="1184"/>
      <c r="F8" s="1184"/>
      <c r="G8" s="1204"/>
      <c r="H8" s="1177"/>
      <c r="I8" s="1214" t="s">
        <v>63</v>
      </c>
      <c r="J8" s="1228"/>
      <c r="K8" s="1195"/>
      <c r="L8" s="1232"/>
      <c r="M8" s="1209"/>
      <c r="N8" s="1217"/>
      <c r="O8" s="1217"/>
      <c r="P8" s="1217"/>
      <c r="Q8" s="178"/>
      <c r="R8" s="1215"/>
      <c r="S8" s="1216"/>
      <c r="T8" s="197"/>
      <c r="U8" s="1283"/>
      <c r="V8" s="1284"/>
      <c r="W8" s="1285"/>
      <c r="X8" s="178"/>
      <c r="Y8" s="178"/>
      <c r="Z8" s="178"/>
      <c r="AA8" s="178"/>
      <c r="AB8" s="178"/>
      <c r="AC8" s="178"/>
      <c r="AD8" s="178"/>
      <c r="AE8" s="178"/>
      <c r="AF8" s="178"/>
      <c r="AG8" s="178"/>
    </row>
    <row r="9" spans="1:33" ht="8.25" customHeight="1" x14ac:dyDescent="0.15">
      <c r="D9" s="1220"/>
      <c r="E9" s="1184"/>
      <c r="F9" s="1184"/>
      <c r="G9" s="1204"/>
      <c r="H9" s="1213"/>
      <c r="I9" s="1214"/>
      <c r="J9" s="1229"/>
      <c r="K9" s="1195"/>
      <c r="L9" s="1232"/>
      <c r="M9" s="1209"/>
      <c r="N9" s="1217"/>
      <c r="O9" s="1217"/>
      <c r="P9" s="1217"/>
      <c r="Q9" s="178"/>
      <c r="R9" s="1215"/>
      <c r="S9" s="1216"/>
      <c r="T9" s="197"/>
      <c r="U9" s="1283"/>
      <c r="V9" s="1284"/>
      <c r="W9" s="1285"/>
      <c r="X9" s="178"/>
      <c r="Y9" s="178"/>
      <c r="Z9" s="178"/>
      <c r="AA9" s="178"/>
      <c r="AB9" s="178"/>
      <c r="AC9" s="178"/>
      <c r="AD9" s="178"/>
      <c r="AE9" s="178"/>
      <c r="AF9" s="178"/>
      <c r="AG9" s="178"/>
    </row>
    <row r="10" spans="1:33" ht="8.25" customHeight="1" x14ac:dyDescent="0.15">
      <c r="D10" s="1221"/>
      <c r="E10" s="1222"/>
      <c r="F10" s="1222"/>
      <c r="G10" s="829"/>
      <c r="H10" s="830"/>
      <c r="I10" s="1183"/>
      <c r="J10" s="1230"/>
      <c r="K10" s="1196"/>
      <c r="L10" s="1233"/>
      <c r="M10" s="1209"/>
      <c r="N10" s="1217"/>
      <c r="O10" s="1217"/>
      <c r="P10" s="1217"/>
      <c r="Q10" s="178"/>
      <c r="R10" s="675"/>
      <c r="S10" s="210"/>
      <c r="T10" s="195"/>
      <c r="U10" s="1286"/>
      <c r="V10" s="1287"/>
      <c r="W10" s="1288"/>
      <c r="X10" s="178"/>
      <c r="Y10" s="178"/>
      <c r="Z10" s="178"/>
      <c r="AA10" s="178"/>
      <c r="AB10" s="178"/>
      <c r="AC10" s="178"/>
      <c r="AD10" s="178"/>
      <c r="AE10" s="178"/>
      <c r="AF10" s="182"/>
      <c r="AG10" s="182"/>
    </row>
    <row r="11" spans="1:33" ht="8.25" customHeight="1" x14ac:dyDescent="0.15">
      <c r="D11" s="1242" t="s">
        <v>224</v>
      </c>
      <c r="E11" s="1243"/>
      <c r="F11" s="1243"/>
      <c r="G11" s="827"/>
      <c r="H11" s="828"/>
      <c r="I11" s="1181"/>
      <c r="J11" s="1227" t="s">
        <v>599</v>
      </c>
      <c r="K11" s="1194"/>
      <c r="L11" s="1232" t="str">
        <f>IF(H12=0,"",ROUNDDOWN(H12/20,2))</f>
        <v/>
      </c>
      <c r="M11" s="1208" t="s">
        <v>63</v>
      </c>
      <c r="N11" s="1217" t="s">
        <v>221</v>
      </c>
      <c r="O11" s="1217"/>
      <c r="P11" s="1217"/>
      <c r="Q11" s="178"/>
      <c r="R11" s="674"/>
      <c r="S11" s="211"/>
      <c r="T11" s="195"/>
      <c r="U11" s="1280"/>
      <c r="V11" s="1281"/>
      <c r="W11" s="1282"/>
      <c r="X11" s="178"/>
      <c r="Y11" s="178"/>
      <c r="Z11" s="178"/>
      <c r="AA11" s="178"/>
      <c r="AB11" s="178"/>
      <c r="AC11" s="178"/>
      <c r="AD11" s="178"/>
      <c r="AE11" s="178"/>
      <c r="AF11" s="179"/>
      <c r="AG11" s="179"/>
    </row>
    <row r="12" spans="1:33" ht="8.25" customHeight="1" x14ac:dyDescent="0.15">
      <c r="D12" s="1220"/>
      <c r="E12" s="1184"/>
      <c r="F12" s="1184"/>
      <c r="G12" s="1204"/>
      <c r="H12" s="1177"/>
      <c r="I12" s="1214" t="s">
        <v>63</v>
      </c>
      <c r="J12" s="1228"/>
      <c r="K12" s="1195"/>
      <c r="L12" s="1232"/>
      <c r="M12" s="1209"/>
      <c r="N12" s="1217"/>
      <c r="O12" s="1217"/>
      <c r="P12" s="1217"/>
      <c r="Q12" s="178"/>
      <c r="R12" s="1215"/>
      <c r="S12" s="1216"/>
      <c r="T12" s="197"/>
      <c r="U12" s="1283"/>
      <c r="V12" s="1284"/>
      <c r="W12" s="1285"/>
      <c r="X12" s="178"/>
      <c r="Y12" s="178"/>
      <c r="Z12" s="178"/>
      <c r="AA12" s="178"/>
      <c r="AB12" s="178"/>
      <c r="AC12" s="178"/>
      <c r="AD12" s="178"/>
      <c r="AE12" s="178"/>
      <c r="AF12" s="179"/>
      <c r="AG12" s="179"/>
    </row>
    <row r="13" spans="1:33" ht="8.25" customHeight="1" x14ac:dyDescent="0.15">
      <c r="D13" s="1220"/>
      <c r="E13" s="1184"/>
      <c r="F13" s="1184"/>
      <c r="G13" s="1204"/>
      <c r="H13" s="1213"/>
      <c r="I13" s="1214"/>
      <c r="J13" s="1229"/>
      <c r="K13" s="1195"/>
      <c r="L13" s="1232"/>
      <c r="M13" s="1209"/>
      <c r="N13" s="1217"/>
      <c r="O13" s="1217"/>
      <c r="P13" s="1217"/>
      <c r="Q13" s="178"/>
      <c r="R13" s="1215"/>
      <c r="S13" s="1216"/>
      <c r="T13" s="197"/>
      <c r="U13" s="1283"/>
      <c r="V13" s="1284"/>
      <c r="W13" s="1285"/>
      <c r="X13" s="178"/>
      <c r="Y13" s="178"/>
      <c r="Z13" s="178"/>
      <c r="AA13" s="178"/>
      <c r="AB13" s="178"/>
      <c r="AC13" s="178"/>
      <c r="AD13" s="178"/>
      <c r="AE13" s="178"/>
      <c r="AF13" s="179"/>
      <c r="AG13" s="179"/>
    </row>
    <row r="14" spans="1:33" ht="8.25" customHeight="1" thickBot="1" x14ac:dyDescent="0.2">
      <c r="D14" s="1220"/>
      <c r="E14" s="1184"/>
      <c r="F14" s="1184"/>
      <c r="G14" s="829"/>
      <c r="H14" s="1187"/>
      <c r="I14" s="1182"/>
      <c r="J14" s="1230"/>
      <c r="K14" s="1196"/>
      <c r="L14" s="1232"/>
      <c r="M14" s="1209"/>
      <c r="N14" s="1217"/>
      <c r="O14" s="1217"/>
      <c r="P14" s="1217"/>
      <c r="Q14" s="178"/>
      <c r="R14" s="675"/>
      <c r="S14" s="210"/>
      <c r="T14" s="195"/>
      <c r="U14" s="1283"/>
      <c r="V14" s="1284"/>
      <c r="W14" s="1285"/>
      <c r="X14" s="178"/>
      <c r="Y14" s="178"/>
      <c r="Z14" s="178"/>
      <c r="AA14" s="178"/>
      <c r="AB14" s="178"/>
      <c r="AC14" s="178"/>
      <c r="AD14" s="178"/>
      <c r="AE14" s="178"/>
      <c r="AF14" s="178"/>
      <c r="AG14" s="178"/>
    </row>
    <row r="15" spans="1:33" ht="8.25" customHeight="1" x14ac:dyDescent="0.15">
      <c r="D15" s="827" t="s">
        <v>35</v>
      </c>
      <c r="E15" s="828"/>
      <c r="F15" s="828"/>
      <c r="G15" s="803"/>
      <c r="H15" s="1234">
        <f>+H8+H12</f>
        <v>0</v>
      </c>
      <c r="I15" s="1181" t="s">
        <v>63</v>
      </c>
      <c r="J15" s="1205"/>
      <c r="K15" s="803" t="s">
        <v>229</v>
      </c>
      <c r="L15" s="1234">
        <f>SUM(L7:L14)</f>
        <v>0</v>
      </c>
      <c r="M15" s="1208" t="s">
        <v>63</v>
      </c>
      <c r="N15" s="1249" t="s">
        <v>228</v>
      </c>
      <c r="O15" s="1249"/>
      <c r="P15" s="1249"/>
      <c r="Q15" s="178"/>
      <c r="R15" s="1201" t="s">
        <v>230</v>
      </c>
      <c r="S15" s="188"/>
      <c r="T15" s="36"/>
      <c r="U15" s="1289" t="s">
        <v>234</v>
      </c>
      <c r="V15" s="1202">
        <f>IF(L15&gt;=S16,L15,S16)</f>
        <v>0</v>
      </c>
      <c r="W15" s="1191" t="s">
        <v>63</v>
      </c>
      <c r="X15" s="178"/>
      <c r="Y15" s="178"/>
      <c r="Z15" s="178"/>
      <c r="AA15" s="178"/>
      <c r="AB15" s="178"/>
      <c r="AC15" s="178"/>
      <c r="AD15" s="178"/>
      <c r="AE15" s="178"/>
      <c r="AF15" s="178"/>
      <c r="AG15" s="178"/>
    </row>
    <row r="16" spans="1:33" ht="8.25" customHeight="1" x14ac:dyDescent="0.15">
      <c r="D16" s="1204"/>
      <c r="E16" s="1187"/>
      <c r="F16" s="1187"/>
      <c r="G16" s="805"/>
      <c r="H16" s="1199"/>
      <c r="I16" s="1182"/>
      <c r="J16" s="1206"/>
      <c r="K16" s="805"/>
      <c r="L16" s="1199"/>
      <c r="M16" s="1209"/>
      <c r="N16" s="1250"/>
      <c r="O16" s="1250"/>
      <c r="P16" s="1250"/>
      <c r="Q16" s="178"/>
      <c r="R16" s="805"/>
      <c r="S16" s="1190">
        <f>S8+S12</f>
        <v>0</v>
      </c>
      <c r="T16" s="198"/>
      <c r="U16" s="1290"/>
      <c r="V16" s="1199"/>
      <c r="W16" s="1192"/>
      <c r="X16" s="1184" t="s">
        <v>249</v>
      </c>
      <c r="Y16" s="1184"/>
      <c r="Z16" s="1184"/>
      <c r="AA16" s="1184"/>
      <c r="AB16" s="1184"/>
      <c r="AC16" s="178"/>
      <c r="AD16" s="178"/>
      <c r="AE16" s="178"/>
      <c r="AF16" s="178"/>
      <c r="AG16" s="178"/>
    </row>
    <row r="17" spans="3:33" ht="8.25" customHeight="1" x14ac:dyDescent="0.15">
      <c r="D17" s="1204"/>
      <c r="E17" s="1187"/>
      <c r="F17" s="1187"/>
      <c r="G17" s="805"/>
      <c r="H17" s="1199"/>
      <c r="I17" s="1182"/>
      <c r="J17" s="1206"/>
      <c r="K17" s="805"/>
      <c r="L17" s="1199"/>
      <c r="M17" s="1209"/>
      <c r="N17" s="1250"/>
      <c r="O17" s="1250"/>
      <c r="P17" s="1250"/>
      <c r="Q17" s="178"/>
      <c r="R17" s="805"/>
      <c r="S17" s="1190"/>
      <c r="T17" s="198"/>
      <c r="U17" s="1290"/>
      <c r="V17" s="1199"/>
      <c r="W17" s="1192"/>
      <c r="X17" s="1184"/>
      <c r="Y17" s="1184"/>
      <c r="Z17" s="1184"/>
      <c r="AA17" s="1184"/>
      <c r="AB17" s="1184"/>
      <c r="AC17" s="178"/>
      <c r="AD17" s="178"/>
      <c r="AE17" s="178"/>
      <c r="AF17" s="178"/>
      <c r="AG17" s="178"/>
    </row>
    <row r="18" spans="3:33" ht="8.25" customHeight="1" thickBot="1" x14ac:dyDescent="0.2">
      <c r="D18" s="829"/>
      <c r="E18" s="830"/>
      <c r="F18" s="830"/>
      <c r="G18" s="807"/>
      <c r="H18" s="1200"/>
      <c r="I18" s="1183"/>
      <c r="J18" s="1207"/>
      <c r="K18" s="807"/>
      <c r="L18" s="1200"/>
      <c r="M18" s="1235"/>
      <c r="N18" s="1250"/>
      <c r="O18" s="1250"/>
      <c r="P18" s="1250"/>
      <c r="Q18" s="178"/>
      <c r="R18" s="807"/>
      <c r="S18" s="191"/>
      <c r="T18" s="36"/>
      <c r="U18" s="1291"/>
      <c r="V18" s="1203"/>
      <c r="W18" s="1193"/>
      <c r="X18" s="178"/>
      <c r="Y18" s="178"/>
      <c r="Z18" s="178"/>
      <c r="AA18" s="178"/>
      <c r="AB18" s="178"/>
      <c r="AC18" s="178"/>
      <c r="AD18" s="178"/>
      <c r="AE18" s="178"/>
      <c r="AF18" s="178"/>
      <c r="AG18" s="178"/>
    </row>
    <row r="19" spans="3:33" s="106" customFormat="1" ht="8.25" customHeight="1" x14ac:dyDescent="0.15">
      <c r="D19" s="180"/>
      <c r="E19" s="180"/>
      <c r="F19" s="180"/>
      <c r="G19" s="180"/>
      <c r="H19" s="200"/>
      <c r="I19" s="180"/>
      <c r="J19" s="196"/>
      <c r="K19" s="196"/>
      <c r="L19" s="209"/>
      <c r="M19" s="194"/>
      <c r="N19" s="181"/>
      <c r="O19" s="181"/>
      <c r="P19" s="181"/>
      <c r="Q19" s="180"/>
      <c r="R19" s="180"/>
      <c r="S19" s="37"/>
      <c r="T19" s="37"/>
      <c r="U19" s="180"/>
      <c r="V19" s="180"/>
      <c r="W19" s="180"/>
      <c r="X19" s="180"/>
      <c r="Y19" s="180"/>
      <c r="Z19" s="180"/>
      <c r="AA19" s="180"/>
      <c r="AB19" s="180"/>
      <c r="AC19" s="180"/>
      <c r="AD19" s="180"/>
      <c r="AE19" s="180"/>
      <c r="AF19" s="180"/>
      <c r="AG19" s="180"/>
    </row>
    <row r="20" spans="3:33" s="106" customFormat="1" ht="17.25" customHeight="1" thickBot="1" x14ac:dyDescent="0.2">
      <c r="C20" s="51" t="s">
        <v>232</v>
      </c>
      <c r="D20" s="181"/>
      <c r="E20" s="181"/>
      <c r="F20" s="181"/>
      <c r="G20" s="181"/>
      <c r="H20" s="180"/>
      <c r="I20" s="180"/>
      <c r="J20" s="196"/>
      <c r="K20" s="196"/>
      <c r="L20" s="209"/>
      <c r="M20" s="194"/>
      <c r="N20" s="181"/>
      <c r="O20" s="181"/>
      <c r="P20" s="181"/>
      <c r="Q20" s="180"/>
      <c r="R20" s="180"/>
      <c r="S20" s="37" t="s">
        <v>248</v>
      </c>
      <c r="T20" s="37"/>
      <c r="U20" s="180"/>
      <c r="V20" s="200"/>
      <c r="W20" s="180"/>
      <c r="X20" s="180"/>
      <c r="Y20" s="180"/>
      <c r="Z20" s="180"/>
      <c r="AA20" s="180"/>
      <c r="AB20" s="180"/>
      <c r="AC20" s="180"/>
      <c r="AD20" s="180"/>
      <c r="AE20" s="180"/>
      <c r="AF20" s="180"/>
      <c r="AG20" s="180"/>
    </row>
    <row r="21" spans="3:33" ht="8.25" customHeight="1" thickTop="1" x14ac:dyDescent="0.15">
      <c r="D21" s="1242" t="s">
        <v>225</v>
      </c>
      <c r="E21" s="1243"/>
      <c r="F21" s="1243"/>
      <c r="G21" s="827"/>
      <c r="H21" s="828"/>
      <c r="I21" s="1181"/>
      <c r="J21" s="1227" t="s">
        <v>146</v>
      </c>
      <c r="K21" s="1194"/>
      <c r="L21" s="1231" t="str">
        <f>IF(H22=0,"",ROUNDDOWN(H22/6,2))</f>
        <v/>
      </c>
      <c r="M21" s="1208" t="s">
        <v>63</v>
      </c>
      <c r="N21" s="1217" t="s">
        <v>221</v>
      </c>
      <c r="O21" s="1217"/>
      <c r="P21" s="1217"/>
      <c r="Q21" s="178"/>
      <c r="R21" s="178"/>
      <c r="S21" s="1187" t="s">
        <v>247</v>
      </c>
      <c r="T21" s="1187"/>
      <c r="U21" s="1187"/>
      <c r="V21" s="1187"/>
      <c r="W21" s="1199">
        <f>+V15</f>
        <v>0</v>
      </c>
      <c r="X21" s="1199"/>
      <c r="Y21" s="1187" t="s">
        <v>120</v>
      </c>
      <c r="Z21" s="1199">
        <f>+L29</f>
        <v>0</v>
      </c>
      <c r="AA21" s="1187" t="s">
        <v>15</v>
      </c>
      <c r="AB21" s="1188">
        <f>SUM(W21:Z22)</f>
        <v>0</v>
      </c>
      <c r="AC21" s="1197" t="s">
        <v>63</v>
      </c>
      <c r="AD21" s="36"/>
      <c r="AE21" s="178"/>
      <c r="AF21" s="178"/>
      <c r="AG21" s="178"/>
    </row>
    <row r="22" spans="3:33" ht="8.25" customHeight="1" thickBot="1" x14ac:dyDescent="0.2">
      <c r="D22" s="1220"/>
      <c r="E22" s="1184"/>
      <c r="F22" s="1184"/>
      <c r="G22" s="1204"/>
      <c r="H22" s="1177"/>
      <c r="I22" s="1292" t="s">
        <v>63</v>
      </c>
      <c r="J22" s="1228"/>
      <c r="K22" s="1195"/>
      <c r="L22" s="1232"/>
      <c r="M22" s="1209"/>
      <c r="N22" s="1217"/>
      <c r="O22" s="1217"/>
      <c r="P22" s="1217"/>
      <c r="Q22" s="178"/>
      <c r="R22" s="178"/>
      <c r="S22" s="1187"/>
      <c r="T22" s="1187"/>
      <c r="U22" s="1187"/>
      <c r="V22" s="1187"/>
      <c r="W22" s="1200"/>
      <c r="X22" s="1200"/>
      <c r="Y22" s="1187"/>
      <c r="Z22" s="1200"/>
      <c r="AA22" s="1187"/>
      <c r="AB22" s="1189"/>
      <c r="AC22" s="1198"/>
      <c r="AD22" s="36"/>
      <c r="AE22" s="178"/>
      <c r="AF22" s="178"/>
      <c r="AG22" s="178"/>
    </row>
    <row r="23" spans="3:33" ht="8.25" customHeight="1" thickTop="1" x14ac:dyDescent="0.15">
      <c r="D23" s="1220"/>
      <c r="E23" s="1184"/>
      <c r="F23" s="1184"/>
      <c r="G23" s="1204"/>
      <c r="H23" s="1213"/>
      <c r="I23" s="1292"/>
      <c r="J23" s="1229"/>
      <c r="K23" s="1195"/>
      <c r="L23" s="1232"/>
      <c r="M23" s="1209"/>
      <c r="N23" s="1217"/>
      <c r="O23" s="1217"/>
      <c r="P23" s="1217"/>
      <c r="Q23" s="178"/>
      <c r="R23" s="178"/>
      <c r="S23" s="36"/>
      <c r="T23" s="178"/>
      <c r="U23" s="178"/>
      <c r="V23" s="36"/>
      <c r="W23" s="36"/>
      <c r="X23" s="178"/>
      <c r="Y23" s="178"/>
      <c r="Z23" s="178"/>
      <c r="AA23" s="178"/>
      <c r="AB23" s="178"/>
      <c r="AC23" s="178"/>
      <c r="AD23" s="178"/>
      <c r="AE23" s="178"/>
      <c r="AF23" s="178"/>
      <c r="AG23" s="178"/>
    </row>
    <row r="24" spans="3:33" ht="8.25" customHeight="1" x14ac:dyDescent="0.15">
      <c r="D24" s="1221"/>
      <c r="E24" s="1222"/>
      <c r="F24" s="1222"/>
      <c r="G24" s="829"/>
      <c r="H24" s="830"/>
      <c r="I24" s="1183"/>
      <c r="J24" s="1230"/>
      <c r="K24" s="1196"/>
      <c r="L24" s="1233"/>
      <c r="M24" s="1235"/>
      <c r="N24" s="1217"/>
      <c r="O24" s="1217"/>
      <c r="P24" s="1217"/>
      <c r="Q24" s="178"/>
      <c r="R24" s="178"/>
      <c r="S24" s="36"/>
      <c r="T24" s="178"/>
      <c r="U24" s="178"/>
      <c r="V24" s="36"/>
      <c r="W24" s="36"/>
      <c r="X24" s="178"/>
      <c r="Y24" s="178"/>
      <c r="Z24" s="178"/>
      <c r="AA24" s="178"/>
      <c r="AB24" s="178"/>
      <c r="AC24" s="178"/>
      <c r="AD24" s="178"/>
      <c r="AE24" s="178"/>
      <c r="AF24" s="178"/>
      <c r="AG24" s="178"/>
    </row>
    <row r="25" spans="3:33" ht="8.25" customHeight="1" x14ac:dyDescent="0.15">
      <c r="D25" s="1242" t="s">
        <v>226</v>
      </c>
      <c r="E25" s="1243"/>
      <c r="F25" s="1243"/>
      <c r="G25" s="827"/>
      <c r="H25" s="828"/>
      <c r="I25" s="1181"/>
      <c r="J25" s="1227" t="s">
        <v>147</v>
      </c>
      <c r="K25" s="1194"/>
      <c r="L25" s="1231" t="str">
        <f>IF(H26=0,"",ROUNDDOWN(H26/3,2))</f>
        <v/>
      </c>
      <c r="M25" s="1208" t="s">
        <v>63</v>
      </c>
      <c r="N25" s="1217" t="s">
        <v>221</v>
      </c>
      <c r="O25" s="1217"/>
      <c r="P25" s="1217"/>
      <c r="Q25" s="178"/>
      <c r="R25" s="178"/>
      <c r="S25" s="36"/>
      <c r="T25" s="178"/>
      <c r="U25" s="178"/>
      <c r="V25" s="201"/>
      <c r="W25" s="36"/>
      <c r="X25" s="178"/>
      <c r="Y25" s="178"/>
      <c r="Z25" s="178"/>
      <c r="AA25" s="178"/>
      <c r="AB25" s="178"/>
      <c r="AC25" s="178"/>
      <c r="AD25" s="178"/>
      <c r="AE25" s="178"/>
      <c r="AF25" s="178"/>
      <c r="AG25" s="178"/>
    </row>
    <row r="26" spans="3:33" ht="8.25" customHeight="1" x14ac:dyDescent="0.15">
      <c r="D26" s="1220"/>
      <c r="E26" s="1184"/>
      <c r="F26" s="1184"/>
      <c r="G26" s="1204"/>
      <c r="H26" s="1177"/>
      <c r="I26" s="1214" t="s">
        <v>63</v>
      </c>
      <c r="J26" s="1228"/>
      <c r="K26" s="1195"/>
      <c r="L26" s="1232"/>
      <c r="M26" s="1209"/>
      <c r="N26" s="1217"/>
      <c r="O26" s="1217"/>
      <c r="P26" s="1217"/>
      <c r="Q26" s="178"/>
      <c r="R26" s="178"/>
      <c r="S26" s="36"/>
      <c r="T26" s="178"/>
      <c r="U26" s="178"/>
      <c r="V26" s="36"/>
      <c r="W26" s="36"/>
      <c r="X26" s="178"/>
      <c r="Y26" s="178"/>
      <c r="Z26" s="178"/>
      <c r="AA26" s="178"/>
      <c r="AB26" s="178"/>
      <c r="AC26" s="178"/>
      <c r="AD26" s="178"/>
      <c r="AE26" s="178"/>
      <c r="AF26" s="178"/>
      <c r="AG26" s="178"/>
    </row>
    <row r="27" spans="3:33" ht="8.25" customHeight="1" x14ac:dyDescent="0.15">
      <c r="D27" s="1220"/>
      <c r="E27" s="1184"/>
      <c r="F27" s="1184"/>
      <c r="G27" s="1204"/>
      <c r="H27" s="1213"/>
      <c r="I27" s="1214"/>
      <c r="J27" s="1229"/>
      <c r="K27" s="1195"/>
      <c r="L27" s="1232"/>
      <c r="M27" s="1209"/>
      <c r="N27" s="1217"/>
      <c r="O27" s="1217"/>
      <c r="P27" s="1217"/>
      <c r="Q27" s="178"/>
      <c r="R27" s="178"/>
      <c r="S27" s="36"/>
      <c r="T27" s="178"/>
      <c r="U27" s="178"/>
      <c r="V27" s="36"/>
      <c r="W27" s="36"/>
      <c r="X27" s="178"/>
      <c r="Y27" s="178"/>
      <c r="Z27" s="178"/>
      <c r="AA27" s="178"/>
      <c r="AB27" s="178"/>
      <c r="AC27" s="178"/>
      <c r="AD27" s="178"/>
      <c r="AE27" s="178"/>
      <c r="AF27" s="178"/>
      <c r="AG27" s="178"/>
    </row>
    <row r="28" spans="3:33" ht="8.25" customHeight="1" thickBot="1" x14ac:dyDescent="0.2">
      <c r="D28" s="1258"/>
      <c r="E28" s="1259"/>
      <c r="F28" s="1259"/>
      <c r="G28" s="1212"/>
      <c r="H28" s="1272"/>
      <c r="I28" s="1279"/>
      <c r="J28" s="1260"/>
      <c r="K28" s="1195"/>
      <c r="L28" s="1232"/>
      <c r="M28" s="1209"/>
      <c r="N28" s="1295"/>
      <c r="O28" s="1295"/>
      <c r="P28" s="1295"/>
      <c r="Q28" s="178"/>
      <c r="R28" s="178"/>
      <c r="S28" s="36"/>
      <c r="T28" s="178"/>
      <c r="U28" s="178"/>
      <c r="V28" s="36"/>
      <c r="W28" s="36"/>
      <c r="X28" s="178"/>
      <c r="Y28" s="178"/>
      <c r="Z28" s="185"/>
      <c r="AA28" s="178"/>
      <c r="AB28" s="185"/>
      <c r="AC28" s="178"/>
      <c r="AD28" s="178"/>
      <c r="AE28" s="178"/>
      <c r="AF28" s="178"/>
      <c r="AG28" s="178"/>
    </row>
    <row r="29" spans="3:33" ht="8.25" customHeight="1" thickTop="1" x14ac:dyDescent="0.15">
      <c r="D29" s="1204" t="s">
        <v>35</v>
      </c>
      <c r="E29" s="1187"/>
      <c r="F29" s="1187"/>
      <c r="G29" s="1211"/>
      <c r="H29" s="1236">
        <f>+H8+H12+H22+H26</f>
        <v>0</v>
      </c>
      <c r="I29" s="1253" t="s">
        <v>63</v>
      </c>
      <c r="J29" s="1251"/>
      <c r="K29" s="1239" t="s">
        <v>235</v>
      </c>
      <c r="L29" s="1202">
        <f>SUM(L21:L28)</f>
        <v>0</v>
      </c>
      <c r="M29" s="1255" t="s">
        <v>63</v>
      </c>
      <c r="N29" s="1249" t="s">
        <v>228</v>
      </c>
      <c r="O29" s="1249"/>
      <c r="P29" s="1249"/>
      <c r="Q29" s="178"/>
      <c r="R29" s="178"/>
      <c r="S29" s="178"/>
      <c r="T29" s="178"/>
      <c r="U29" s="178"/>
      <c r="V29" s="36"/>
      <c r="W29" s="36"/>
      <c r="X29" s="178"/>
      <c r="Y29" s="178"/>
      <c r="Z29" s="178"/>
      <c r="AA29" s="178"/>
      <c r="AB29" s="178"/>
      <c r="AC29" s="178"/>
      <c r="AD29" s="178"/>
      <c r="AE29" s="178"/>
      <c r="AF29" s="178"/>
      <c r="AG29" s="178"/>
    </row>
    <row r="30" spans="3:33" ht="8.25" customHeight="1" x14ac:dyDescent="0.15">
      <c r="D30" s="1204"/>
      <c r="E30" s="1187"/>
      <c r="F30" s="1187"/>
      <c r="G30" s="1204"/>
      <c r="H30" s="852"/>
      <c r="I30" s="1254"/>
      <c r="J30" s="1251"/>
      <c r="K30" s="1240"/>
      <c r="L30" s="1199"/>
      <c r="M30" s="1256"/>
      <c r="N30" s="1250"/>
      <c r="O30" s="1250"/>
      <c r="P30" s="1250"/>
      <c r="Q30" s="1210" t="s">
        <v>220</v>
      </c>
      <c r="R30" s="193"/>
      <c r="S30" s="193"/>
      <c r="T30" s="193"/>
      <c r="U30" s="193"/>
      <c r="V30" s="36"/>
      <c r="W30" s="36"/>
      <c r="X30" s="37"/>
      <c r="Y30" s="37"/>
      <c r="Z30" s="37"/>
      <c r="AA30" s="37"/>
      <c r="AB30" s="37"/>
      <c r="AC30" s="181"/>
      <c r="AD30" s="181"/>
      <c r="AE30" s="181"/>
      <c r="AF30" s="178"/>
      <c r="AG30" s="178"/>
    </row>
    <row r="31" spans="3:33" ht="8.25" customHeight="1" x14ac:dyDescent="0.15">
      <c r="D31" s="1204"/>
      <c r="E31" s="1187"/>
      <c r="F31" s="1187"/>
      <c r="G31" s="1204"/>
      <c r="H31" s="852"/>
      <c r="I31" s="1254"/>
      <c r="J31" s="1251"/>
      <c r="K31" s="1240"/>
      <c r="L31" s="1199"/>
      <c r="M31" s="1256"/>
      <c r="N31" s="1250"/>
      <c r="O31" s="1250"/>
      <c r="P31" s="1250"/>
      <c r="Q31" s="1210"/>
      <c r="R31" s="193"/>
      <c r="S31" s="193"/>
      <c r="T31" s="193"/>
      <c r="U31" s="193"/>
      <c r="V31" s="36"/>
      <c r="W31" s="36"/>
      <c r="X31" s="37"/>
      <c r="Y31" s="37"/>
      <c r="Z31" s="37"/>
      <c r="AA31" s="37"/>
      <c r="AB31" s="37"/>
      <c r="AC31" s="181"/>
      <c r="AD31" s="181"/>
      <c r="AE31" s="181"/>
      <c r="AF31" s="178"/>
      <c r="AG31" s="178"/>
    </row>
    <row r="32" spans="3:33" ht="8.25" customHeight="1" thickBot="1" x14ac:dyDescent="0.2">
      <c r="D32" s="829"/>
      <c r="E32" s="830"/>
      <c r="F32" s="830"/>
      <c r="G32" s="829"/>
      <c r="H32" s="1237"/>
      <c r="I32" s="815"/>
      <c r="J32" s="1252"/>
      <c r="K32" s="1241"/>
      <c r="L32" s="1203"/>
      <c r="M32" s="1257"/>
      <c r="N32" s="1250"/>
      <c r="O32" s="1250"/>
      <c r="P32" s="1250"/>
      <c r="Q32" s="178"/>
      <c r="R32" s="178"/>
      <c r="S32" s="178"/>
      <c r="T32" s="178"/>
      <c r="U32" s="178"/>
      <c r="V32" s="36"/>
      <c r="W32" s="36"/>
      <c r="X32" s="178"/>
      <c r="Y32" s="178"/>
      <c r="Z32" s="178"/>
      <c r="AA32" s="178"/>
      <c r="AB32" s="178"/>
      <c r="AC32" s="178"/>
      <c r="AD32" s="178"/>
      <c r="AE32" s="178"/>
      <c r="AF32" s="178"/>
      <c r="AG32" s="178"/>
    </row>
    <row r="33" spans="2:33" ht="15" customHeight="1" x14ac:dyDescent="0.15">
      <c r="D33" s="1218" t="s">
        <v>820</v>
      </c>
      <c r="E33" s="1219"/>
      <c r="F33" s="1219"/>
      <c r="G33" s="1219"/>
      <c r="H33" s="1219"/>
      <c r="I33" s="1219"/>
      <c r="J33" s="1219"/>
      <c r="K33" s="1219"/>
      <c r="L33" s="1219"/>
      <c r="M33" s="1219"/>
      <c r="N33" s="1219"/>
      <c r="O33" s="1219"/>
      <c r="P33" s="1219"/>
      <c r="Q33" s="1219"/>
      <c r="R33" s="1219"/>
      <c r="S33" s="1219"/>
      <c r="T33" s="1219"/>
      <c r="U33" s="1219"/>
      <c r="V33" s="1219"/>
      <c r="W33" s="1219"/>
      <c r="X33" s="1219"/>
      <c r="Y33" s="1219"/>
      <c r="Z33" s="1219"/>
      <c r="AA33" s="1219"/>
      <c r="AB33" s="1219"/>
      <c r="AC33" s="1219"/>
      <c r="AD33" s="304"/>
      <c r="AE33" s="304"/>
      <c r="AF33" s="304"/>
      <c r="AG33" s="304"/>
    </row>
    <row r="34" spans="2:33" ht="8.25" customHeight="1" x14ac:dyDescent="0.15">
      <c r="D34" s="181"/>
      <c r="E34" s="181"/>
      <c r="F34" s="181"/>
      <c r="G34" s="181"/>
      <c r="H34" s="181"/>
      <c r="I34" s="181"/>
      <c r="J34" s="181"/>
      <c r="K34" s="181"/>
      <c r="L34" s="37"/>
      <c r="M34" s="37"/>
      <c r="N34" s="37"/>
      <c r="O34" s="37"/>
      <c r="P34" s="37"/>
      <c r="Q34" s="180"/>
      <c r="R34" s="180"/>
      <c r="S34" s="208"/>
      <c r="T34" s="180"/>
      <c r="U34" s="180"/>
      <c r="V34" s="180"/>
      <c r="W34" s="178"/>
      <c r="X34" s="178"/>
      <c r="Y34" s="178"/>
      <c r="Z34" s="178"/>
      <c r="AA34" s="178"/>
      <c r="AB34" s="178"/>
      <c r="AC34" s="178"/>
      <c r="AD34" s="178"/>
      <c r="AE34" s="178"/>
      <c r="AF34" s="178"/>
      <c r="AG34" s="178"/>
    </row>
    <row r="35" spans="2:33" ht="15" customHeight="1" x14ac:dyDescent="0.15">
      <c r="B35" s="106" t="s">
        <v>405</v>
      </c>
      <c r="D35" s="181"/>
      <c r="E35" s="181"/>
      <c r="F35" s="181"/>
      <c r="G35" s="181"/>
      <c r="H35" s="181"/>
      <c r="I35" s="181"/>
      <c r="J35" s="181"/>
      <c r="K35" s="181"/>
      <c r="L35" s="37"/>
      <c r="M35" s="37"/>
      <c r="N35" s="37"/>
      <c r="O35" s="37"/>
      <c r="P35" s="37"/>
      <c r="Q35" s="180"/>
      <c r="R35" s="180"/>
      <c r="S35" s="180"/>
      <c r="T35" s="180"/>
      <c r="U35" s="180"/>
      <c r="V35" s="180"/>
      <c r="W35" s="178"/>
      <c r="X35" s="178"/>
      <c r="Y35" s="178"/>
      <c r="Z35" s="178"/>
      <c r="AA35" s="178"/>
      <c r="AB35" s="178"/>
      <c r="AC35" s="178"/>
      <c r="AD35" s="178"/>
      <c r="AE35" s="178"/>
      <c r="AG35" s="178"/>
    </row>
    <row r="36" spans="2:33" ht="15" customHeight="1" x14ac:dyDescent="0.15">
      <c r="C36" s="106" t="s">
        <v>414</v>
      </c>
      <c r="D36" s="318"/>
      <c r="E36" s="318"/>
      <c r="F36" s="318"/>
      <c r="G36" s="318"/>
      <c r="H36" s="318"/>
      <c r="I36" s="318"/>
      <c r="J36" s="318"/>
      <c r="K36" s="318"/>
      <c r="L36" s="37"/>
      <c r="M36" s="37"/>
      <c r="N36" s="37"/>
      <c r="O36" s="37"/>
      <c r="P36" s="37"/>
      <c r="Q36" s="319"/>
      <c r="R36" s="319"/>
      <c r="S36" s="319"/>
      <c r="T36" s="319"/>
      <c r="U36" s="319"/>
      <c r="V36" s="319"/>
      <c r="W36" s="317"/>
      <c r="X36" s="317"/>
      <c r="Y36" s="317"/>
      <c r="Z36" s="317"/>
      <c r="AA36" s="317"/>
      <c r="AB36" s="317"/>
      <c r="AC36" s="317"/>
      <c r="AD36" s="317"/>
      <c r="AE36" s="317"/>
      <c r="AG36" s="317"/>
    </row>
    <row r="37" spans="2:33" ht="11.25" customHeight="1" x14ac:dyDescent="0.15">
      <c r="D37" s="181"/>
      <c r="E37" s="181"/>
      <c r="F37" s="181"/>
      <c r="G37" s="181"/>
      <c r="H37" s="181"/>
      <c r="I37" s="181"/>
      <c r="J37" s="181"/>
      <c r="K37" s="181"/>
      <c r="L37" s="1184" t="s">
        <v>244</v>
      </c>
      <c r="M37" s="1184"/>
      <c r="N37" s="1184"/>
      <c r="O37" s="1184"/>
      <c r="P37" s="181"/>
      <c r="Q37" s="180"/>
      <c r="R37" s="180"/>
      <c r="S37" s="180"/>
      <c r="T37" s="180"/>
      <c r="U37" s="180"/>
      <c r="V37" s="180"/>
      <c r="W37" s="178"/>
      <c r="X37" s="178"/>
      <c r="Y37" s="178"/>
      <c r="Z37" s="178"/>
      <c r="AA37" s="178"/>
      <c r="AB37" s="178"/>
      <c r="AC37" s="178"/>
      <c r="AD37" s="178"/>
      <c r="AE37" s="178"/>
      <c r="AF37" s="178"/>
      <c r="AG37" s="178"/>
    </row>
    <row r="38" spans="2:33" ht="11.25" customHeight="1" x14ac:dyDescent="0.15">
      <c r="D38" s="827" t="s">
        <v>238</v>
      </c>
      <c r="E38" s="828"/>
      <c r="F38" s="828"/>
      <c r="G38" s="187"/>
      <c r="H38" s="186"/>
      <c r="I38" s="1181" t="s">
        <v>236</v>
      </c>
      <c r="J38" s="181"/>
      <c r="K38" s="181"/>
      <c r="L38" s="1184"/>
      <c r="M38" s="1184"/>
      <c r="N38" s="1184"/>
      <c r="O38" s="1184"/>
      <c r="P38" s="181"/>
      <c r="Q38" s="180"/>
      <c r="R38" s="180"/>
      <c r="S38" s="180"/>
      <c r="T38" s="180"/>
      <c r="U38" s="180"/>
      <c r="V38" s="180"/>
      <c r="W38" s="178"/>
      <c r="X38" s="178"/>
      <c r="Y38" s="178"/>
      <c r="Z38" s="178"/>
      <c r="AA38" s="178"/>
      <c r="AB38" s="178"/>
      <c r="AC38" s="178"/>
      <c r="AD38" s="178"/>
      <c r="AE38" s="178"/>
      <c r="AF38" s="178"/>
      <c r="AG38" s="178"/>
    </row>
    <row r="39" spans="2:33" ht="11.25" customHeight="1" x14ac:dyDescent="0.15">
      <c r="D39" s="1204"/>
      <c r="E39" s="1187"/>
      <c r="F39" s="1187"/>
      <c r="G39" s="1169" t="s">
        <v>241</v>
      </c>
      <c r="H39" s="1177"/>
      <c r="I39" s="1182"/>
      <c r="J39" s="181"/>
      <c r="L39" s="207"/>
      <c r="M39" s="1225" t="s">
        <v>1</v>
      </c>
      <c r="N39" s="1168" t="s">
        <v>239</v>
      </c>
      <c r="O39" s="1168"/>
      <c r="P39" s="1168"/>
      <c r="Q39" s="1168"/>
      <c r="R39" s="1168"/>
      <c r="S39" s="1168"/>
      <c r="T39" s="1168"/>
      <c r="U39" s="1168"/>
      <c r="V39" s="1034"/>
      <c r="W39" s="178"/>
      <c r="X39" s="178"/>
      <c r="Y39" s="178"/>
      <c r="Z39" s="178"/>
      <c r="AA39" s="178"/>
      <c r="AB39" s="178"/>
      <c r="AC39" s="178"/>
      <c r="AD39" s="178"/>
      <c r="AE39" s="178"/>
      <c r="AF39" s="178"/>
      <c r="AG39" s="178"/>
    </row>
    <row r="40" spans="2:33" ht="11.25" customHeight="1" x14ac:dyDescent="0.15">
      <c r="D40" s="1204"/>
      <c r="E40" s="1187"/>
      <c r="F40" s="1187"/>
      <c r="G40" s="1169"/>
      <c r="H40" s="1177"/>
      <c r="I40" s="1182"/>
      <c r="J40" s="181"/>
      <c r="L40" s="207"/>
      <c r="M40" s="1226"/>
      <c r="N40" s="1168"/>
      <c r="O40" s="1168"/>
      <c r="P40" s="1168"/>
      <c r="Q40" s="1168"/>
      <c r="R40" s="1168"/>
      <c r="S40" s="1168"/>
      <c r="T40" s="1168"/>
      <c r="U40" s="1168"/>
      <c r="V40" s="1034"/>
      <c r="W40" s="178"/>
      <c r="X40" s="178"/>
      <c r="Y40" s="178"/>
      <c r="Z40" s="178"/>
      <c r="AA40" s="178"/>
      <c r="AB40" s="178"/>
      <c r="AC40" s="178"/>
      <c r="AD40" s="178"/>
      <c r="AE40" s="178"/>
      <c r="AF40" s="178"/>
      <c r="AG40" s="178"/>
    </row>
    <row r="41" spans="2:33" ht="11.25" customHeight="1" x14ac:dyDescent="0.15">
      <c r="D41" s="1204"/>
      <c r="E41" s="1187"/>
      <c r="F41" s="1187"/>
      <c r="G41" s="189"/>
      <c r="H41" s="190"/>
      <c r="I41" s="1183"/>
      <c r="J41" s="181"/>
      <c r="K41" s="181"/>
      <c r="L41" s="37"/>
      <c r="M41" s="37"/>
      <c r="N41" s="37"/>
      <c r="O41" s="1177"/>
      <c r="P41" s="1184" t="s">
        <v>148</v>
      </c>
      <c r="Q41" s="180"/>
      <c r="R41" s="1184" t="s">
        <v>242</v>
      </c>
      <c r="S41" s="1184"/>
      <c r="T41" s="180"/>
      <c r="U41" s="180"/>
      <c r="V41" s="180"/>
      <c r="W41" s="178"/>
      <c r="X41" s="178"/>
      <c r="Y41" s="178"/>
      <c r="Z41" s="178"/>
      <c r="AA41" s="178"/>
      <c r="AB41" s="178"/>
      <c r="AC41" s="178"/>
      <c r="AD41" s="178"/>
      <c r="AE41" s="178"/>
      <c r="AF41" s="178"/>
      <c r="AG41" s="178"/>
    </row>
    <row r="42" spans="2:33" ht="11.25" customHeight="1" x14ac:dyDescent="0.15">
      <c r="D42" s="911" t="s">
        <v>250</v>
      </c>
      <c r="E42" s="908"/>
      <c r="F42" s="908"/>
      <c r="G42" s="202"/>
      <c r="H42" s="203"/>
      <c r="I42" s="942" t="s">
        <v>63</v>
      </c>
      <c r="J42" s="35"/>
      <c r="K42" s="35"/>
      <c r="L42" s="106"/>
      <c r="M42" s="37"/>
      <c r="N42" s="37"/>
      <c r="O42" s="1213"/>
      <c r="P42" s="1184"/>
      <c r="Q42" s="180"/>
      <c r="R42" s="1184"/>
      <c r="S42" s="1184"/>
      <c r="T42" s="180"/>
      <c r="U42" s="180"/>
      <c r="V42" s="180"/>
      <c r="W42" s="180"/>
      <c r="X42" s="180"/>
      <c r="Y42" s="180"/>
      <c r="Z42" s="180"/>
      <c r="AA42" s="180"/>
      <c r="AB42" s="180"/>
      <c r="AC42" s="180"/>
      <c r="AD42" s="180"/>
      <c r="AE42" s="180"/>
    </row>
    <row r="43" spans="2:33" ht="11.25" customHeight="1" x14ac:dyDescent="0.15">
      <c r="D43" s="1245"/>
      <c r="E43" s="1246"/>
      <c r="F43" s="1246"/>
      <c r="G43" s="1169" t="s">
        <v>237</v>
      </c>
      <c r="H43" s="1178" t="str">
        <f>O49</f>
        <v/>
      </c>
      <c r="I43" s="1238"/>
      <c r="J43" s="35"/>
      <c r="K43" s="35"/>
      <c r="L43" s="106"/>
      <c r="M43" s="1225" t="s">
        <v>1</v>
      </c>
      <c r="N43" s="1168" t="s">
        <v>240</v>
      </c>
      <c r="O43" s="1168"/>
      <c r="P43" s="1168"/>
      <c r="Q43" s="1168"/>
      <c r="R43" s="1168"/>
      <c r="S43" s="1168"/>
      <c r="T43" s="180"/>
      <c r="U43" s="180"/>
      <c r="V43" s="180"/>
      <c r="W43" s="180"/>
      <c r="X43" s="180"/>
      <c r="Y43" s="180"/>
      <c r="Z43" s="180"/>
      <c r="AA43" s="180"/>
      <c r="AB43" s="180"/>
      <c r="AC43" s="180"/>
      <c r="AD43" s="180"/>
      <c r="AE43" s="180"/>
    </row>
    <row r="44" spans="2:33" ht="11.25" customHeight="1" x14ac:dyDescent="0.15">
      <c r="D44" s="1245"/>
      <c r="E44" s="1246"/>
      <c r="F44" s="1246"/>
      <c r="G44" s="1169"/>
      <c r="H44" s="1179"/>
      <c r="I44" s="1238"/>
      <c r="J44" s="35"/>
      <c r="K44" s="35"/>
      <c r="L44" s="106"/>
      <c r="M44" s="1225"/>
      <c r="N44" s="1168"/>
      <c r="O44" s="1168"/>
      <c r="P44" s="1168"/>
      <c r="Q44" s="1168"/>
      <c r="R44" s="1168"/>
      <c r="S44" s="1168"/>
      <c r="T44" s="180"/>
      <c r="U44" s="180"/>
      <c r="V44" s="180"/>
      <c r="W44" s="180"/>
      <c r="X44" s="180"/>
      <c r="Y44" s="180"/>
      <c r="Z44" s="180"/>
      <c r="AA44" s="180"/>
      <c r="AB44" s="180"/>
      <c r="AC44" s="180"/>
      <c r="AD44" s="180"/>
      <c r="AE44" s="180"/>
    </row>
    <row r="45" spans="2:33" ht="11.25" customHeight="1" thickBot="1" x14ac:dyDescent="0.2">
      <c r="D45" s="1247"/>
      <c r="E45" s="1248"/>
      <c r="F45" s="1248"/>
      <c r="G45" s="206"/>
      <c r="H45" s="199"/>
      <c r="I45" s="1238"/>
      <c r="J45" s="35"/>
      <c r="K45" s="35"/>
      <c r="L45" s="106"/>
      <c r="M45" s="37"/>
      <c r="N45" s="207"/>
      <c r="O45" s="1269"/>
      <c r="P45" s="1168" t="s">
        <v>148</v>
      </c>
      <c r="Q45" s="207"/>
      <c r="R45" s="1168" t="s">
        <v>243</v>
      </c>
      <c r="S45" s="1168"/>
      <c r="T45" s="180"/>
      <c r="U45" s="180"/>
      <c r="V45" s="180"/>
      <c r="W45" s="180"/>
      <c r="X45" s="180"/>
      <c r="Y45" s="180"/>
      <c r="Z45" s="180"/>
      <c r="AA45" s="180"/>
      <c r="AB45" s="180"/>
      <c r="AC45" s="180"/>
      <c r="AD45" s="180"/>
      <c r="AE45" s="180"/>
    </row>
    <row r="46" spans="2:33" ht="11.25" customHeight="1" thickTop="1" x14ac:dyDescent="0.15">
      <c r="D46" s="1223" t="s">
        <v>35</v>
      </c>
      <c r="E46" s="1072"/>
      <c r="F46" s="1072"/>
      <c r="G46" s="1174"/>
      <c r="H46" s="205"/>
      <c r="I46" s="1170" t="s">
        <v>63</v>
      </c>
      <c r="L46" s="106"/>
      <c r="M46" s="106"/>
      <c r="N46" s="106"/>
      <c r="O46" s="1270"/>
      <c r="P46" s="1168"/>
      <c r="Q46" s="106"/>
      <c r="R46" s="1168"/>
      <c r="S46" s="1168"/>
      <c r="T46" s="100"/>
      <c r="U46" s="106"/>
      <c r="V46" s="106"/>
    </row>
    <row r="47" spans="2:33" ht="11.25" customHeight="1" x14ac:dyDescent="0.15">
      <c r="D47" s="1223"/>
      <c r="E47" s="1072"/>
      <c r="F47" s="1072"/>
      <c r="G47" s="1175"/>
      <c r="H47" s="1180">
        <f>SUM(H39:H44)</f>
        <v>0</v>
      </c>
      <c r="I47" s="1171"/>
      <c r="L47" s="106"/>
      <c r="M47" s="1173" t="s">
        <v>1</v>
      </c>
      <c r="N47" s="990" t="s">
        <v>245</v>
      </c>
      <c r="O47" s="990"/>
      <c r="P47" s="106"/>
      <c r="Q47" s="106"/>
      <c r="R47" s="106"/>
      <c r="S47" s="106"/>
      <c r="T47" s="100"/>
      <c r="U47" s="106"/>
      <c r="V47" s="106"/>
    </row>
    <row r="48" spans="2:33" ht="11.25" customHeight="1" x14ac:dyDescent="0.15">
      <c r="D48" s="1223"/>
      <c r="E48" s="1072"/>
      <c r="F48" s="1072"/>
      <c r="G48" s="1175"/>
      <c r="H48" s="1180"/>
      <c r="I48" s="1171"/>
      <c r="L48" s="106"/>
      <c r="M48" s="1173"/>
      <c r="N48" s="990"/>
      <c r="O48" s="990"/>
      <c r="P48" s="106"/>
      <c r="Q48" s="106"/>
      <c r="R48" s="106"/>
      <c r="S48" s="106"/>
      <c r="T48" s="100"/>
      <c r="U48" s="106"/>
      <c r="V48" s="106"/>
    </row>
    <row r="49" spans="4:22" ht="11.25" customHeight="1" thickBot="1" x14ac:dyDescent="0.2">
      <c r="D49" s="1224"/>
      <c r="E49" s="1136"/>
      <c r="F49" s="1136"/>
      <c r="G49" s="1176"/>
      <c r="H49" s="204"/>
      <c r="I49" s="1172"/>
      <c r="L49" s="106"/>
      <c r="M49" s="106"/>
      <c r="N49" s="106"/>
      <c r="O49" s="1185" t="str">
        <f>IF(ISERROR(O45/O41),"",ROUND(O45/O41,1))</f>
        <v/>
      </c>
      <c r="P49" s="990" t="s">
        <v>63</v>
      </c>
      <c r="Q49" s="51"/>
      <c r="R49" s="990" t="s">
        <v>309</v>
      </c>
      <c r="S49" s="990"/>
      <c r="T49" s="990"/>
      <c r="U49" s="990"/>
      <c r="V49" s="990"/>
    </row>
    <row r="50" spans="4:22" ht="11.25" customHeight="1" thickTop="1" x14ac:dyDescent="0.15">
      <c r="L50" s="106"/>
      <c r="M50" s="106"/>
      <c r="N50" s="106"/>
      <c r="O50" s="1186"/>
      <c r="P50" s="990"/>
      <c r="Q50" s="51"/>
      <c r="R50" s="990"/>
      <c r="S50" s="990"/>
      <c r="T50" s="990"/>
      <c r="U50" s="990"/>
      <c r="V50" s="990"/>
    </row>
    <row r="51" spans="4:22" ht="15" customHeight="1" x14ac:dyDescent="0.15">
      <c r="L51" s="106"/>
      <c r="M51" s="106"/>
      <c r="N51" s="106"/>
      <c r="O51" s="51" t="s">
        <v>246</v>
      </c>
      <c r="P51" s="106"/>
      <c r="Q51" s="106"/>
      <c r="R51" s="106"/>
      <c r="S51" s="106"/>
      <c r="T51" s="100"/>
      <c r="U51" s="106"/>
      <c r="V51" s="106"/>
    </row>
    <row r="52" spans="4:22" ht="15" customHeight="1" x14ac:dyDescent="0.15">
      <c r="L52" s="106"/>
      <c r="M52" s="106"/>
      <c r="N52" s="106"/>
      <c r="O52" s="106"/>
      <c r="P52" s="106"/>
      <c r="Q52" s="106"/>
      <c r="R52" s="106"/>
      <c r="S52" s="106"/>
      <c r="T52" s="100"/>
      <c r="U52" s="106"/>
      <c r="V52" s="106"/>
    </row>
    <row r="53" spans="4:22" ht="15" customHeight="1" x14ac:dyDescent="0.15"/>
    <row r="54" spans="4:22" ht="15" customHeight="1" x14ac:dyDescent="0.15"/>
    <row r="55" spans="4:22" ht="15" customHeight="1" x14ac:dyDescent="0.15"/>
    <row r="56" spans="4:22" ht="15" customHeight="1" x14ac:dyDescent="0.15"/>
    <row r="57" spans="4:22" ht="15" customHeight="1" x14ac:dyDescent="0.15"/>
    <row r="58" spans="4:22" ht="15" customHeight="1" x14ac:dyDescent="0.15"/>
    <row r="59" spans="4:22" ht="15" customHeight="1" x14ac:dyDescent="0.15"/>
    <row r="60" spans="4:22" ht="15" customHeight="1" x14ac:dyDescent="0.15"/>
    <row r="61" spans="4:22" ht="15" customHeight="1" x14ac:dyDescent="0.15"/>
    <row r="62" spans="4:22" ht="15" customHeight="1" x14ac:dyDescent="0.15"/>
    <row r="63" spans="4:22" ht="15" customHeight="1" x14ac:dyDescent="0.15"/>
    <row r="64" spans="4:22" ht="15" customHeight="1" x14ac:dyDescent="0.15"/>
    <row r="65" ht="15" customHeight="1" x14ac:dyDescent="0.15"/>
    <row r="66" ht="15" customHeight="1" x14ac:dyDescent="0.15"/>
    <row r="67" ht="15" customHeight="1" x14ac:dyDescent="0.15"/>
    <row r="68" ht="15" customHeight="1" x14ac:dyDescent="0.15"/>
  </sheetData>
  <mergeCells count="117">
    <mergeCell ref="D5:F6"/>
    <mergeCell ref="J5:J6"/>
    <mergeCell ref="K5:M6"/>
    <mergeCell ref="H28:I28"/>
    <mergeCell ref="H22:H23"/>
    <mergeCell ref="D15:F18"/>
    <mergeCell ref="H15:H18"/>
    <mergeCell ref="I15:I18"/>
    <mergeCell ref="U7:W10"/>
    <mergeCell ref="U11:W14"/>
    <mergeCell ref="U15:U18"/>
    <mergeCell ref="K15:K18"/>
    <mergeCell ref="I22:I23"/>
    <mergeCell ref="H24:I24"/>
    <mergeCell ref="H14:I14"/>
    <mergeCell ref="N11:P14"/>
    <mergeCell ref="K21:K24"/>
    <mergeCell ref="M21:M24"/>
    <mergeCell ref="N15:P18"/>
    <mergeCell ref="J7:J10"/>
    <mergeCell ref="L7:L10"/>
    <mergeCell ref="K7:K10"/>
    <mergeCell ref="N7:P10"/>
    <mergeCell ref="N25:P28"/>
    <mergeCell ref="U2:V2"/>
    <mergeCell ref="D42:F45"/>
    <mergeCell ref="N29:P32"/>
    <mergeCell ref="O41:O42"/>
    <mergeCell ref="P41:P42"/>
    <mergeCell ref="D29:F32"/>
    <mergeCell ref="J29:J32"/>
    <mergeCell ref="I29:I32"/>
    <mergeCell ref="M29:M32"/>
    <mergeCell ref="D25:F28"/>
    <mergeCell ref="H25:I25"/>
    <mergeCell ref="J25:J28"/>
    <mergeCell ref="D11:F14"/>
    <mergeCell ref="H11:I11"/>
    <mergeCell ref="J11:J14"/>
    <mergeCell ref="L11:L14"/>
    <mergeCell ref="H12:H13"/>
    <mergeCell ref="I12:I13"/>
    <mergeCell ref="G5:I6"/>
    <mergeCell ref="G15:G18"/>
    <mergeCell ref="N5:P6"/>
    <mergeCell ref="O45:O46"/>
    <mergeCell ref="P45:P46"/>
    <mergeCell ref="M7:M10"/>
    <mergeCell ref="D33:AC33"/>
    <mergeCell ref="N39:V40"/>
    <mergeCell ref="D38:F41"/>
    <mergeCell ref="D7:F10"/>
    <mergeCell ref="H7:I7"/>
    <mergeCell ref="D46:F49"/>
    <mergeCell ref="M39:M40"/>
    <mergeCell ref="M43:M44"/>
    <mergeCell ref="J21:J24"/>
    <mergeCell ref="L21:L24"/>
    <mergeCell ref="L15:L18"/>
    <mergeCell ref="M15:M18"/>
    <mergeCell ref="K25:K28"/>
    <mergeCell ref="H29:H32"/>
    <mergeCell ref="I42:I45"/>
    <mergeCell ref="L29:L32"/>
    <mergeCell ref="M25:M28"/>
    <mergeCell ref="K29:K32"/>
    <mergeCell ref="L37:O38"/>
    <mergeCell ref="L25:L28"/>
    <mergeCell ref="H26:H27"/>
    <mergeCell ref="I26:I27"/>
    <mergeCell ref="D21:F24"/>
    <mergeCell ref="X16:AB17"/>
    <mergeCell ref="U5:W6"/>
    <mergeCell ref="V15:V18"/>
    <mergeCell ref="R5:S6"/>
    <mergeCell ref="J15:J18"/>
    <mergeCell ref="M11:M14"/>
    <mergeCell ref="Q30:Q31"/>
    <mergeCell ref="H21:I21"/>
    <mergeCell ref="G7:G10"/>
    <mergeCell ref="G11:G14"/>
    <mergeCell ref="G21:G24"/>
    <mergeCell ref="G25:G28"/>
    <mergeCell ref="G29:G32"/>
    <mergeCell ref="H8:H9"/>
    <mergeCell ref="I8:I9"/>
    <mergeCell ref="H10:I10"/>
    <mergeCell ref="R8:S9"/>
    <mergeCell ref="R12:S13"/>
    <mergeCell ref="N21:P24"/>
    <mergeCell ref="AA21:AA22"/>
    <mergeCell ref="AB21:AB22"/>
    <mergeCell ref="S16:S17"/>
    <mergeCell ref="W15:W18"/>
    <mergeCell ref="K11:K14"/>
    <mergeCell ref="AC21:AC22"/>
    <mergeCell ref="S21:V22"/>
    <mergeCell ref="W21:X22"/>
    <mergeCell ref="Y21:Y22"/>
    <mergeCell ref="Z21:Z22"/>
    <mergeCell ref="R15:R18"/>
    <mergeCell ref="R45:S46"/>
    <mergeCell ref="G39:G40"/>
    <mergeCell ref="G43:G44"/>
    <mergeCell ref="I46:I49"/>
    <mergeCell ref="M47:M48"/>
    <mergeCell ref="N47:O48"/>
    <mergeCell ref="N43:S44"/>
    <mergeCell ref="G46:G49"/>
    <mergeCell ref="H39:H40"/>
    <mergeCell ref="H43:H44"/>
    <mergeCell ref="H47:H48"/>
    <mergeCell ref="R49:V50"/>
    <mergeCell ref="I38:I41"/>
    <mergeCell ref="R41:S42"/>
    <mergeCell ref="O49:O50"/>
    <mergeCell ref="P49:P50"/>
  </mergeCells>
  <phoneticPr fontId="3"/>
  <pageMargins left="0.70866141732283472" right="0.70866141732283472" top="0.74803149606299213" bottom="0.74803149606299213" header="0.31496062992125984" footer="0.31496062992125984"/>
  <pageSetup paperSize="9" scale="97" orientation="landscape" r:id="rId1"/>
  <headerFooter>
    <oddFooter>&amp;C４</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48"/>
  <sheetViews>
    <sheetView showGridLines="0" view="pageBreakPreview" zoomScale="85" zoomScaleNormal="100" zoomScaleSheetLayoutView="85" workbookViewId="0">
      <selection activeCell="B7" sqref="B7:B8"/>
    </sheetView>
  </sheetViews>
  <sheetFormatPr defaultRowHeight="13.5" x14ac:dyDescent="0.15"/>
  <cols>
    <col min="1" max="1" width="2.375" style="5" customWidth="1"/>
    <col min="2" max="3" width="10" style="5" customWidth="1"/>
    <col min="4" max="4" width="7.5" style="5" customWidth="1"/>
    <col min="5" max="5" width="6.25" style="5" customWidth="1"/>
    <col min="6" max="6" width="7.5" style="5" customWidth="1"/>
    <col min="7" max="7" width="3.125" style="5" customWidth="1"/>
    <col min="8" max="8" width="9.375" style="5" customWidth="1"/>
    <col min="9" max="9" width="8.375" style="5" customWidth="1"/>
    <col min="10" max="10" width="8.125" style="5" customWidth="1"/>
    <col min="11" max="11" width="8.375" style="5" customWidth="1"/>
    <col min="12" max="12" width="7.5" style="5" customWidth="1"/>
    <col min="13" max="13" width="7.125" style="5" customWidth="1"/>
    <col min="14" max="14" width="6.375" style="5" customWidth="1"/>
    <col min="15" max="15" width="6.375" style="5" hidden="1" customWidth="1"/>
    <col min="16" max="18" width="6.375" style="5" customWidth="1"/>
    <col min="19" max="22" width="3.5" style="5" customWidth="1"/>
    <col min="23" max="23" width="2.625" style="5" customWidth="1"/>
    <col min="24" max="24" width="3.25" style="5" customWidth="1"/>
    <col min="25" max="25" width="6" style="5" customWidth="1"/>
    <col min="26" max="26" width="11.5" style="5" customWidth="1"/>
    <col min="27" max="16384" width="9" style="5"/>
  </cols>
  <sheetData>
    <row r="1" spans="1:26" ht="16.5" customHeight="1" x14ac:dyDescent="0.15">
      <c r="A1" s="439" t="s">
        <v>282</v>
      </c>
      <c r="B1" s="4"/>
      <c r="R1" s="1327" t="s">
        <v>310</v>
      </c>
      <c r="S1" s="1327"/>
      <c r="T1" s="1327"/>
      <c r="U1" s="1327"/>
      <c r="V1" s="1327"/>
      <c r="W1" s="1327"/>
      <c r="X1" s="1327"/>
      <c r="Y1" s="1327"/>
      <c r="Z1" s="1327"/>
    </row>
    <row r="2" spans="1:26" ht="9" customHeight="1" thickBot="1" x14ac:dyDescent="0.2">
      <c r="R2" s="1328"/>
      <c r="S2" s="1328"/>
      <c r="T2" s="1328"/>
      <c r="U2" s="1328"/>
      <c r="V2" s="1328"/>
      <c r="W2" s="1328"/>
      <c r="X2" s="1328"/>
      <c r="Y2" s="1328"/>
      <c r="Z2" s="1328"/>
    </row>
    <row r="3" spans="1:26" ht="14.25" customHeight="1" x14ac:dyDescent="0.15">
      <c r="B3" s="1396" t="s">
        <v>51</v>
      </c>
      <c r="C3" s="1399" t="s">
        <v>52</v>
      </c>
      <c r="D3" s="1402" t="s">
        <v>216</v>
      </c>
      <c r="E3" s="1408" t="s">
        <v>153</v>
      </c>
      <c r="F3" s="1411" t="s">
        <v>152</v>
      </c>
      <c r="G3" s="1413" t="s">
        <v>151</v>
      </c>
      <c r="H3" s="1388" t="s">
        <v>149</v>
      </c>
      <c r="I3" s="1389"/>
      <c r="J3" s="1406" t="s">
        <v>150</v>
      </c>
      <c r="K3" s="1407"/>
      <c r="L3" s="1329" t="s">
        <v>205</v>
      </c>
      <c r="M3" s="1330"/>
      <c r="N3" s="1330"/>
      <c r="O3" s="1330"/>
      <c r="P3" s="1330"/>
      <c r="Q3" s="1330"/>
      <c r="R3" s="1330"/>
      <c r="S3" s="1330"/>
      <c r="T3" s="1330"/>
      <c r="U3" s="1330"/>
      <c r="V3" s="1331"/>
      <c r="W3" s="1354" t="s">
        <v>58</v>
      </c>
      <c r="X3" s="1355"/>
      <c r="Y3" s="1368" t="s">
        <v>410</v>
      </c>
      <c r="Z3" s="1351" t="s">
        <v>36</v>
      </c>
    </row>
    <row r="4" spans="1:26" ht="24" customHeight="1" x14ac:dyDescent="0.15">
      <c r="B4" s="1397"/>
      <c r="C4" s="1400"/>
      <c r="D4" s="1400"/>
      <c r="E4" s="1409"/>
      <c r="F4" s="1412"/>
      <c r="G4" s="1414"/>
      <c r="H4" s="1318" t="s">
        <v>67</v>
      </c>
      <c r="I4" s="1332" t="s">
        <v>300</v>
      </c>
      <c r="J4" s="1318" t="s">
        <v>67</v>
      </c>
      <c r="K4" s="1332" t="s">
        <v>300</v>
      </c>
      <c r="L4" s="1416" t="s">
        <v>54</v>
      </c>
      <c r="M4" s="1417"/>
      <c r="N4" s="1361" t="s">
        <v>55</v>
      </c>
      <c r="O4" s="1403" t="s">
        <v>60</v>
      </c>
      <c r="P4" s="1360" t="s">
        <v>61</v>
      </c>
      <c r="Q4" s="1361" t="s">
        <v>56</v>
      </c>
      <c r="R4" s="1363" t="s">
        <v>57</v>
      </c>
      <c r="S4" s="1366" t="s">
        <v>299</v>
      </c>
      <c r="T4" s="1367"/>
      <c r="U4" s="1356" t="s">
        <v>35</v>
      </c>
      <c r="V4" s="1357"/>
      <c r="W4" s="1356"/>
      <c r="X4" s="1357"/>
      <c r="Y4" s="1369"/>
      <c r="Z4" s="1352"/>
    </row>
    <row r="5" spans="1:26" ht="18" customHeight="1" x14ac:dyDescent="0.15">
      <c r="B5" s="1397"/>
      <c r="C5" s="1400"/>
      <c r="D5" s="1400"/>
      <c r="E5" s="1409"/>
      <c r="F5" s="103" t="s">
        <v>53</v>
      </c>
      <c r="G5" s="1414"/>
      <c r="H5" s="1319"/>
      <c r="I5" s="1333"/>
      <c r="J5" s="1319"/>
      <c r="K5" s="1333"/>
      <c r="L5" s="1418"/>
      <c r="M5" s="1419"/>
      <c r="N5" s="1361"/>
      <c r="O5" s="1404"/>
      <c r="P5" s="1361"/>
      <c r="Q5" s="1361"/>
      <c r="R5" s="1364"/>
      <c r="S5" s="1356"/>
      <c r="T5" s="1357"/>
      <c r="U5" s="1356"/>
      <c r="V5" s="1357"/>
      <c r="W5" s="1356"/>
      <c r="X5" s="1357"/>
      <c r="Y5" s="1369"/>
      <c r="Z5" s="1352"/>
    </row>
    <row r="6" spans="1:26" ht="18" customHeight="1" thickBot="1" x14ac:dyDescent="0.2">
      <c r="B6" s="1398"/>
      <c r="C6" s="1401"/>
      <c r="D6" s="1401"/>
      <c r="E6" s="1410"/>
      <c r="F6" s="104"/>
      <c r="G6" s="1415"/>
      <c r="H6" s="1320"/>
      <c r="I6" s="272" t="s">
        <v>301</v>
      </c>
      <c r="J6" s="1320"/>
      <c r="K6" s="272" t="s">
        <v>301</v>
      </c>
      <c r="L6" s="440" t="s">
        <v>515</v>
      </c>
      <c r="M6" s="440" t="s">
        <v>516</v>
      </c>
      <c r="N6" s="1362"/>
      <c r="O6" s="1405"/>
      <c r="P6" s="1362"/>
      <c r="Q6" s="1362"/>
      <c r="R6" s="1365"/>
      <c r="S6" s="1358"/>
      <c r="T6" s="1359"/>
      <c r="U6" s="1358"/>
      <c r="V6" s="1359"/>
      <c r="W6" s="1358"/>
      <c r="X6" s="1359"/>
      <c r="Y6" s="1370"/>
      <c r="Z6" s="1353"/>
    </row>
    <row r="7" spans="1:26" ht="15" customHeight="1" thickTop="1" x14ac:dyDescent="0.15">
      <c r="B7" s="1424" t="s">
        <v>217</v>
      </c>
      <c r="C7" s="1426" t="s">
        <v>21</v>
      </c>
      <c r="D7" s="1387" t="s">
        <v>218</v>
      </c>
      <c r="E7" s="1371" t="s">
        <v>217</v>
      </c>
      <c r="F7" s="1386" t="s">
        <v>217</v>
      </c>
      <c r="G7" s="1378" t="s">
        <v>217</v>
      </c>
      <c r="H7" s="1384" t="s">
        <v>21</v>
      </c>
      <c r="I7" s="270"/>
      <c r="J7" s="1394" t="s">
        <v>217</v>
      </c>
      <c r="K7" s="270"/>
      <c r="L7" s="1373"/>
      <c r="M7" s="1373"/>
      <c r="N7" s="1337"/>
      <c r="O7" s="1336"/>
      <c r="P7" s="1337"/>
      <c r="Q7" s="1337"/>
      <c r="R7" s="1337"/>
      <c r="S7" s="1380"/>
      <c r="T7" s="1381"/>
      <c r="U7" s="1420">
        <f>M7+N7+O7+P7+Q7+R7+S7</f>
        <v>0</v>
      </c>
      <c r="V7" s="1421"/>
      <c r="W7" s="1390"/>
      <c r="X7" s="1391"/>
      <c r="Y7" s="1337"/>
      <c r="Z7" s="1375"/>
    </row>
    <row r="8" spans="1:26" ht="15" customHeight="1" x14ac:dyDescent="0.15">
      <c r="B8" s="1425"/>
      <c r="C8" s="1427"/>
      <c r="D8" s="1428"/>
      <c r="E8" s="1372"/>
      <c r="F8" s="1387"/>
      <c r="G8" s="1379"/>
      <c r="H8" s="1385"/>
      <c r="I8" s="269" t="s">
        <v>302</v>
      </c>
      <c r="J8" s="1395"/>
      <c r="K8" s="269" t="s">
        <v>302</v>
      </c>
      <c r="L8" s="1374"/>
      <c r="M8" s="1374"/>
      <c r="N8" s="1377"/>
      <c r="O8" s="1337"/>
      <c r="P8" s="1377"/>
      <c r="Q8" s="1377"/>
      <c r="R8" s="1377"/>
      <c r="S8" s="1382"/>
      <c r="T8" s="1383"/>
      <c r="U8" s="1422"/>
      <c r="V8" s="1423"/>
      <c r="W8" s="1392"/>
      <c r="X8" s="1393"/>
      <c r="Y8" s="1377"/>
      <c r="Z8" s="1376"/>
    </row>
    <row r="9" spans="1:26" ht="15" customHeight="1" x14ac:dyDescent="0.15">
      <c r="B9" s="1313"/>
      <c r="C9" s="1314"/>
      <c r="D9" s="1342"/>
      <c r="E9" s="1315"/>
      <c r="F9" s="1342"/>
      <c r="G9" s="1324"/>
      <c r="H9" s="1302"/>
      <c r="I9" s="271"/>
      <c r="J9" s="1322"/>
      <c r="K9" s="271"/>
      <c r="L9" s="1321"/>
      <c r="M9" s="1321"/>
      <c r="N9" s="1300"/>
      <c r="O9" s="1334"/>
      <c r="P9" s="1300"/>
      <c r="Q9" s="1300"/>
      <c r="R9" s="1300"/>
      <c r="S9" s="1302"/>
      <c r="T9" s="1303"/>
      <c r="U9" s="1308">
        <f>M9+N9+O9+P9+Q9+R9+S9</f>
        <v>0</v>
      </c>
      <c r="V9" s="1309"/>
      <c r="W9" s="1302"/>
      <c r="X9" s="1303"/>
      <c r="Y9" s="1300"/>
      <c r="Z9" s="1298"/>
    </row>
    <row r="10" spans="1:26" ht="15" customHeight="1" x14ac:dyDescent="0.15">
      <c r="B10" s="1313"/>
      <c r="C10" s="1314"/>
      <c r="D10" s="1342"/>
      <c r="E10" s="1316"/>
      <c r="F10" s="1342"/>
      <c r="G10" s="1325"/>
      <c r="H10" s="1304"/>
      <c r="I10" s="269" t="s">
        <v>302</v>
      </c>
      <c r="J10" s="1323"/>
      <c r="K10" s="269" t="s">
        <v>302</v>
      </c>
      <c r="L10" s="1321"/>
      <c r="M10" s="1321"/>
      <c r="N10" s="1300"/>
      <c r="O10" s="1335"/>
      <c r="P10" s="1300"/>
      <c r="Q10" s="1300"/>
      <c r="R10" s="1300"/>
      <c r="S10" s="1304"/>
      <c r="T10" s="1305"/>
      <c r="U10" s="1310"/>
      <c r="V10" s="1311"/>
      <c r="W10" s="1304"/>
      <c r="X10" s="1305"/>
      <c r="Y10" s="1300"/>
      <c r="Z10" s="1299"/>
    </row>
    <row r="11" spans="1:26" ht="15" customHeight="1" x14ac:dyDescent="0.15">
      <c r="B11" s="1313"/>
      <c r="C11" s="1314"/>
      <c r="D11" s="1342"/>
      <c r="E11" s="1315"/>
      <c r="F11" s="1342"/>
      <c r="G11" s="1324"/>
      <c r="H11" s="1302"/>
      <c r="I11" s="271"/>
      <c r="J11" s="1322"/>
      <c r="K11" s="271"/>
      <c r="L11" s="1321"/>
      <c r="M11" s="1321"/>
      <c r="N11" s="1300"/>
      <c r="O11" s="1334"/>
      <c r="P11" s="1300"/>
      <c r="Q11" s="1300"/>
      <c r="R11" s="1300"/>
      <c r="S11" s="1302"/>
      <c r="T11" s="1303"/>
      <c r="U11" s="1308">
        <f>M11+N11+O11+P11+Q11+R11+S11</f>
        <v>0</v>
      </c>
      <c r="V11" s="1309"/>
      <c r="W11" s="1302"/>
      <c r="X11" s="1303"/>
      <c r="Y11" s="1300"/>
      <c r="Z11" s="1298"/>
    </row>
    <row r="12" spans="1:26" ht="15" customHeight="1" x14ac:dyDescent="0.15">
      <c r="B12" s="1313"/>
      <c r="C12" s="1314"/>
      <c r="D12" s="1342"/>
      <c r="E12" s="1316"/>
      <c r="F12" s="1342"/>
      <c r="G12" s="1325"/>
      <c r="H12" s="1304"/>
      <c r="I12" s="269" t="s">
        <v>302</v>
      </c>
      <c r="J12" s="1323"/>
      <c r="K12" s="269" t="s">
        <v>302</v>
      </c>
      <c r="L12" s="1321"/>
      <c r="M12" s="1321"/>
      <c r="N12" s="1300"/>
      <c r="O12" s="1335"/>
      <c r="P12" s="1300"/>
      <c r="Q12" s="1300"/>
      <c r="R12" s="1300"/>
      <c r="S12" s="1304"/>
      <c r="T12" s="1305"/>
      <c r="U12" s="1310"/>
      <c r="V12" s="1311"/>
      <c r="W12" s="1304"/>
      <c r="X12" s="1305"/>
      <c r="Y12" s="1300"/>
      <c r="Z12" s="1299"/>
    </row>
    <row r="13" spans="1:26" ht="15" customHeight="1" x14ac:dyDescent="0.15">
      <c r="B13" s="1313"/>
      <c r="C13" s="1314"/>
      <c r="D13" s="1342"/>
      <c r="E13" s="1315"/>
      <c r="F13" s="1342"/>
      <c r="G13" s="1324"/>
      <c r="H13" s="1302"/>
      <c r="I13" s="271"/>
      <c r="J13" s="1322"/>
      <c r="K13" s="271"/>
      <c r="L13" s="1321"/>
      <c r="M13" s="1321"/>
      <c r="N13" s="1300"/>
      <c r="O13" s="1334"/>
      <c r="P13" s="1300"/>
      <c r="Q13" s="1300"/>
      <c r="R13" s="1300"/>
      <c r="S13" s="1302"/>
      <c r="T13" s="1303"/>
      <c r="U13" s="1308">
        <f>M13+N13+O13+P13+Q13+R13+S13</f>
        <v>0</v>
      </c>
      <c r="V13" s="1309"/>
      <c r="W13" s="1302"/>
      <c r="X13" s="1303"/>
      <c r="Y13" s="1300"/>
      <c r="Z13" s="1298"/>
    </row>
    <row r="14" spans="1:26" ht="15" customHeight="1" x14ac:dyDescent="0.15">
      <c r="B14" s="1313"/>
      <c r="C14" s="1314"/>
      <c r="D14" s="1342"/>
      <c r="E14" s="1316"/>
      <c r="F14" s="1342"/>
      <c r="G14" s="1325"/>
      <c r="H14" s="1304"/>
      <c r="I14" s="269" t="s">
        <v>302</v>
      </c>
      <c r="J14" s="1323"/>
      <c r="K14" s="269" t="s">
        <v>302</v>
      </c>
      <c r="L14" s="1321"/>
      <c r="M14" s="1321"/>
      <c r="N14" s="1300"/>
      <c r="O14" s="1335"/>
      <c r="P14" s="1300"/>
      <c r="Q14" s="1300"/>
      <c r="R14" s="1300"/>
      <c r="S14" s="1304"/>
      <c r="T14" s="1305"/>
      <c r="U14" s="1310"/>
      <c r="V14" s="1311"/>
      <c r="W14" s="1304"/>
      <c r="X14" s="1305"/>
      <c r="Y14" s="1300"/>
      <c r="Z14" s="1299"/>
    </row>
    <row r="15" spans="1:26" ht="15" customHeight="1" x14ac:dyDescent="0.15">
      <c r="B15" s="1313"/>
      <c r="C15" s="1314"/>
      <c r="D15" s="1342"/>
      <c r="E15" s="1315"/>
      <c r="F15" s="1342"/>
      <c r="G15" s="1324"/>
      <c r="H15" s="1302"/>
      <c r="I15" s="271"/>
      <c r="J15" s="1322"/>
      <c r="K15" s="271"/>
      <c r="L15" s="1321"/>
      <c r="M15" s="1321"/>
      <c r="N15" s="1300"/>
      <c r="O15" s="1334"/>
      <c r="P15" s="1300"/>
      <c r="Q15" s="1300"/>
      <c r="R15" s="1300"/>
      <c r="S15" s="1302"/>
      <c r="T15" s="1303"/>
      <c r="U15" s="1308">
        <f>M15+N15+O15+P15+Q15+R15+S15</f>
        <v>0</v>
      </c>
      <c r="V15" s="1309"/>
      <c r="W15" s="1302"/>
      <c r="X15" s="1303"/>
      <c r="Y15" s="1300"/>
      <c r="Z15" s="1298"/>
    </row>
    <row r="16" spans="1:26" ht="15" customHeight="1" x14ac:dyDescent="0.15">
      <c r="B16" s="1313"/>
      <c r="C16" s="1314"/>
      <c r="D16" s="1342"/>
      <c r="E16" s="1316"/>
      <c r="F16" s="1342"/>
      <c r="G16" s="1325"/>
      <c r="H16" s="1304"/>
      <c r="I16" s="269" t="s">
        <v>302</v>
      </c>
      <c r="J16" s="1323"/>
      <c r="K16" s="269" t="s">
        <v>302</v>
      </c>
      <c r="L16" s="1321"/>
      <c r="M16" s="1321"/>
      <c r="N16" s="1300"/>
      <c r="O16" s="1335"/>
      <c r="P16" s="1300"/>
      <c r="Q16" s="1300"/>
      <c r="R16" s="1300"/>
      <c r="S16" s="1304"/>
      <c r="T16" s="1305"/>
      <c r="U16" s="1310"/>
      <c r="V16" s="1311"/>
      <c r="W16" s="1304"/>
      <c r="X16" s="1305"/>
      <c r="Y16" s="1300"/>
      <c r="Z16" s="1299"/>
    </row>
    <row r="17" spans="2:26" ht="15" customHeight="1" x14ac:dyDescent="0.15">
      <c r="B17" s="1313"/>
      <c r="C17" s="1314"/>
      <c r="D17" s="1342"/>
      <c r="E17" s="1315"/>
      <c r="F17" s="1342"/>
      <c r="G17" s="1324"/>
      <c r="H17" s="1302"/>
      <c r="I17" s="271"/>
      <c r="J17" s="1322"/>
      <c r="K17" s="271"/>
      <c r="L17" s="1321"/>
      <c r="M17" s="1321"/>
      <c r="N17" s="1300"/>
      <c r="O17" s="1334"/>
      <c r="P17" s="1300"/>
      <c r="Q17" s="1300"/>
      <c r="R17" s="1300"/>
      <c r="S17" s="1302"/>
      <c r="T17" s="1303"/>
      <c r="U17" s="1308">
        <f>M17+N17+O17+P17+Q17+R17+S17</f>
        <v>0</v>
      </c>
      <c r="V17" s="1309"/>
      <c r="W17" s="1302"/>
      <c r="X17" s="1303"/>
      <c r="Y17" s="1300"/>
      <c r="Z17" s="1298"/>
    </row>
    <row r="18" spans="2:26" ht="15" customHeight="1" x14ac:dyDescent="0.15">
      <c r="B18" s="1313"/>
      <c r="C18" s="1314"/>
      <c r="D18" s="1342"/>
      <c r="E18" s="1316"/>
      <c r="F18" s="1342"/>
      <c r="G18" s="1325"/>
      <c r="H18" s="1304"/>
      <c r="I18" s="269" t="s">
        <v>302</v>
      </c>
      <c r="J18" s="1323"/>
      <c r="K18" s="269" t="s">
        <v>302</v>
      </c>
      <c r="L18" s="1321"/>
      <c r="M18" s="1321"/>
      <c r="N18" s="1300"/>
      <c r="O18" s="1335"/>
      <c r="P18" s="1300"/>
      <c r="Q18" s="1300"/>
      <c r="R18" s="1300"/>
      <c r="S18" s="1304"/>
      <c r="T18" s="1305"/>
      <c r="U18" s="1310"/>
      <c r="V18" s="1311"/>
      <c r="W18" s="1304"/>
      <c r="X18" s="1305"/>
      <c r="Y18" s="1300"/>
      <c r="Z18" s="1299"/>
    </row>
    <row r="19" spans="2:26" ht="15" customHeight="1" x14ac:dyDescent="0.15">
      <c r="B19" s="1313"/>
      <c r="C19" s="1314"/>
      <c r="D19" s="1342"/>
      <c r="E19" s="1315"/>
      <c r="F19" s="1342"/>
      <c r="G19" s="1324"/>
      <c r="H19" s="1302"/>
      <c r="I19" s="271"/>
      <c r="J19" s="1322"/>
      <c r="K19" s="271"/>
      <c r="L19" s="1321"/>
      <c r="M19" s="1321"/>
      <c r="N19" s="1300"/>
      <c r="O19" s="1334"/>
      <c r="P19" s="1300"/>
      <c r="Q19" s="1300"/>
      <c r="R19" s="1300"/>
      <c r="S19" s="1302"/>
      <c r="T19" s="1303"/>
      <c r="U19" s="1308">
        <f>M19+N19+O19+P19+Q19+R19+S19</f>
        <v>0</v>
      </c>
      <c r="V19" s="1309"/>
      <c r="W19" s="1302"/>
      <c r="X19" s="1303"/>
      <c r="Y19" s="1300"/>
      <c r="Z19" s="1298"/>
    </row>
    <row r="20" spans="2:26" ht="15" customHeight="1" x14ac:dyDescent="0.15">
      <c r="B20" s="1313"/>
      <c r="C20" s="1314"/>
      <c r="D20" s="1342"/>
      <c r="E20" s="1316"/>
      <c r="F20" s="1342"/>
      <c r="G20" s="1325"/>
      <c r="H20" s="1304"/>
      <c r="I20" s="269" t="s">
        <v>302</v>
      </c>
      <c r="J20" s="1323"/>
      <c r="K20" s="269" t="s">
        <v>302</v>
      </c>
      <c r="L20" s="1321"/>
      <c r="M20" s="1321"/>
      <c r="N20" s="1300"/>
      <c r="O20" s="1335"/>
      <c r="P20" s="1300"/>
      <c r="Q20" s="1300"/>
      <c r="R20" s="1300"/>
      <c r="S20" s="1304"/>
      <c r="T20" s="1305"/>
      <c r="U20" s="1310"/>
      <c r="V20" s="1311"/>
      <c r="W20" s="1304"/>
      <c r="X20" s="1305"/>
      <c r="Y20" s="1300"/>
      <c r="Z20" s="1299"/>
    </row>
    <row r="21" spans="2:26" ht="15" customHeight="1" x14ac:dyDescent="0.15">
      <c r="B21" s="1313"/>
      <c r="C21" s="1314"/>
      <c r="D21" s="1342"/>
      <c r="E21" s="1315"/>
      <c r="F21" s="1342"/>
      <c r="G21" s="1324"/>
      <c r="H21" s="1302"/>
      <c r="I21" s="271"/>
      <c r="J21" s="1322"/>
      <c r="K21" s="271"/>
      <c r="L21" s="1321"/>
      <c r="M21" s="1321"/>
      <c r="N21" s="1300"/>
      <c r="O21" s="1334"/>
      <c r="P21" s="1300"/>
      <c r="Q21" s="1300"/>
      <c r="R21" s="1300"/>
      <c r="S21" s="1302"/>
      <c r="T21" s="1303"/>
      <c r="U21" s="1308">
        <f>M21+N21+O21+P21+Q21+R21+S21</f>
        <v>0</v>
      </c>
      <c r="V21" s="1309"/>
      <c r="W21" s="1302"/>
      <c r="X21" s="1303"/>
      <c r="Y21" s="1300"/>
      <c r="Z21" s="1298"/>
    </row>
    <row r="22" spans="2:26" ht="15" customHeight="1" x14ac:dyDescent="0.15">
      <c r="B22" s="1313"/>
      <c r="C22" s="1314"/>
      <c r="D22" s="1342"/>
      <c r="E22" s="1316"/>
      <c r="F22" s="1342"/>
      <c r="G22" s="1325"/>
      <c r="H22" s="1304"/>
      <c r="I22" s="269" t="s">
        <v>302</v>
      </c>
      <c r="J22" s="1323"/>
      <c r="K22" s="269" t="s">
        <v>302</v>
      </c>
      <c r="L22" s="1321"/>
      <c r="M22" s="1321"/>
      <c r="N22" s="1300"/>
      <c r="O22" s="1335"/>
      <c r="P22" s="1300"/>
      <c r="Q22" s="1300"/>
      <c r="R22" s="1300"/>
      <c r="S22" s="1304"/>
      <c r="T22" s="1305"/>
      <c r="U22" s="1310"/>
      <c r="V22" s="1311"/>
      <c r="W22" s="1304"/>
      <c r="X22" s="1305"/>
      <c r="Y22" s="1300"/>
      <c r="Z22" s="1299"/>
    </row>
    <row r="23" spans="2:26" ht="15" customHeight="1" x14ac:dyDescent="0.15">
      <c r="B23" s="1313"/>
      <c r="C23" s="1314"/>
      <c r="D23" s="1342"/>
      <c r="E23" s="1315"/>
      <c r="F23" s="1342"/>
      <c r="G23" s="1324"/>
      <c r="H23" s="1302"/>
      <c r="I23" s="271"/>
      <c r="J23" s="1322"/>
      <c r="K23" s="271"/>
      <c r="L23" s="1321"/>
      <c r="M23" s="1321"/>
      <c r="N23" s="1300"/>
      <c r="O23" s="1334"/>
      <c r="P23" s="1300"/>
      <c r="Q23" s="1300"/>
      <c r="R23" s="1300"/>
      <c r="S23" s="1302"/>
      <c r="T23" s="1303"/>
      <c r="U23" s="1308">
        <f>M23+N23+O23+P23+Q23+R23+S23</f>
        <v>0</v>
      </c>
      <c r="V23" s="1309"/>
      <c r="W23" s="1302"/>
      <c r="X23" s="1303"/>
      <c r="Y23" s="1300"/>
      <c r="Z23" s="1298"/>
    </row>
    <row r="24" spans="2:26" ht="15" customHeight="1" x14ac:dyDescent="0.15">
      <c r="B24" s="1313"/>
      <c r="C24" s="1314"/>
      <c r="D24" s="1342"/>
      <c r="E24" s="1316"/>
      <c r="F24" s="1342"/>
      <c r="G24" s="1325"/>
      <c r="H24" s="1304"/>
      <c r="I24" s="269" t="s">
        <v>302</v>
      </c>
      <c r="J24" s="1323"/>
      <c r="K24" s="269" t="s">
        <v>302</v>
      </c>
      <c r="L24" s="1321"/>
      <c r="M24" s="1321"/>
      <c r="N24" s="1300"/>
      <c r="O24" s="1335"/>
      <c r="P24" s="1300"/>
      <c r="Q24" s="1300"/>
      <c r="R24" s="1300"/>
      <c r="S24" s="1304"/>
      <c r="T24" s="1305"/>
      <c r="U24" s="1310"/>
      <c r="V24" s="1311"/>
      <c r="W24" s="1304"/>
      <c r="X24" s="1305"/>
      <c r="Y24" s="1300"/>
      <c r="Z24" s="1299"/>
    </row>
    <row r="25" spans="2:26" ht="15" customHeight="1" x14ac:dyDescent="0.15">
      <c r="B25" s="1313"/>
      <c r="C25" s="1314"/>
      <c r="D25" s="1342"/>
      <c r="E25" s="1315"/>
      <c r="F25" s="1342"/>
      <c r="G25" s="1324"/>
      <c r="H25" s="1302"/>
      <c r="I25" s="271"/>
      <c r="J25" s="1322"/>
      <c r="K25" s="271"/>
      <c r="L25" s="1321"/>
      <c r="M25" s="1321"/>
      <c r="N25" s="1300"/>
      <c r="O25" s="1334"/>
      <c r="P25" s="1300"/>
      <c r="Q25" s="1300"/>
      <c r="R25" s="1300"/>
      <c r="S25" s="1302"/>
      <c r="T25" s="1303"/>
      <c r="U25" s="1308">
        <f>M25+N25+O25+P25+Q25+R25+S25</f>
        <v>0</v>
      </c>
      <c r="V25" s="1309"/>
      <c r="W25" s="1302"/>
      <c r="X25" s="1303"/>
      <c r="Y25" s="1300"/>
      <c r="Z25" s="1298"/>
    </row>
    <row r="26" spans="2:26" ht="15" customHeight="1" x14ac:dyDescent="0.15">
      <c r="B26" s="1313"/>
      <c r="C26" s="1314"/>
      <c r="D26" s="1342"/>
      <c r="E26" s="1316"/>
      <c r="F26" s="1342"/>
      <c r="G26" s="1325"/>
      <c r="H26" s="1304"/>
      <c r="I26" s="269" t="s">
        <v>302</v>
      </c>
      <c r="J26" s="1323"/>
      <c r="K26" s="269" t="s">
        <v>302</v>
      </c>
      <c r="L26" s="1321"/>
      <c r="M26" s="1321"/>
      <c r="N26" s="1300"/>
      <c r="O26" s="1335"/>
      <c r="P26" s="1300"/>
      <c r="Q26" s="1300"/>
      <c r="R26" s="1300"/>
      <c r="S26" s="1304"/>
      <c r="T26" s="1305"/>
      <c r="U26" s="1310"/>
      <c r="V26" s="1311"/>
      <c r="W26" s="1304"/>
      <c r="X26" s="1305"/>
      <c r="Y26" s="1300"/>
      <c r="Z26" s="1299"/>
    </row>
    <row r="27" spans="2:26" ht="15" customHeight="1" x14ac:dyDescent="0.15">
      <c r="B27" s="1313"/>
      <c r="C27" s="1314"/>
      <c r="D27" s="1342"/>
      <c r="E27" s="1315"/>
      <c r="F27" s="1342"/>
      <c r="G27" s="1324"/>
      <c r="H27" s="1302"/>
      <c r="I27" s="271"/>
      <c r="J27" s="1322"/>
      <c r="K27" s="271"/>
      <c r="L27" s="1321"/>
      <c r="M27" s="1321"/>
      <c r="N27" s="1300"/>
      <c r="O27" s="1334"/>
      <c r="P27" s="1300"/>
      <c r="Q27" s="1300"/>
      <c r="R27" s="1300"/>
      <c r="S27" s="1302"/>
      <c r="T27" s="1303"/>
      <c r="U27" s="1308">
        <f>M27+N27+O27+P27+Q27+R27+S27</f>
        <v>0</v>
      </c>
      <c r="V27" s="1309"/>
      <c r="W27" s="1302"/>
      <c r="X27" s="1303"/>
      <c r="Y27" s="1300"/>
      <c r="Z27" s="1298"/>
    </row>
    <row r="28" spans="2:26" ht="15" customHeight="1" x14ac:dyDescent="0.15">
      <c r="B28" s="1313"/>
      <c r="C28" s="1314"/>
      <c r="D28" s="1342"/>
      <c r="E28" s="1316"/>
      <c r="F28" s="1342"/>
      <c r="G28" s="1325"/>
      <c r="H28" s="1304"/>
      <c r="I28" s="269" t="s">
        <v>302</v>
      </c>
      <c r="J28" s="1323"/>
      <c r="K28" s="269" t="s">
        <v>302</v>
      </c>
      <c r="L28" s="1321"/>
      <c r="M28" s="1321"/>
      <c r="N28" s="1300"/>
      <c r="O28" s="1335"/>
      <c r="P28" s="1300"/>
      <c r="Q28" s="1300"/>
      <c r="R28" s="1300"/>
      <c r="S28" s="1304"/>
      <c r="T28" s="1305"/>
      <c r="U28" s="1310"/>
      <c r="V28" s="1311"/>
      <c r="W28" s="1304"/>
      <c r="X28" s="1305"/>
      <c r="Y28" s="1300"/>
      <c r="Z28" s="1299"/>
    </row>
    <row r="29" spans="2:26" ht="15" customHeight="1" x14ac:dyDescent="0.15">
      <c r="B29" s="1313"/>
      <c r="C29" s="1314"/>
      <c r="D29" s="1342"/>
      <c r="E29" s="1315"/>
      <c r="F29" s="1342"/>
      <c r="G29" s="1324"/>
      <c r="H29" s="1302"/>
      <c r="I29" s="271"/>
      <c r="J29" s="1322"/>
      <c r="K29" s="271"/>
      <c r="L29" s="1321"/>
      <c r="M29" s="1321"/>
      <c r="N29" s="1300"/>
      <c r="O29" s="1334"/>
      <c r="P29" s="1300"/>
      <c r="Q29" s="1300"/>
      <c r="R29" s="1300"/>
      <c r="S29" s="1302"/>
      <c r="T29" s="1303"/>
      <c r="U29" s="1308">
        <f>M29+N29+O29+P29+Q29+R29+S29</f>
        <v>0</v>
      </c>
      <c r="V29" s="1309"/>
      <c r="W29" s="1302"/>
      <c r="X29" s="1303"/>
      <c r="Y29" s="1300"/>
      <c r="Z29" s="1298"/>
    </row>
    <row r="30" spans="2:26" ht="15" customHeight="1" x14ac:dyDescent="0.15">
      <c r="B30" s="1313"/>
      <c r="C30" s="1314"/>
      <c r="D30" s="1342"/>
      <c r="E30" s="1316"/>
      <c r="F30" s="1342"/>
      <c r="G30" s="1325"/>
      <c r="H30" s="1304"/>
      <c r="I30" s="269" t="s">
        <v>302</v>
      </c>
      <c r="J30" s="1323"/>
      <c r="K30" s="269" t="s">
        <v>302</v>
      </c>
      <c r="L30" s="1321"/>
      <c r="M30" s="1321"/>
      <c r="N30" s="1300"/>
      <c r="O30" s="1335"/>
      <c r="P30" s="1300"/>
      <c r="Q30" s="1300"/>
      <c r="R30" s="1300"/>
      <c r="S30" s="1304"/>
      <c r="T30" s="1305"/>
      <c r="U30" s="1310"/>
      <c r="V30" s="1311"/>
      <c r="W30" s="1304"/>
      <c r="X30" s="1305"/>
      <c r="Y30" s="1300"/>
      <c r="Z30" s="1299"/>
    </row>
    <row r="31" spans="2:26" ht="15" customHeight="1" x14ac:dyDescent="0.15">
      <c r="B31" s="1313"/>
      <c r="C31" s="1314"/>
      <c r="D31" s="1342"/>
      <c r="E31" s="1315"/>
      <c r="F31" s="1342"/>
      <c r="G31" s="1324"/>
      <c r="H31" s="1302"/>
      <c r="I31" s="271"/>
      <c r="J31" s="1322"/>
      <c r="K31" s="271"/>
      <c r="L31" s="1321"/>
      <c r="M31" s="1321"/>
      <c r="N31" s="1300"/>
      <c r="O31" s="1334"/>
      <c r="P31" s="1300"/>
      <c r="Q31" s="1300"/>
      <c r="R31" s="1300"/>
      <c r="S31" s="1302"/>
      <c r="T31" s="1303"/>
      <c r="U31" s="1308">
        <f>M31+N31+O31+P31+Q31+R31+S31</f>
        <v>0</v>
      </c>
      <c r="V31" s="1309"/>
      <c r="W31" s="1302"/>
      <c r="X31" s="1303"/>
      <c r="Y31" s="1300"/>
      <c r="Z31" s="1298"/>
    </row>
    <row r="32" spans="2:26" ht="15" customHeight="1" x14ac:dyDescent="0.15">
      <c r="B32" s="1313"/>
      <c r="C32" s="1314"/>
      <c r="D32" s="1342"/>
      <c r="E32" s="1316"/>
      <c r="F32" s="1342"/>
      <c r="G32" s="1325"/>
      <c r="H32" s="1304"/>
      <c r="I32" s="269" t="s">
        <v>302</v>
      </c>
      <c r="J32" s="1323"/>
      <c r="K32" s="269" t="s">
        <v>302</v>
      </c>
      <c r="L32" s="1321"/>
      <c r="M32" s="1321"/>
      <c r="N32" s="1300"/>
      <c r="O32" s="1335"/>
      <c r="P32" s="1300"/>
      <c r="Q32" s="1300"/>
      <c r="R32" s="1300"/>
      <c r="S32" s="1304"/>
      <c r="T32" s="1305"/>
      <c r="U32" s="1310"/>
      <c r="V32" s="1311"/>
      <c r="W32" s="1304"/>
      <c r="X32" s="1305"/>
      <c r="Y32" s="1300"/>
      <c r="Z32" s="1299"/>
    </row>
    <row r="33" spans="2:26" ht="15" customHeight="1" x14ac:dyDescent="0.15">
      <c r="B33" s="1313"/>
      <c r="C33" s="1314"/>
      <c r="D33" s="1342"/>
      <c r="E33" s="1315"/>
      <c r="F33" s="1342"/>
      <c r="G33" s="1324"/>
      <c r="H33" s="1302"/>
      <c r="I33" s="271"/>
      <c r="J33" s="1322"/>
      <c r="K33" s="271"/>
      <c r="L33" s="1321"/>
      <c r="M33" s="1321"/>
      <c r="N33" s="1300"/>
      <c r="O33" s="1334"/>
      <c r="P33" s="1300"/>
      <c r="Q33" s="1300"/>
      <c r="R33" s="1300"/>
      <c r="S33" s="1302"/>
      <c r="T33" s="1303"/>
      <c r="U33" s="1308">
        <f>M33+N33+O33+P33+Q33+R33+S33</f>
        <v>0</v>
      </c>
      <c r="V33" s="1309"/>
      <c r="W33" s="1302"/>
      <c r="X33" s="1303"/>
      <c r="Y33" s="1300"/>
      <c r="Z33" s="1298"/>
    </row>
    <row r="34" spans="2:26" ht="15" customHeight="1" x14ac:dyDescent="0.15">
      <c r="B34" s="1313"/>
      <c r="C34" s="1314"/>
      <c r="D34" s="1342"/>
      <c r="E34" s="1316"/>
      <c r="F34" s="1342"/>
      <c r="G34" s="1325"/>
      <c r="H34" s="1304"/>
      <c r="I34" s="269" t="s">
        <v>302</v>
      </c>
      <c r="J34" s="1323"/>
      <c r="K34" s="269" t="s">
        <v>302</v>
      </c>
      <c r="L34" s="1321"/>
      <c r="M34" s="1321"/>
      <c r="N34" s="1300"/>
      <c r="O34" s="1335"/>
      <c r="P34" s="1300"/>
      <c r="Q34" s="1300"/>
      <c r="R34" s="1300"/>
      <c r="S34" s="1304"/>
      <c r="T34" s="1305"/>
      <c r="U34" s="1310"/>
      <c r="V34" s="1311"/>
      <c r="W34" s="1304"/>
      <c r="X34" s="1305"/>
      <c r="Y34" s="1300"/>
      <c r="Z34" s="1299"/>
    </row>
    <row r="35" spans="2:26" ht="15" customHeight="1" x14ac:dyDescent="0.15">
      <c r="B35" s="1313"/>
      <c r="C35" s="1314"/>
      <c r="D35" s="1342"/>
      <c r="E35" s="1315"/>
      <c r="F35" s="1342"/>
      <c r="G35" s="1324"/>
      <c r="H35" s="1302"/>
      <c r="I35" s="271"/>
      <c r="J35" s="1322"/>
      <c r="K35" s="271"/>
      <c r="L35" s="1321"/>
      <c r="M35" s="1321"/>
      <c r="N35" s="1300"/>
      <c r="O35" s="1334"/>
      <c r="P35" s="1300"/>
      <c r="Q35" s="1300"/>
      <c r="R35" s="1300"/>
      <c r="S35" s="1302"/>
      <c r="T35" s="1303"/>
      <c r="U35" s="1308">
        <f>M35+N35+O35+P35+Q35+R35+S35</f>
        <v>0</v>
      </c>
      <c r="V35" s="1309"/>
      <c r="W35" s="1302"/>
      <c r="X35" s="1303"/>
      <c r="Y35" s="1300"/>
      <c r="Z35" s="1298"/>
    </row>
    <row r="36" spans="2:26" ht="15" customHeight="1" x14ac:dyDescent="0.15">
      <c r="B36" s="1313"/>
      <c r="C36" s="1314"/>
      <c r="D36" s="1342"/>
      <c r="E36" s="1316"/>
      <c r="F36" s="1342"/>
      <c r="G36" s="1325"/>
      <c r="H36" s="1304"/>
      <c r="I36" s="269" t="s">
        <v>302</v>
      </c>
      <c r="J36" s="1323"/>
      <c r="K36" s="269" t="s">
        <v>302</v>
      </c>
      <c r="L36" s="1321"/>
      <c r="M36" s="1321"/>
      <c r="N36" s="1300"/>
      <c r="O36" s="1335"/>
      <c r="P36" s="1300"/>
      <c r="Q36" s="1300"/>
      <c r="R36" s="1300"/>
      <c r="S36" s="1304"/>
      <c r="T36" s="1305"/>
      <c r="U36" s="1310"/>
      <c r="V36" s="1311"/>
      <c r="W36" s="1304"/>
      <c r="X36" s="1305"/>
      <c r="Y36" s="1300"/>
      <c r="Z36" s="1299"/>
    </row>
    <row r="37" spans="2:26" ht="15" customHeight="1" x14ac:dyDescent="0.15">
      <c r="B37" s="1313"/>
      <c r="C37" s="1314"/>
      <c r="D37" s="1342"/>
      <c r="E37" s="1315"/>
      <c r="F37" s="1342"/>
      <c r="G37" s="1324"/>
      <c r="H37" s="1302"/>
      <c r="I37" s="271"/>
      <c r="J37" s="1322"/>
      <c r="K37" s="271"/>
      <c r="L37" s="1349"/>
      <c r="M37" s="1349"/>
      <c r="N37" s="1300"/>
      <c r="O37" s="1334"/>
      <c r="P37" s="1300"/>
      <c r="Q37" s="1300"/>
      <c r="R37" s="1300"/>
      <c r="S37" s="1302"/>
      <c r="T37" s="1303"/>
      <c r="U37" s="1308">
        <f>M37+N37+O37+P37+Q37+R37+S37</f>
        <v>0</v>
      </c>
      <c r="V37" s="1309"/>
      <c r="W37" s="1302"/>
      <c r="X37" s="1303"/>
      <c r="Y37" s="1300"/>
      <c r="Z37" s="1298"/>
    </row>
    <row r="38" spans="2:26" ht="15" customHeight="1" thickBot="1" x14ac:dyDescent="0.2">
      <c r="B38" s="1340"/>
      <c r="C38" s="1341"/>
      <c r="D38" s="1343"/>
      <c r="E38" s="1344"/>
      <c r="F38" s="1343"/>
      <c r="G38" s="1326"/>
      <c r="H38" s="1306"/>
      <c r="I38" s="273" t="s">
        <v>302</v>
      </c>
      <c r="J38" s="1346"/>
      <c r="K38" s="273" t="s">
        <v>302</v>
      </c>
      <c r="L38" s="1350"/>
      <c r="M38" s="1350"/>
      <c r="N38" s="1347"/>
      <c r="O38" s="1348"/>
      <c r="P38" s="1347"/>
      <c r="Q38" s="1347"/>
      <c r="R38" s="1347"/>
      <c r="S38" s="1306"/>
      <c r="T38" s="1307"/>
      <c r="U38" s="1338"/>
      <c r="V38" s="1339"/>
      <c r="W38" s="1306"/>
      <c r="X38" s="1307"/>
      <c r="Y38" s="1347"/>
      <c r="Z38" s="1345"/>
    </row>
    <row r="39" spans="2:26" ht="15" customHeight="1" x14ac:dyDescent="0.15">
      <c r="B39" s="256"/>
      <c r="C39" s="338"/>
      <c r="D39" s="260"/>
      <c r="E39" s="256"/>
      <c r="F39" s="257"/>
      <c r="G39" s="251"/>
      <c r="H39" s="251"/>
      <c r="I39" s="257"/>
      <c r="J39" s="251"/>
      <c r="K39" s="257"/>
      <c r="L39" s="258"/>
      <c r="M39" s="258"/>
      <c r="N39" s="248"/>
      <c r="O39" s="248"/>
      <c r="P39" s="248"/>
      <c r="Q39" s="248"/>
      <c r="R39" s="248"/>
      <c r="S39" s="251"/>
      <c r="T39" s="251"/>
      <c r="U39" s="259"/>
      <c r="V39" s="259"/>
      <c r="W39" s="251"/>
      <c r="X39" s="251"/>
      <c r="Y39" s="251"/>
      <c r="Z39" s="251"/>
    </row>
    <row r="40" spans="2:26" ht="11.25" customHeight="1" x14ac:dyDescent="0.15">
      <c r="B40" s="247"/>
      <c r="C40" s="347" t="s">
        <v>437</v>
      </c>
      <c r="D40" s="347"/>
      <c r="E40" s="348"/>
      <c r="F40" s="348"/>
      <c r="G40" s="348"/>
      <c r="H40" s="348"/>
      <c r="I40" s="348"/>
      <c r="J40" s="348"/>
      <c r="K40" s="348"/>
      <c r="L40" s="348"/>
      <c r="M40" s="348"/>
      <c r="N40" s="348"/>
      <c r="O40" s="348"/>
      <c r="P40" s="348"/>
      <c r="Q40" s="348"/>
      <c r="R40" s="348"/>
      <c r="S40" s="348"/>
      <c r="T40" s="348"/>
      <c r="U40" s="348"/>
      <c r="V40" s="348"/>
      <c r="W40" s="348"/>
      <c r="X40" s="348"/>
      <c r="Y40" s="348"/>
      <c r="Z40" s="348"/>
    </row>
    <row r="41" spans="2:26" s="4" customFormat="1" ht="11.25" customHeight="1" x14ac:dyDescent="0.15">
      <c r="C41" s="347" t="s">
        <v>438</v>
      </c>
      <c r="D41" s="348"/>
      <c r="E41" s="348"/>
      <c r="F41" s="348"/>
      <c r="G41" s="348"/>
      <c r="H41" s="348"/>
      <c r="I41" s="348"/>
      <c r="J41" s="348"/>
      <c r="K41" s="348"/>
      <c r="L41" s="348"/>
      <c r="M41" s="348"/>
      <c r="N41" s="348"/>
      <c r="O41" s="348"/>
      <c r="P41" s="348"/>
      <c r="Q41" s="348"/>
      <c r="R41" s="348"/>
      <c r="S41" s="348"/>
      <c r="T41" s="348"/>
      <c r="U41" s="348"/>
      <c r="V41" s="348"/>
      <c r="W41" s="348"/>
      <c r="X41" s="348"/>
      <c r="Y41" s="348"/>
      <c r="Z41" s="348"/>
    </row>
    <row r="42" spans="2:26" s="4" customFormat="1" ht="11.25" customHeight="1" x14ac:dyDescent="0.15">
      <c r="C42" s="347" t="s">
        <v>439</v>
      </c>
      <c r="D42" s="349"/>
      <c r="E42" s="349"/>
      <c r="F42" s="349"/>
      <c r="G42" s="349"/>
      <c r="H42" s="349"/>
      <c r="I42" s="349"/>
      <c r="J42" s="349"/>
      <c r="K42" s="349"/>
      <c r="L42" s="349"/>
      <c r="M42" s="349"/>
      <c r="N42" s="349"/>
      <c r="O42" s="349"/>
      <c r="P42" s="349"/>
      <c r="Q42" s="349"/>
      <c r="R42" s="349"/>
      <c r="S42" s="349"/>
      <c r="T42" s="349"/>
      <c r="U42" s="349"/>
      <c r="V42" s="349"/>
      <c r="W42" s="349"/>
      <c r="X42" s="349"/>
      <c r="Y42" s="349"/>
      <c r="Z42" s="349"/>
    </row>
    <row r="43" spans="2:26" s="4" customFormat="1" ht="21" customHeight="1" x14ac:dyDescent="0.15">
      <c r="C43" s="149"/>
      <c r="D43" s="1317" t="s">
        <v>436</v>
      </c>
      <c r="E43" s="1317"/>
      <c r="F43" s="1317"/>
      <c r="G43" s="1317"/>
      <c r="H43" s="1317"/>
      <c r="I43" s="1317"/>
      <c r="J43" s="1317"/>
      <c r="K43" s="1317"/>
      <c r="L43" s="1317"/>
      <c r="M43" s="1317"/>
      <c r="N43" s="1317"/>
      <c r="O43" s="1317"/>
      <c r="P43" s="1317"/>
      <c r="Q43" s="1317"/>
      <c r="R43" s="1317"/>
      <c r="S43" s="1317"/>
      <c r="T43" s="1317"/>
      <c r="U43" s="1317"/>
      <c r="V43" s="1317"/>
      <c r="W43" s="1317"/>
      <c r="X43" s="1317"/>
      <c r="Y43" s="1317"/>
      <c r="Z43" s="1317"/>
    </row>
    <row r="44" spans="2:26" s="4" customFormat="1" ht="15" customHeight="1" x14ac:dyDescent="0.15">
      <c r="C44" s="149"/>
      <c r="D44" s="1297"/>
      <c r="E44" s="1297"/>
      <c r="F44" s="1297"/>
      <c r="G44" s="1297"/>
      <c r="H44" s="1297"/>
      <c r="I44" s="1297"/>
      <c r="J44" s="1297"/>
      <c r="K44" s="1297"/>
      <c r="L44" s="1297"/>
      <c r="M44" s="1297"/>
      <c r="N44" s="1297"/>
      <c r="O44" s="1297"/>
      <c r="P44" s="1297"/>
      <c r="Q44" s="1297"/>
      <c r="R44" s="1297"/>
      <c r="S44" s="1297"/>
      <c r="T44" s="1297"/>
      <c r="U44" s="1297"/>
      <c r="V44" s="1297"/>
      <c r="W44" s="1297"/>
      <c r="X44" s="1297"/>
      <c r="Y44" s="1297"/>
      <c r="Z44" s="1297"/>
    </row>
    <row r="45" spans="2:26" s="4" customFormat="1" ht="15" customHeight="1" x14ac:dyDescent="0.15">
      <c r="C45" s="337"/>
      <c r="D45" s="1312"/>
      <c r="E45" s="1312"/>
      <c r="F45" s="1312"/>
      <c r="G45" s="1312"/>
      <c r="H45" s="1312"/>
      <c r="I45" s="1312"/>
      <c r="J45" s="1312"/>
      <c r="K45" s="1312"/>
      <c r="L45" s="1312"/>
      <c r="M45" s="1312"/>
      <c r="N45" s="1312"/>
      <c r="O45" s="1312"/>
      <c r="P45" s="1312"/>
      <c r="Q45" s="1312"/>
      <c r="R45" s="1312"/>
      <c r="S45" s="1312"/>
      <c r="T45" s="1312"/>
      <c r="U45" s="1312"/>
      <c r="V45" s="1312"/>
      <c r="W45" s="1312"/>
      <c r="X45" s="1312"/>
      <c r="Y45" s="1312"/>
      <c r="Z45" s="1312"/>
    </row>
    <row r="46" spans="2:26" s="4" customFormat="1" ht="15" customHeight="1" x14ac:dyDescent="0.15">
      <c r="C46" s="337"/>
      <c r="D46" s="1312"/>
      <c r="E46" s="1312"/>
      <c r="F46" s="1312"/>
      <c r="G46" s="1312"/>
      <c r="H46" s="1312"/>
      <c r="I46" s="1312"/>
      <c r="J46" s="1312"/>
      <c r="K46" s="1312"/>
      <c r="L46" s="1312"/>
      <c r="M46" s="1312"/>
      <c r="N46" s="1312"/>
      <c r="O46" s="1312"/>
      <c r="P46" s="1312"/>
      <c r="Q46" s="1312"/>
      <c r="R46" s="1312"/>
      <c r="S46" s="1312"/>
      <c r="T46" s="1312"/>
      <c r="U46" s="1312"/>
      <c r="V46" s="1312"/>
      <c r="W46" s="1312"/>
      <c r="X46" s="1312"/>
      <c r="Y46" s="1312"/>
      <c r="Z46" s="1312"/>
    </row>
    <row r="47" spans="2:26" s="4" customFormat="1" ht="15" customHeight="1" x14ac:dyDescent="0.15">
      <c r="C47" s="339"/>
      <c r="D47" s="1301"/>
      <c r="E47" s="1301"/>
      <c r="F47" s="1301"/>
      <c r="G47" s="1301"/>
      <c r="H47" s="1301"/>
      <c r="I47" s="1301"/>
      <c r="J47" s="1301"/>
      <c r="K47" s="1301"/>
      <c r="L47" s="1301"/>
      <c r="M47" s="1301"/>
      <c r="N47" s="1301"/>
      <c r="O47" s="1301"/>
      <c r="P47" s="1301"/>
      <c r="Q47" s="1301"/>
      <c r="R47" s="1301"/>
      <c r="S47" s="1301"/>
      <c r="T47" s="1301"/>
      <c r="U47" s="1301"/>
      <c r="V47" s="1301"/>
      <c r="W47" s="1301"/>
      <c r="X47" s="1301"/>
      <c r="Y47" s="1301"/>
      <c r="Z47" s="1301"/>
    </row>
    <row r="48" spans="2:26" s="4" customFormat="1" ht="22.5" customHeight="1" x14ac:dyDescent="0.15">
      <c r="B48" s="5"/>
      <c r="C48" s="337"/>
      <c r="D48" s="1296"/>
      <c r="E48" s="1296"/>
      <c r="F48" s="1296"/>
      <c r="G48" s="1296"/>
      <c r="H48" s="1296"/>
      <c r="I48" s="1296"/>
      <c r="J48" s="1296"/>
      <c r="K48" s="1296"/>
      <c r="L48" s="1296"/>
      <c r="M48" s="1296"/>
      <c r="N48" s="1296"/>
      <c r="O48" s="1296"/>
      <c r="P48" s="1296"/>
      <c r="Q48" s="1296"/>
      <c r="R48" s="1296"/>
      <c r="S48" s="1296"/>
      <c r="T48" s="1296"/>
      <c r="U48" s="1296"/>
      <c r="V48" s="1296"/>
      <c r="W48" s="1296"/>
      <c r="X48" s="1296"/>
      <c r="Y48" s="1296"/>
      <c r="Z48" s="1296"/>
    </row>
  </sheetData>
  <mergeCells count="351">
    <mergeCell ref="B29:B30"/>
    <mergeCell ref="C29:C30"/>
    <mergeCell ref="D29:D30"/>
    <mergeCell ref="E29:E30"/>
    <mergeCell ref="F29:F30"/>
    <mergeCell ref="G29:G30"/>
    <mergeCell ref="W35:X36"/>
    <mergeCell ref="Y35:Y36"/>
    <mergeCell ref="Z35:Z36"/>
    <mergeCell ref="O35:O36"/>
    <mergeCell ref="P35:P36"/>
    <mergeCell ref="Q35:Q36"/>
    <mergeCell ref="R35:R36"/>
    <mergeCell ref="S35:T36"/>
    <mergeCell ref="B35:B36"/>
    <mergeCell ref="C35:C36"/>
    <mergeCell ref="D35:D36"/>
    <mergeCell ref="E35:E36"/>
    <mergeCell ref="F35:F36"/>
    <mergeCell ref="G35:G36"/>
    <mergeCell ref="W31:X32"/>
    <mergeCell ref="Y31:Y32"/>
    <mergeCell ref="Z31:Z32"/>
    <mergeCell ref="Q31:Q32"/>
    <mergeCell ref="R27:R28"/>
    <mergeCell ref="S27:T28"/>
    <mergeCell ref="U27:V28"/>
    <mergeCell ref="W27:X28"/>
    <mergeCell ref="Y27:Y28"/>
    <mergeCell ref="Z27:Z28"/>
    <mergeCell ref="L27:L28"/>
    <mergeCell ref="M27:M28"/>
    <mergeCell ref="N27:N28"/>
    <mergeCell ref="O27:O28"/>
    <mergeCell ref="P27:P28"/>
    <mergeCell ref="Q27:Q28"/>
    <mergeCell ref="E31:E32"/>
    <mergeCell ref="F31:F32"/>
    <mergeCell ref="G31:G32"/>
    <mergeCell ref="H31:H32"/>
    <mergeCell ref="J31:J32"/>
    <mergeCell ref="L31:L32"/>
    <mergeCell ref="Z29:Z30"/>
    <mergeCell ref="L29:L30"/>
    <mergeCell ref="M29:M30"/>
    <mergeCell ref="N29:N30"/>
    <mergeCell ref="O29:O30"/>
    <mergeCell ref="P29:P30"/>
    <mergeCell ref="Q29:Q30"/>
    <mergeCell ref="R31:R32"/>
    <mergeCell ref="S31:T32"/>
    <mergeCell ref="U31:V32"/>
    <mergeCell ref="R29:R30"/>
    <mergeCell ref="S29:T30"/>
    <mergeCell ref="U29:V30"/>
    <mergeCell ref="W29:X30"/>
    <mergeCell ref="Y29:Y30"/>
    <mergeCell ref="O31:O32"/>
    <mergeCell ref="P31:P32"/>
    <mergeCell ref="M31:M32"/>
    <mergeCell ref="C17:C18"/>
    <mergeCell ref="D17:D18"/>
    <mergeCell ref="B27:B28"/>
    <mergeCell ref="C27:C28"/>
    <mergeCell ref="D27:D28"/>
    <mergeCell ref="E27:E28"/>
    <mergeCell ref="F27:F28"/>
    <mergeCell ref="G27:G28"/>
    <mergeCell ref="H27:H28"/>
    <mergeCell ref="F17:F18"/>
    <mergeCell ref="J19:J20"/>
    <mergeCell ref="B25:B26"/>
    <mergeCell ref="C25:C26"/>
    <mergeCell ref="D25:D26"/>
    <mergeCell ref="F25:F26"/>
    <mergeCell ref="F23:F24"/>
    <mergeCell ref="H19:H20"/>
    <mergeCell ref="E25:E26"/>
    <mergeCell ref="G23:G24"/>
    <mergeCell ref="G25:G26"/>
    <mergeCell ref="E19:E20"/>
    <mergeCell ref="B31:B32"/>
    <mergeCell ref="C31:C32"/>
    <mergeCell ref="D31:D32"/>
    <mergeCell ref="U7:V8"/>
    <mergeCell ref="Y7:Y8"/>
    <mergeCell ref="Y9:Y10"/>
    <mergeCell ref="Y11:Y12"/>
    <mergeCell ref="Y13:Y14"/>
    <mergeCell ref="Y15:Y16"/>
    <mergeCell ref="Y17:Y18"/>
    <mergeCell ref="B7:B8"/>
    <mergeCell ref="C7:C8"/>
    <mergeCell ref="D7:D8"/>
    <mergeCell ref="N9:N10"/>
    <mergeCell ref="G9:G10"/>
    <mergeCell ref="F9:F10"/>
    <mergeCell ref="B17:B18"/>
    <mergeCell ref="C15:C16"/>
    <mergeCell ref="B15:B16"/>
    <mergeCell ref="C11:C12"/>
    <mergeCell ref="E9:E10"/>
    <mergeCell ref="B9:B10"/>
    <mergeCell ref="C9:C10"/>
    <mergeCell ref="D11:D12"/>
    <mergeCell ref="B3:B6"/>
    <mergeCell ref="C3:C6"/>
    <mergeCell ref="D3:D6"/>
    <mergeCell ref="O4:O6"/>
    <mergeCell ref="J3:K3"/>
    <mergeCell ref="N4:N6"/>
    <mergeCell ref="E3:E6"/>
    <mergeCell ref="F3:F4"/>
    <mergeCell ref="G3:G6"/>
    <mergeCell ref="L4:M5"/>
    <mergeCell ref="Z3:Z6"/>
    <mergeCell ref="W3:X6"/>
    <mergeCell ref="P4:P6"/>
    <mergeCell ref="Q4:Q6"/>
    <mergeCell ref="U4:V6"/>
    <mergeCell ref="R4:R6"/>
    <mergeCell ref="S4:T6"/>
    <mergeCell ref="Y3:Y6"/>
    <mergeCell ref="E7:E8"/>
    <mergeCell ref="M7:M8"/>
    <mergeCell ref="Z7:Z8"/>
    <mergeCell ref="P7:P8"/>
    <mergeCell ref="Q7:Q8"/>
    <mergeCell ref="R7:R8"/>
    <mergeCell ref="G7:G8"/>
    <mergeCell ref="N7:N8"/>
    <mergeCell ref="S7:T8"/>
    <mergeCell ref="H7:H8"/>
    <mergeCell ref="F7:F8"/>
    <mergeCell ref="H3:I3"/>
    <mergeCell ref="I4:I5"/>
    <mergeCell ref="W7:X8"/>
    <mergeCell ref="J7:J8"/>
    <mergeCell ref="L7:L8"/>
    <mergeCell ref="B11:B12"/>
    <mergeCell ref="E11:E12"/>
    <mergeCell ref="L11:L12"/>
    <mergeCell ref="Z9:Z10"/>
    <mergeCell ref="Z11:Z12"/>
    <mergeCell ref="O11:O12"/>
    <mergeCell ref="P11:P12"/>
    <mergeCell ref="Q11:Q12"/>
    <mergeCell ref="Q9:Q10"/>
    <mergeCell ref="R11:R12"/>
    <mergeCell ref="P13:P14"/>
    <mergeCell ref="D15:D16"/>
    <mergeCell ref="H11:H12"/>
    <mergeCell ref="U11:V12"/>
    <mergeCell ref="U13:V14"/>
    <mergeCell ref="W9:X10"/>
    <mergeCell ref="W11:X12"/>
    <mergeCell ref="W13:X14"/>
    <mergeCell ref="U9:V10"/>
    <mergeCell ref="F11:F12"/>
    <mergeCell ref="D13:D14"/>
    <mergeCell ref="S9:T10"/>
    <mergeCell ref="S11:T12"/>
    <mergeCell ref="P9:P10"/>
    <mergeCell ref="R9:R10"/>
    <mergeCell ref="M9:M10"/>
    <mergeCell ref="M11:M12"/>
    <mergeCell ref="M13:M14"/>
    <mergeCell ref="E15:E16"/>
    <mergeCell ref="N11:N12"/>
    <mergeCell ref="G11:G12"/>
    <mergeCell ref="L9:L10"/>
    <mergeCell ref="D9:D10"/>
    <mergeCell ref="J17:J18"/>
    <mergeCell ref="J15:J16"/>
    <mergeCell ref="H15:H16"/>
    <mergeCell ref="J13:J14"/>
    <mergeCell ref="H13:H14"/>
    <mergeCell ref="E13:E14"/>
    <mergeCell ref="F13:F14"/>
    <mergeCell ref="G13:G14"/>
    <mergeCell ref="F15:F16"/>
    <mergeCell ref="G15:G16"/>
    <mergeCell ref="H17:H18"/>
    <mergeCell ref="Z15:Z16"/>
    <mergeCell ref="Z17:Z18"/>
    <mergeCell ref="N15:N16"/>
    <mergeCell ref="L15:L16"/>
    <mergeCell ref="L17:L18"/>
    <mergeCell ref="P15:P16"/>
    <mergeCell ref="Q19:Q20"/>
    <mergeCell ref="S15:T16"/>
    <mergeCell ref="W15:X16"/>
    <mergeCell ref="R17:R18"/>
    <mergeCell ref="N17:N18"/>
    <mergeCell ref="O17:O18"/>
    <mergeCell ref="Q15:Q16"/>
    <mergeCell ref="P17:P18"/>
    <mergeCell ref="Q17:Q18"/>
    <mergeCell ref="O15:O16"/>
    <mergeCell ref="Y19:Y20"/>
    <mergeCell ref="M15:M16"/>
    <mergeCell ref="M17:M18"/>
    <mergeCell ref="S17:T18"/>
    <mergeCell ref="W23:X24"/>
    <mergeCell ref="S19:T20"/>
    <mergeCell ref="N21:N22"/>
    <mergeCell ref="Z21:Z22"/>
    <mergeCell ref="B21:B22"/>
    <mergeCell ref="C21:C22"/>
    <mergeCell ref="D21:D22"/>
    <mergeCell ref="F21:F22"/>
    <mergeCell ref="N19:N20"/>
    <mergeCell ref="O19:O20"/>
    <mergeCell ref="B19:B20"/>
    <mergeCell ref="S21:T22"/>
    <mergeCell ref="P21:P22"/>
    <mergeCell ref="H21:H22"/>
    <mergeCell ref="C19:C20"/>
    <mergeCell ref="D19:D20"/>
    <mergeCell ref="F19:F20"/>
    <mergeCell ref="Y21:Y22"/>
    <mergeCell ref="B23:B24"/>
    <mergeCell ref="C23:C24"/>
    <mergeCell ref="D23:D24"/>
    <mergeCell ref="R23:R24"/>
    <mergeCell ref="H23:H24"/>
    <mergeCell ref="L23:L24"/>
    <mergeCell ref="O25:O26"/>
    <mergeCell ref="H25:H26"/>
    <mergeCell ref="M25:M26"/>
    <mergeCell ref="J25:J26"/>
    <mergeCell ref="L25:L26"/>
    <mergeCell ref="N25:N26"/>
    <mergeCell ref="J23:J24"/>
    <mergeCell ref="P23:P24"/>
    <mergeCell ref="M23:M24"/>
    <mergeCell ref="Q23:Q24"/>
    <mergeCell ref="O23:O24"/>
    <mergeCell ref="Z37:Z38"/>
    <mergeCell ref="J37:J38"/>
    <mergeCell ref="N37:N38"/>
    <mergeCell ref="W37:X38"/>
    <mergeCell ref="Q33:Q34"/>
    <mergeCell ref="R33:R34"/>
    <mergeCell ref="L33:L34"/>
    <mergeCell ref="Z33:Z34"/>
    <mergeCell ref="N33:N34"/>
    <mergeCell ref="O33:O34"/>
    <mergeCell ref="O37:O38"/>
    <mergeCell ref="R37:R38"/>
    <mergeCell ref="P37:P38"/>
    <mergeCell ref="Q37:Q38"/>
    <mergeCell ref="M37:M38"/>
    <mergeCell ref="Y33:Y34"/>
    <mergeCell ref="U33:V34"/>
    <mergeCell ref="Y37:Y38"/>
    <mergeCell ref="M35:M36"/>
    <mergeCell ref="L37:L38"/>
    <mergeCell ref="P33:P34"/>
    <mergeCell ref="J33:J34"/>
    <mergeCell ref="U37:V38"/>
    <mergeCell ref="B37:B38"/>
    <mergeCell ref="C37:C38"/>
    <mergeCell ref="D37:D38"/>
    <mergeCell ref="F37:F38"/>
    <mergeCell ref="B33:B34"/>
    <mergeCell ref="C33:C34"/>
    <mergeCell ref="H37:H38"/>
    <mergeCell ref="E37:E38"/>
    <mergeCell ref="M33:M34"/>
    <mergeCell ref="D33:D34"/>
    <mergeCell ref="U35:V36"/>
    <mergeCell ref="J35:J36"/>
    <mergeCell ref="L35:L36"/>
    <mergeCell ref="E33:E34"/>
    <mergeCell ref="H33:H34"/>
    <mergeCell ref="F33:F34"/>
    <mergeCell ref="H35:H36"/>
    <mergeCell ref="N35:N36"/>
    <mergeCell ref="R1:Z2"/>
    <mergeCell ref="W33:X34"/>
    <mergeCell ref="U25:V26"/>
    <mergeCell ref="L3:V3"/>
    <mergeCell ref="W17:X18"/>
    <mergeCell ref="U17:V18"/>
    <mergeCell ref="J27:J28"/>
    <mergeCell ref="H29:H30"/>
    <mergeCell ref="J29:J30"/>
    <mergeCell ref="Z25:Z26"/>
    <mergeCell ref="P25:P26"/>
    <mergeCell ref="R25:R26"/>
    <mergeCell ref="Y25:Y26"/>
    <mergeCell ref="S23:T24"/>
    <mergeCell ref="U21:V22"/>
    <mergeCell ref="U23:V24"/>
    <mergeCell ref="Q25:Q26"/>
    <mergeCell ref="K4:K5"/>
    <mergeCell ref="J21:J22"/>
    <mergeCell ref="O13:O14"/>
    <mergeCell ref="O7:O8"/>
    <mergeCell ref="M21:M22"/>
    <mergeCell ref="O9:O10"/>
    <mergeCell ref="O21:O22"/>
    <mergeCell ref="B13:B14"/>
    <mergeCell ref="C13:C14"/>
    <mergeCell ref="E21:E22"/>
    <mergeCell ref="S33:T34"/>
    <mergeCell ref="D43:Z43"/>
    <mergeCell ref="Q13:Q14"/>
    <mergeCell ref="N23:N24"/>
    <mergeCell ref="N31:N32"/>
    <mergeCell ref="J4:J6"/>
    <mergeCell ref="H4:H6"/>
    <mergeCell ref="H9:H10"/>
    <mergeCell ref="M19:M20"/>
    <mergeCell ref="L13:L14"/>
    <mergeCell ref="L21:L22"/>
    <mergeCell ref="J9:J10"/>
    <mergeCell ref="J11:J12"/>
    <mergeCell ref="L19:L20"/>
    <mergeCell ref="G21:G22"/>
    <mergeCell ref="E17:E18"/>
    <mergeCell ref="G37:G38"/>
    <mergeCell ref="G33:G34"/>
    <mergeCell ref="G17:G18"/>
    <mergeCell ref="G19:G20"/>
    <mergeCell ref="E23:E24"/>
    <mergeCell ref="D48:Z48"/>
    <mergeCell ref="D44:Z44"/>
    <mergeCell ref="Z13:Z14"/>
    <mergeCell ref="N13:N14"/>
    <mergeCell ref="D47:Z47"/>
    <mergeCell ref="R15:R16"/>
    <mergeCell ref="R19:R20"/>
    <mergeCell ref="W25:X26"/>
    <mergeCell ref="W19:X20"/>
    <mergeCell ref="W21:X22"/>
    <mergeCell ref="S37:T38"/>
    <mergeCell ref="U19:V20"/>
    <mergeCell ref="S25:T26"/>
    <mergeCell ref="R13:R14"/>
    <mergeCell ref="S13:T14"/>
    <mergeCell ref="U15:V16"/>
    <mergeCell ref="Z23:Z24"/>
    <mergeCell ref="Z19:Z20"/>
    <mergeCell ref="R21:R22"/>
    <mergeCell ref="P19:P20"/>
    <mergeCell ref="Y23:Y24"/>
    <mergeCell ref="Q21:Q22"/>
    <mergeCell ref="D45:Z45"/>
    <mergeCell ref="D46:Z46"/>
  </mergeCells>
  <phoneticPr fontId="3"/>
  <printOptions horizontalCentered="1"/>
  <pageMargins left="0.39370078740157483" right="0.39370078740157483" top="0.78740157480314965" bottom="0.6692913385826772" header="0.31496062992125984" footer="0.31496062992125984"/>
  <pageSetup paperSize="9" scale="86" firstPageNumber="13" orientation="landscape" useFirstPageNumber="1" r:id="rId1"/>
  <headerFooter alignWithMargins="0">
    <oddFooter>&amp;C５</oddFooter>
  </headerFooter>
  <rowBreaks count="1" manualBreakCount="1">
    <brk id="42" max="25"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theme="0"/>
  </sheetPr>
  <dimension ref="A1:BF40"/>
  <sheetViews>
    <sheetView showGridLines="0" view="pageBreakPreview" zoomScaleNormal="100" zoomScaleSheetLayoutView="100" workbookViewId="0">
      <selection activeCell="F4" sqref="F4:I4"/>
    </sheetView>
  </sheetViews>
  <sheetFormatPr defaultRowHeight="13.5" x14ac:dyDescent="0.15"/>
  <cols>
    <col min="1" max="1" width="2.625" style="350" customWidth="1"/>
    <col min="2" max="2" width="4" style="350" customWidth="1"/>
    <col min="3" max="6" width="3.375" style="350" customWidth="1"/>
    <col min="7" max="7" width="1.625" style="350" customWidth="1"/>
    <col min="8" max="8" width="4.875" style="350" customWidth="1"/>
    <col min="9" max="9" width="3.375" style="350" customWidth="1"/>
    <col min="10" max="10" width="3.125" style="350" customWidth="1"/>
    <col min="11" max="13" width="3.75" style="350" customWidth="1"/>
    <col min="14" max="15" width="3.125" style="350" customWidth="1"/>
    <col min="16" max="16" width="3.875" style="351" customWidth="1"/>
    <col min="17" max="17" width="3.5" style="350" customWidth="1"/>
    <col min="18" max="19" width="3.75" style="350" customWidth="1"/>
    <col min="20" max="21" width="2.75" style="350" customWidth="1"/>
    <col min="22" max="23" width="3.125" style="350" customWidth="1"/>
    <col min="24" max="25" width="1.625" style="350" customWidth="1"/>
    <col min="26" max="32" width="3.125" style="350" customWidth="1"/>
    <col min="33" max="33" width="1.875" style="350" customWidth="1"/>
    <col min="34" max="34" width="4.375" style="350" customWidth="1"/>
    <col min="35" max="42" width="3.125" style="350" customWidth="1"/>
    <col min="43" max="43" width="3.375" style="350" customWidth="1"/>
    <col min="44" max="16384" width="9" style="350"/>
  </cols>
  <sheetData>
    <row r="1" spans="1:43" x14ac:dyDescent="0.15">
      <c r="A1" s="350" t="s">
        <v>827</v>
      </c>
    </row>
    <row r="2" spans="1:43" x14ac:dyDescent="0.15">
      <c r="A2" s="281"/>
      <c r="B2" s="281" t="s">
        <v>440</v>
      </c>
      <c r="U2" s="281" t="s">
        <v>678</v>
      </c>
      <c r="V2" s="242"/>
      <c r="W2" s="242"/>
      <c r="X2" s="242"/>
      <c r="Y2" s="352" t="s">
        <v>849</v>
      </c>
      <c r="AI2" s="351"/>
    </row>
    <row r="3" spans="1:43" x14ac:dyDescent="0.15">
      <c r="A3" s="242"/>
      <c r="B3" s="579" t="s">
        <v>27</v>
      </c>
      <c r="C3" s="242" t="s">
        <v>68</v>
      </c>
      <c r="D3" s="242"/>
      <c r="E3" s="242"/>
      <c r="F3" s="242"/>
      <c r="G3" s="242"/>
      <c r="H3" s="242"/>
      <c r="I3" s="242"/>
      <c r="J3" s="242"/>
      <c r="K3" s="242"/>
      <c r="L3" s="242"/>
      <c r="M3" s="242"/>
      <c r="N3" s="242"/>
      <c r="O3" s="242"/>
      <c r="P3" s="346"/>
      <c r="Q3" s="242"/>
      <c r="R3" s="242"/>
      <c r="S3" s="242"/>
      <c r="T3" s="242"/>
      <c r="AI3" s="351"/>
    </row>
    <row r="4" spans="1:43" ht="13.5" customHeight="1" x14ac:dyDescent="0.15">
      <c r="A4" s="242"/>
      <c r="B4" s="242"/>
      <c r="C4" s="1446" t="s">
        <v>72</v>
      </c>
      <c r="D4" s="1219"/>
      <c r="E4" s="580" t="s">
        <v>441</v>
      </c>
      <c r="F4" s="1447" t="s">
        <v>601</v>
      </c>
      <c r="G4" s="1447"/>
      <c r="H4" s="1447"/>
      <c r="I4" s="1447"/>
      <c r="J4" s="597"/>
      <c r="K4" s="578" t="s">
        <v>23</v>
      </c>
      <c r="L4" s="596"/>
      <c r="M4" s="578" t="s">
        <v>413</v>
      </c>
      <c r="N4" s="597" t="s">
        <v>21</v>
      </c>
      <c r="O4" s="1448" t="s">
        <v>278</v>
      </c>
      <c r="P4" s="1448"/>
      <c r="Q4" s="174"/>
      <c r="R4" s="242"/>
      <c r="S4" s="242"/>
      <c r="T4" s="242"/>
      <c r="V4" s="1437"/>
      <c r="W4" s="1437"/>
      <c r="X4" s="1437"/>
      <c r="Y4" s="1437"/>
      <c r="Z4" s="1437"/>
      <c r="AA4" s="1437"/>
      <c r="AB4" s="1437"/>
      <c r="AC4" s="1437"/>
      <c r="AD4" s="1437"/>
      <c r="AE4" s="1437"/>
      <c r="AF4" s="1437"/>
      <c r="AG4" s="1437"/>
      <c r="AH4" s="1437"/>
      <c r="AI4" s="1437"/>
      <c r="AJ4" s="1437"/>
      <c r="AK4" s="1437"/>
      <c r="AL4" s="1437"/>
      <c r="AM4" s="1437"/>
      <c r="AN4" s="1437"/>
      <c r="AO4" s="1437"/>
    </row>
    <row r="5" spans="1:43" x14ac:dyDescent="0.15">
      <c r="A5" s="242"/>
      <c r="B5" s="579" t="s">
        <v>26</v>
      </c>
      <c r="C5" s="242" t="s">
        <v>70</v>
      </c>
      <c r="D5" s="242"/>
      <c r="E5" s="242"/>
      <c r="F5" s="242"/>
      <c r="G5" s="242"/>
      <c r="H5" s="242"/>
      <c r="I5" s="242"/>
      <c r="J5" s="346"/>
      <c r="K5" s="242"/>
      <c r="L5" s="577"/>
      <c r="M5" s="242"/>
      <c r="N5" s="577"/>
      <c r="O5" s="346"/>
      <c r="P5" s="346"/>
      <c r="Q5" s="242"/>
      <c r="R5" s="242"/>
      <c r="S5" s="242"/>
      <c r="T5" s="242"/>
      <c r="V5" s="1437"/>
      <c r="W5" s="1437"/>
      <c r="X5" s="1437"/>
      <c r="Y5" s="1437"/>
      <c r="Z5" s="1437"/>
      <c r="AA5" s="1437"/>
      <c r="AB5" s="1437"/>
      <c r="AC5" s="1437"/>
      <c r="AD5" s="1437"/>
      <c r="AE5" s="1437"/>
      <c r="AF5" s="1437"/>
      <c r="AG5" s="1437"/>
      <c r="AH5" s="1437"/>
      <c r="AI5" s="1437"/>
      <c r="AJ5" s="1437"/>
      <c r="AK5" s="1437"/>
      <c r="AL5" s="1437"/>
      <c r="AM5" s="1437"/>
      <c r="AN5" s="1437"/>
      <c r="AO5" s="1437"/>
    </row>
    <row r="6" spans="1:43" x14ac:dyDescent="0.15">
      <c r="A6" s="242"/>
      <c r="B6" s="354"/>
      <c r="C6" s="1446" t="s">
        <v>72</v>
      </c>
      <c r="D6" s="1219"/>
      <c r="E6" s="580" t="s">
        <v>441</v>
      </c>
      <c r="F6" s="353"/>
      <c r="G6" s="242"/>
      <c r="H6" s="598"/>
      <c r="I6" s="346" t="s">
        <v>23</v>
      </c>
      <c r="J6" s="597"/>
      <c r="K6" s="577" t="s">
        <v>28</v>
      </c>
      <c r="L6" s="596"/>
      <c r="M6" s="577" t="s">
        <v>442</v>
      </c>
      <c r="N6" s="346" t="s">
        <v>1</v>
      </c>
      <c r="O6" s="1449" t="s">
        <v>679</v>
      </c>
      <c r="P6" s="1449"/>
      <c r="Q6" s="1449"/>
      <c r="R6" s="1449"/>
      <c r="S6" s="580"/>
      <c r="T6" s="242"/>
      <c r="U6" s="281"/>
      <c r="AB6" s="353"/>
      <c r="AC6" s="353"/>
      <c r="AD6" s="353"/>
      <c r="AE6" s="353"/>
      <c r="AF6" s="353"/>
      <c r="AG6" s="353"/>
    </row>
    <row r="7" spans="1:43" x14ac:dyDescent="0.15">
      <c r="B7" s="579" t="s">
        <v>443</v>
      </c>
      <c r="C7" s="242" t="s">
        <v>69</v>
      </c>
      <c r="D7" s="242"/>
      <c r="E7" s="242"/>
      <c r="F7" s="242"/>
      <c r="G7" s="242"/>
      <c r="H7" s="242"/>
      <c r="I7" s="242"/>
      <c r="J7" s="346"/>
      <c r="K7" s="242"/>
      <c r="L7" s="577"/>
      <c r="M7" s="242"/>
      <c r="N7" s="355"/>
      <c r="O7" s="346"/>
      <c r="P7" s="346"/>
      <c r="Q7" s="242"/>
      <c r="R7" s="242"/>
      <c r="S7" s="242"/>
      <c r="T7" s="242"/>
      <c r="U7" s="281" t="s">
        <v>680</v>
      </c>
      <c r="V7" s="353"/>
      <c r="W7" s="353"/>
      <c r="X7" s="353"/>
      <c r="Y7" s="353"/>
      <c r="Z7" s="353"/>
      <c r="AA7" s="353"/>
      <c r="AB7" s="174"/>
      <c r="AC7" s="242"/>
      <c r="AD7" s="1450"/>
      <c r="AE7" s="1450"/>
      <c r="AG7" s="242"/>
    </row>
    <row r="8" spans="1:43" x14ac:dyDescent="0.15">
      <c r="A8" s="242"/>
      <c r="B8" s="242"/>
      <c r="C8" s="1446" t="s">
        <v>72</v>
      </c>
      <c r="D8" s="1219"/>
      <c r="E8" s="580" t="s">
        <v>441</v>
      </c>
      <c r="F8" s="353"/>
      <c r="G8" s="242"/>
      <c r="H8" s="598"/>
      <c r="I8" s="346" t="s">
        <v>23</v>
      </c>
      <c r="J8" s="597"/>
      <c r="K8" s="577" t="s">
        <v>28</v>
      </c>
      <c r="L8" s="596"/>
      <c r="M8" s="577" t="s">
        <v>442</v>
      </c>
      <c r="N8" s="346" t="s">
        <v>1</v>
      </c>
      <c r="O8" s="1449" t="s">
        <v>679</v>
      </c>
      <c r="P8" s="1449"/>
      <c r="Q8" s="1449"/>
      <c r="R8" s="1449"/>
      <c r="S8" s="174"/>
      <c r="T8" s="242"/>
      <c r="V8" s="353" t="s">
        <v>444</v>
      </c>
      <c r="AB8" s="174"/>
      <c r="AC8" s="242"/>
      <c r="AD8" s="1450"/>
      <c r="AE8" s="1450"/>
      <c r="AG8" s="242"/>
      <c r="AH8" s="174"/>
      <c r="AI8" s="174"/>
      <c r="AJ8" s="242"/>
    </row>
    <row r="9" spans="1:43" x14ac:dyDescent="0.15">
      <c r="A9" s="242"/>
      <c r="B9" s="579" t="s">
        <v>445</v>
      </c>
      <c r="C9" s="242" t="s">
        <v>71</v>
      </c>
      <c r="D9" s="242"/>
      <c r="E9" s="242"/>
      <c r="F9" s="242"/>
      <c r="G9" s="242"/>
      <c r="H9" s="1147" t="s">
        <v>681</v>
      </c>
      <c r="I9" s="1147"/>
      <c r="J9" s="1147"/>
      <c r="K9" s="1147"/>
      <c r="L9" s="1147"/>
      <c r="M9" s="242"/>
      <c r="N9" s="355"/>
      <c r="O9" s="346"/>
      <c r="P9" s="346"/>
      <c r="Q9" s="242"/>
      <c r="R9" s="242"/>
      <c r="S9" s="242"/>
      <c r="T9" s="242"/>
      <c r="V9" s="1437"/>
      <c r="W9" s="1437"/>
      <c r="X9" s="1437"/>
      <c r="Y9" s="1437"/>
      <c r="Z9" s="1437"/>
      <c r="AA9" s="1437"/>
      <c r="AB9" s="1437"/>
      <c r="AC9" s="1437"/>
      <c r="AD9" s="1437"/>
      <c r="AE9" s="1437"/>
      <c r="AF9" s="1437"/>
      <c r="AG9" s="1437"/>
      <c r="AH9" s="1437"/>
      <c r="AI9" s="1437"/>
      <c r="AJ9" s="1437"/>
      <c r="AK9" s="1437"/>
      <c r="AL9" s="1437"/>
      <c r="AM9" s="1437"/>
      <c r="AN9" s="1437"/>
      <c r="AO9" s="1437"/>
    </row>
    <row r="10" spans="1:43" x14ac:dyDescent="0.15">
      <c r="A10" s="242"/>
      <c r="B10" s="242"/>
      <c r="C10" s="242"/>
      <c r="D10" s="242"/>
      <c r="E10" s="242"/>
      <c r="F10" s="242"/>
      <c r="G10" s="242"/>
      <c r="H10" s="242"/>
      <c r="I10" s="242"/>
      <c r="J10" s="242"/>
      <c r="K10" s="242"/>
      <c r="L10" s="242"/>
      <c r="M10" s="242"/>
      <c r="N10" s="242"/>
      <c r="O10" s="242"/>
      <c r="P10" s="346"/>
      <c r="Q10" s="242"/>
      <c r="R10" s="242"/>
      <c r="S10" s="242"/>
      <c r="T10" s="242"/>
      <c r="V10" s="1437"/>
      <c r="W10" s="1437"/>
      <c r="X10" s="1437"/>
      <c r="Y10" s="1437"/>
      <c r="Z10" s="1437"/>
      <c r="AA10" s="1437"/>
      <c r="AB10" s="1437"/>
      <c r="AC10" s="1437"/>
      <c r="AD10" s="1437"/>
      <c r="AE10" s="1437"/>
      <c r="AF10" s="1437"/>
      <c r="AG10" s="1437"/>
      <c r="AH10" s="1437"/>
      <c r="AI10" s="1437"/>
      <c r="AJ10" s="1437"/>
      <c r="AK10" s="1437"/>
      <c r="AL10" s="1437"/>
      <c r="AM10" s="1437"/>
      <c r="AN10" s="1437"/>
      <c r="AO10" s="1437"/>
      <c r="AQ10" s="292"/>
    </row>
    <row r="11" spans="1:43" x14ac:dyDescent="0.15">
      <c r="A11" s="242"/>
      <c r="B11" s="281" t="s">
        <v>446</v>
      </c>
      <c r="C11" s="353"/>
      <c r="D11" s="356"/>
      <c r="E11" s="356"/>
      <c r="F11" s="356"/>
      <c r="G11" s="356"/>
      <c r="H11" s="356"/>
      <c r="I11" s="356"/>
      <c r="J11" s="356"/>
      <c r="K11" s="356"/>
      <c r="L11" s="356"/>
      <c r="M11" s="353"/>
      <c r="N11" s="353"/>
      <c r="O11" s="353"/>
      <c r="P11" s="357"/>
      <c r="Q11" s="353"/>
      <c r="R11" s="353"/>
      <c r="S11" s="353"/>
      <c r="T11" s="242"/>
      <c r="V11" s="167"/>
      <c r="Z11" s="586"/>
      <c r="AA11" s="1438"/>
      <c r="AB11" s="1439"/>
      <c r="AC11" s="1439"/>
      <c r="AD11" s="1439"/>
      <c r="AE11" s="578"/>
      <c r="AF11" s="579"/>
      <c r="AG11" s="346"/>
      <c r="AH11" s="346"/>
      <c r="AI11" s="346"/>
      <c r="AJ11" s="346"/>
      <c r="AK11" s="346"/>
      <c r="AL11" s="174"/>
      <c r="AM11" s="174"/>
      <c r="AN11" s="242"/>
      <c r="AO11" s="292"/>
      <c r="AP11" s="292"/>
    </row>
    <row r="12" spans="1:43" x14ac:dyDescent="0.15">
      <c r="A12" s="242"/>
      <c r="B12" s="242" t="s">
        <v>447</v>
      </c>
      <c r="C12" s="242"/>
      <c r="D12" s="358"/>
      <c r="E12" s="358"/>
      <c r="F12" s="358"/>
      <c r="G12" s="358"/>
      <c r="H12" s="358"/>
      <c r="I12" s="358"/>
      <c r="J12" s="358"/>
      <c r="K12" s="358"/>
      <c r="L12" s="358"/>
      <c r="N12" s="242"/>
      <c r="O12" s="174"/>
      <c r="P12" s="174"/>
      <c r="Q12" s="174"/>
      <c r="R12" s="242"/>
      <c r="S12" s="242"/>
      <c r="T12" s="292" t="s">
        <v>829</v>
      </c>
      <c r="U12" s="292"/>
      <c r="V12" s="292"/>
      <c r="W12" s="292"/>
      <c r="X12" s="292"/>
      <c r="Y12" s="292"/>
      <c r="Z12" s="292"/>
      <c r="AB12" s="346"/>
      <c r="AC12" s="346"/>
      <c r="AD12" s="346"/>
      <c r="AE12" s="346"/>
      <c r="AF12" s="346"/>
      <c r="AG12" s="174"/>
      <c r="AH12" s="174"/>
      <c r="AI12" s="242"/>
      <c r="AJ12" s="292"/>
      <c r="AK12" s="292"/>
      <c r="AL12" s="292"/>
      <c r="AM12" s="292"/>
      <c r="AN12" s="292"/>
      <c r="AO12" s="292"/>
      <c r="AP12" s="292"/>
    </row>
    <row r="13" spans="1:43" x14ac:dyDescent="0.15">
      <c r="A13" s="242"/>
      <c r="B13" s="242"/>
      <c r="C13" s="360" t="s">
        <v>682</v>
      </c>
      <c r="D13" s="361"/>
      <c r="E13" s="152"/>
      <c r="F13" s="1443" t="s">
        <v>510</v>
      </c>
      <c r="G13" s="1443"/>
      <c r="H13" s="652"/>
      <c r="I13" s="653" t="s">
        <v>23</v>
      </c>
      <c r="J13" s="575"/>
      <c r="K13" s="572" t="s">
        <v>28</v>
      </c>
      <c r="L13" s="564"/>
      <c r="M13" s="572" t="s">
        <v>59</v>
      </c>
      <c r="N13" s="653"/>
      <c r="O13" s="360"/>
      <c r="P13" s="174"/>
      <c r="Q13" s="174"/>
      <c r="R13" s="242"/>
      <c r="S13" s="242"/>
      <c r="T13" s="281"/>
      <c r="U13" s="167" t="s">
        <v>448</v>
      </c>
      <c r="Y13" s="586"/>
      <c r="Z13" s="1444" t="s">
        <v>449</v>
      </c>
      <c r="AA13" s="1444"/>
      <c r="AB13" s="1444"/>
      <c r="AC13" s="359"/>
      <c r="AD13" s="579" t="s">
        <v>18</v>
      </c>
      <c r="AE13" s="1147" t="s">
        <v>683</v>
      </c>
      <c r="AF13" s="1147"/>
      <c r="AG13" s="1147"/>
      <c r="AH13" s="1147"/>
      <c r="AI13" s="1147"/>
      <c r="AJ13" s="1445" t="s">
        <v>21</v>
      </c>
      <c r="AK13" s="1445"/>
      <c r="AL13" s="242" t="s">
        <v>450</v>
      </c>
      <c r="AM13" s="242"/>
      <c r="AN13" s="292"/>
      <c r="AO13" s="292"/>
      <c r="AP13" s="292"/>
    </row>
    <row r="14" spans="1:43" x14ac:dyDescent="0.15">
      <c r="A14" s="242"/>
      <c r="B14" s="242"/>
      <c r="M14" s="174"/>
      <c r="N14" s="242"/>
      <c r="P14" s="346"/>
      <c r="Q14" s="242"/>
      <c r="R14" s="242"/>
      <c r="S14" s="242"/>
      <c r="U14" s="281"/>
      <c r="AJ14" s="292"/>
      <c r="AK14" s="292"/>
      <c r="AL14" s="292"/>
      <c r="AM14" s="292"/>
      <c r="AN14" s="292"/>
      <c r="AO14" s="292"/>
      <c r="AP14" s="292"/>
    </row>
    <row r="15" spans="1:43" x14ac:dyDescent="0.15">
      <c r="A15" s="242"/>
      <c r="B15" s="281" t="s">
        <v>452</v>
      </c>
      <c r="C15" s="353"/>
      <c r="D15" s="353"/>
      <c r="E15" s="353"/>
      <c r="F15" s="353"/>
      <c r="G15" s="353"/>
      <c r="H15" s="353"/>
      <c r="I15" s="353"/>
      <c r="J15" s="353"/>
      <c r="K15" s="353"/>
      <c r="L15" s="353"/>
      <c r="M15" s="353"/>
      <c r="N15" s="353"/>
      <c r="O15" s="353"/>
      <c r="P15" s="357"/>
      <c r="Q15" s="353"/>
      <c r="R15" s="353"/>
      <c r="S15" s="353"/>
      <c r="U15" s="281" t="s">
        <v>451</v>
      </c>
      <c r="Z15" s="1147" t="s">
        <v>681</v>
      </c>
      <c r="AA15" s="1147"/>
      <c r="AB15" s="1147"/>
      <c r="AC15" s="1147"/>
      <c r="AD15" s="1147"/>
      <c r="AJ15" s="292"/>
      <c r="AK15" s="292"/>
      <c r="AL15" s="292"/>
      <c r="AM15" s="292"/>
      <c r="AN15" s="292"/>
      <c r="AO15" s="292"/>
      <c r="AP15" s="292"/>
    </row>
    <row r="16" spans="1:43" x14ac:dyDescent="0.15">
      <c r="A16" s="242"/>
      <c r="B16" s="586"/>
      <c r="D16" s="242" t="s">
        <v>453</v>
      </c>
      <c r="F16" s="242"/>
      <c r="H16" s="242"/>
      <c r="I16" s="242"/>
      <c r="J16" s="242"/>
      <c r="L16" s="242" t="s">
        <v>485</v>
      </c>
      <c r="O16" s="242"/>
      <c r="P16" s="346"/>
      <c r="Q16" s="242"/>
      <c r="R16" s="242"/>
      <c r="S16" s="24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row>
    <row r="17" spans="1:58" x14ac:dyDescent="0.15">
      <c r="A17" s="242"/>
      <c r="B17" s="586"/>
      <c r="D17" s="242" t="s">
        <v>454</v>
      </c>
      <c r="F17" s="242"/>
      <c r="H17" s="242"/>
      <c r="I17" s="242"/>
      <c r="J17" s="242"/>
      <c r="L17" s="242" t="s">
        <v>486</v>
      </c>
      <c r="O17" s="242"/>
      <c r="P17" s="346"/>
      <c r="Q17" s="242"/>
      <c r="R17" s="242"/>
      <c r="S17" s="242"/>
      <c r="T17" s="242"/>
      <c r="U17" s="167" t="s">
        <v>455</v>
      </c>
      <c r="V17" s="175"/>
      <c r="W17" s="175"/>
      <c r="X17" s="175"/>
      <c r="Y17" s="175"/>
    </row>
    <row r="18" spans="1:58" x14ac:dyDescent="0.15">
      <c r="A18" s="242"/>
      <c r="B18" s="586"/>
      <c r="D18" s="242" t="s">
        <v>684</v>
      </c>
      <c r="F18" s="242"/>
      <c r="H18" s="242"/>
      <c r="I18" s="242"/>
      <c r="J18" s="242"/>
      <c r="L18" s="242" t="s">
        <v>487</v>
      </c>
      <c r="O18" s="242"/>
      <c r="P18" s="346"/>
      <c r="Q18" s="242"/>
      <c r="R18" s="242"/>
      <c r="S18" s="242"/>
      <c r="T18" s="242"/>
      <c r="V18" s="1432" t="s">
        <v>292</v>
      </c>
      <c r="W18" s="1433"/>
      <c r="X18" s="1433"/>
      <c r="Y18" s="1434"/>
      <c r="Z18" s="1432" t="s">
        <v>30</v>
      </c>
      <c r="AA18" s="1433"/>
      <c r="AB18" s="1433"/>
      <c r="AC18" s="1433"/>
      <c r="AD18" s="1433"/>
      <c r="AE18" s="1433"/>
      <c r="AF18" s="1433"/>
      <c r="AG18" s="1433"/>
      <c r="AH18" s="1434"/>
      <c r="AI18" s="1432" t="s">
        <v>293</v>
      </c>
      <c r="AJ18" s="1433"/>
      <c r="AK18" s="1433"/>
      <c r="AL18" s="1433"/>
      <c r="AM18" s="1434"/>
      <c r="AN18" s="1432" t="s">
        <v>294</v>
      </c>
      <c r="AO18" s="1433"/>
      <c r="AP18" s="1434"/>
    </row>
    <row r="19" spans="1:58" x14ac:dyDescent="0.15">
      <c r="A19" s="242"/>
      <c r="B19" s="586"/>
      <c r="D19" s="242" t="s">
        <v>457</v>
      </c>
      <c r="F19" s="242"/>
      <c r="H19" s="242"/>
      <c r="I19" s="242"/>
      <c r="J19" s="242"/>
      <c r="L19" s="242" t="s">
        <v>456</v>
      </c>
      <c r="O19" s="242"/>
      <c r="P19" s="346"/>
      <c r="Q19" s="242"/>
      <c r="R19" s="242"/>
      <c r="S19" s="242"/>
      <c r="T19" s="242"/>
      <c r="V19" s="1435"/>
      <c r="W19" s="986"/>
      <c r="X19" s="986"/>
      <c r="Y19" s="1436"/>
      <c r="Z19" s="1435"/>
      <c r="AA19" s="986"/>
      <c r="AB19" s="986"/>
      <c r="AC19" s="986"/>
      <c r="AD19" s="986"/>
      <c r="AE19" s="986"/>
      <c r="AF19" s="986"/>
      <c r="AG19" s="986"/>
      <c r="AH19" s="1436"/>
      <c r="AI19" s="1435"/>
      <c r="AJ19" s="986"/>
      <c r="AK19" s="986"/>
      <c r="AL19" s="986"/>
      <c r="AM19" s="1436"/>
      <c r="AN19" s="1435"/>
      <c r="AO19" s="986"/>
      <c r="AP19" s="1436"/>
    </row>
    <row r="20" spans="1:58" x14ac:dyDescent="0.15">
      <c r="A20" s="242"/>
      <c r="B20" s="586"/>
      <c r="D20" s="242"/>
      <c r="F20" s="242"/>
      <c r="H20" s="242"/>
      <c r="I20" s="242"/>
      <c r="J20" s="242"/>
      <c r="L20" s="242"/>
      <c r="O20" s="242"/>
      <c r="P20" s="346"/>
      <c r="Q20" s="242"/>
      <c r="R20" s="242"/>
      <c r="S20" s="242"/>
      <c r="T20" s="353"/>
      <c r="U20" s="175"/>
      <c r="V20" s="1429"/>
      <c r="W20" s="1430"/>
      <c r="X20" s="1430"/>
      <c r="Y20" s="1431"/>
      <c r="Z20" s="1440"/>
      <c r="AA20" s="1441"/>
      <c r="AB20" s="1441"/>
      <c r="AC20" s="1441"/>
      <c r="AD20" s="1441"/>
      <c r="AE20" s="1441"/>
      <c r="AF20" s="1441"/>
      <c r="AG20" s="1441"/>
      <c r="AH20" s="1442"/>
      <c r="AI20" s="1440"/>
      <c r="AJ20" s="1441"/>
      <c r="AK20" s="1441"/>
      <c r="AL20" s="1441"/>
      <c r="AM20" s="1442"/>
      <c r="AN20" s="1429"/>
      <c r="AO20" s="1430"/>
      <c r="AP20" s="1431"/>
    </row>
    <row r="21" spans="1:58" x14ac:dyDescent="0.15">
      <c r="A21" s="242"/>
      <c r="B21" s="586"/>
      <c r="D21" s="242"/>
      <c r="F21" s="242"/>
      <c r="H21" s="242"/>
      <c r="I21" s="242"/>
      <c r="J21" s="242"/>
      <c r="L21" s="242"/>
      <c r="O21" s="242"/>
      <c r="P21" s="346"/>
      <c r="Q21" s="242"/>
      <c r="R21" s="242"/>
      <c r="S21" s="242"/>
      <c r="T21" s="242"/>
      <c r="U21" s="175"/>
      <c r="V21" s="1429"/>
      <c r="W21" s="1430"/>
      <c r="X21" s="1430"/>
      <c r="Y21" s="1431"/>
      <c r="Z21" s="1440"/>
      <c r="AA21" s="1441"/>
      <c r="AB21" s="1441"/>
      <c r="AC21" s="1441"/>
      <c r="AD21" s="1441"/>
      <c r="AE21" s="1441"/>
      <c r="AF21" s="1441"/>
      <c r="AG21" s="1441"/>
      <c r="AH21" s="1442"/>
      <c r="AI21" s="1440"/>
      <c r="AJ21" s="1441"/>
      <c r="AK21" s="1441"/>
      <c r="AL21" s="1441"/>
      <c r="AM21" s="1442"/>
      <c r="AN21" s="1429"/>
      <c r="AO21" s="1430"/>
      <c r="AP21" s="1431"/>
    </row>
    <row r="22" spans="1:58" x14ac:dyDescent="0.15">
      <c r="A22" s="242"/>
      <c r="B22" s="586"/>
      <c r="C22" s="242"/>
      <c r="D22" s="242"/>
      <c r="E22" s="242"/>
      <c r="F22" s="242"/>
      <c r="G22" s="242"/>
      <c r="H22" s="242"/>
      <c r="I22" s="242"/>
      <c r="J22" s="242"/>
      <c r="K22" s="242"/>
      <c r="L22" s="242"/>
      <c r="M22" s="242"/>
      <c r="N22" s="242"/>
      <c r="O22" s="242"/>
      <c r="P22" s="346"/>
      <c r="Q22" s="242"/>
      <c r="R22" s="242"/>
      <c r="S22" s="242"/>
      <c r="T22" s="242"/>
      <c r="U22" s="353"/>
      <c r="V22" s="1429"/>
      <c r="W22" s="1430"/>
      <c r="X22" s="1430"/>
      <c r="Y22" s="1431"/>
      <c r="Z22" s="1440"/>
      <c r="AA22" s="1441"/>
      <c r="AB22" s="1441"/>
      <c r="AC22" s="1441"/>
      <c r="AD22" s="1441"/>
      <c r="AE22" s="1441"/>
      <c r="AF22" s="1441"/>
      <c r="AG22" s="1441"/>
      <c r="AH22" s="1442"/>
      <c r="AI22" s="1440"/>
      <c r="AJ22" s="1441"/>
      <c r="AK22" s="1441"/>
      <c r="AL22" s="1441"/>
      <c r="AM22" s="1442"/>
      <c r="AN22" s="1429"/>
      <c r="AO22" s="1430"/>
      <c r="AP22" s="1431"/>
    </row>
    <row r="23" spans="1:58" x14ac:dyDescent="0.15">
      <c r="A23" s="242"/>
      <c r="B23" s="281" t="s">
        <v>458</v>
      </c>
      <c r="C23" s="353"/>
      <c r="D23" s="353"/>
      <c r="E23" s="353"/>
      <c r="F23" s="353"/>
      <c r="G23" s="353"/>
      <c r="H23" s="353"/>
      <c r="I23" s="353"/>
      <c r="J23" s="353"/>
      <c r="K23" s="353"/>
      <c r="L23" s="353"/>
      <c r="M23" s="353"/>
      <c r="N23" s="356"/>
      <c r="O23" s="356"/>
      <c r="P23" s="363"/>
      <c r="Q23" s="358"/>
      <c r="R23" s="358"/>
      <c r="S23" s="358"/>
      <c r="T23" s="242"/>
      <c r="U23" s="353"/>
      <c r="V23" s="1429"/>
      <c r="W23" s="1430"/>
      <c r="X23" s="1430"/>
      <c r="Y23" s="1431"/>
      <c r="Z23" s="1440"/>
      <c r="AA23" s="1441"/>
      <c r="AB23" s="1441"/>
      <c r="AC23" s="1441"/>
      <c r="AD23" s="1441"/>
      <c r="AE23" s="1441"/>
      <c r="AF23" s="1441"/>
      <c r="AG23" s="1441"/>
      <c r="AH23" s="1442"/>
      <c r="AI23" s="1440"/>
      <c r="AJ23" s="1441"/>
      <c r="AK23" s="1441"/>
      <c r="AL23" s="1441"/>
      <c r="AM23" s="1442"/>
      <c r="AN23" s="1429"/>
      <c r="AO23" s="1430"/>
      <c r="AP23" s="1431"/>
    </row>
    <row r="24" spans="1:58" x14ac:dyDescent="0.15">
      <c r="A24" s="242"/>
      <c r="B24" s="586"/>
      <c r="D24" s="242" t="s">
        <v>459</v>
      </c>
      <c r="F24" s="242"/>
      <c r="H24" s="242"/>
      <c r="I24" s="242"/>
      <c r="J24" s="242"/>
      <c r="L24" s="242" t="s">
        <v>460</v>
      </c>
      <c r="N24" s="362"/>
      <c r="O24" s="358"/>
      <c r="P24" s="363"/>
      <c r="Q24" s="358"/>
      <c r="R24" s="358"/>
      <c r="S24" s="358"/>
      <c r="T24" s="242"/>
      <c r="U24" s="353"/>
      <c r="V24" s="1429"/>
      <c r="W24" s="1430"/>
      <c r="X24" s="1430"/>
      <c r="Y24" s="1431"/>
      <c r="Z24" s="1429"/>
      <c r="AA24" s="1430"/>
      <c r="AB24" s="1430"/>
      <c r="AC24" s="1430"/>
      <c r="AD24" s="1430"/>
      <c r="AE24" s="1430"/>
      <c r="AF24" s="1430"/>
      <c r="AG24" s="1430"/>
      <c r="AH24" s="1431"/>
      <c r="AI24" s="1429"/>
      <c r="AJ24" s="1430"/>
      <c r="AK24" s="1430"/>
      <c r="AL24" s="1430"/>
      <c r="AM24" s="1431"/>
      <c r="AN24" s="1429"/>
      <c r="AO24" s="1430"/>
      <c r="AP24" s="1431"/>
    </row>
    <row r="25" spans="1:58" x14ac:dyDescent="0.15">
      <c r="A25" s="242"/>
      <c r="B25" s="586"/>
      <c r="D25" s="242" t="s">
        <v>461</v>
      </c>
      <c r="F25" s="242"/>
      <c r="H25" s="242"/>
      <c r="I25" s="242"/>
      <c r="J25" s="242"/>
      <c r="L25" s="364" t="s">
        <v>462</v>
      </c>
      <c r="N25" s="362"/>
      <c r="O25" s="358"/>
      <c r="P25" s="363"/>
      <c r="Q25" s="356"/>
      <c r="R25" s="356"/>
      <c r="S25" s="356"/>
      <c r="T25" s="242"/>
      <c r="U25" s="353"/>
      <c r="V25" s="1429"/>
      <c r="W25" s="1430"/>
      <c r="X25" s="1430"/>
      <c r="Y25" s="1431"/>
      <c r="Z25" s="1429"/>
      <c r="AA25" s="1430"/>
      <c r="AB25" s="1430"/>
      <c r="AC25" s="1430"/>
      <c r="AD25" s="1430"/>
      <c r="AE25" s="1430"/>
      <c r="AF25" s="1430"/>
      <c r="AG25" s="1430"/>
      <c r="AH25" s="1431"/>
      <c r="AI25" s="1429"/>
      <c r="AJ25" s="1430"/>
      <c r="AK25" s="1430"/>
      <c r="AL25" s="1430"/>
      <c r="AM25" s="1431"/>
      <c r="AN25" s="1429"/>
      <c r="AO25" s="1430"/>
      <c r="AP25" s="1431"/>
    </row>
    <row r="26" spans="1:58" x14ac:dyDescent="0.15">
      <c r="A26" s="242"/>
      <c r="B26" s="586"/>
      <c r="D26" s="242" t="s">
        <v>463</v>
      </c>
      <c r="F26" s="242"/>
      <c r="H26" s="242"/>
      <c r="I26" s="242"/>
      <c r="J26" s="242"/>
      <c r="L26" s="242" t="s">
        <v>464</v>
      </c>
      <c r="N26" s="362"/>
      <c r="O26" s="358"/>
      <c r="P26" s="363"/>
      <c r="Q26" s="358"/>
      <c r="R26" s="358"/>
      <c r="S26" s="358"/>
      <c r="T26" s="242"/>
      <c r="U26" s="88"/>
      <c r="V26" s="1105"/>
      <c r="W26" s="1105"/>
      <c r="X26" s="1105"/>
      <c r="Y26" s="1105"/>
      <c r="Z26" s="1131"/>
      <c r="AA26" s="1131"/>
      <c r="AB26" s="1131"/>
      <c r="AC26" s="1131"/>
      <c r="AD26" s="1131"/>
      <c r="AE26" s="1131"/>
      <c r="AF26" s="1131"/>
      <c r="AG26" s="1131"/>
      <c r="AH26" s="1131"/>
      <c r="AI26" s="1131"/>
      <c r="AJ26" s="1131"/>
      <c r="AK26" s="1131"/>
      <c r="AL26" s="1131"/>
      <c r="AM26" s="1131"/>
      <c r="AN26" s="1105"/>
      <c r="AO26" s="1105"/>
      <c r="AP26" s="1105"/>
      <c r="AR26" s="281"/>
      <c r="BB26" s="353"/>
      <c r="BC26" s="353"/>
      <c r="BD26" s="353"/>
      <c r="BE26" s="353"/>
      <c r="BF26" s="357"/>
    </row>
    <row r="27" spans="1:58" x14ac:dyDescent="0.15">
      <c r="A27" s="242"/>
      <c r="B27" s="586"/>
      <c r="D27" s="242"/>
      <c r="F27" s="242"/>
      <c r="H27" s="242"/>
      <c r="I27" s="242"/>
      <c r="J27" s="242"/>
      <c r="L27" s="242"/>
      <c r="N27" s="362"/>
      <c r="O27" s="358"/>
      <c r="P27" s="363"/>
      <c r="Q27" s="358"/>
      <c r="R27" s="358"/>
      <c r="S27" s="358"/>
      <c r="T27" s="242"/>
      <c r="U27" s="167" t="s">
        <v>465</v>
      </c>
      <c r="V27" s="353"/>
      <c r="W27" s="353"/>
      <c r="AS27" s="353"/>
      <c r="AT27" s="353"/>
      <c r="AU27" s="353"/>
      <c r="AV27" s="353"/>
      <c r="AW27" s="353"/>
      <c r="AX27" s="353"/>
      <c r="AY27" s="353"/>
      <c r="BF27" s="351"/>
    </row>
    <row r="28" spans="1:58" x14ac:dyDescent="0.15">
      <c r="A28" s="242"/>
      <c r="B28" s="578" t="s">
        <v>466</v>
      </c>
      <c r="D28" s="242"/>
      <c r="F28" s="242"/>
      <c r="H28" s="242"/>
      <c r="I28" s="242"/>
      <c r="J28" s="242"/>
      <c r="L28" s="242"/>
      <c r="N28" s="362"/>
      <c r="O28" s="358"/>
      <c r="P28" s="363"/>
      <c r="Q28" s="358"/>
      <c r="R28" s="358"/>
      <c r="S28" s="358"/>
      <c r="T28" s="242"/>
      <c r="U28" s="353"/>
      <c r="V28" s="1432" t="s">
        <v>292</v>
      </c>
      <c r="W28" s="1433"/>
      <c r="X28" s="1433"/>
      <c r="Y28" s="1434"/>
      <c r="Z28" s="1432" t="s">
        <v>30</v>
      </c>
      <c r="AA28" s="1433"/>
      <c r="AB28" s="1433"/>
      <c r="AC28" s="1433"/>
      <c r="AD28" s="1433"/>
      <c r="AE28" s="1433"/>
      <c r="AF28" s="1433"/>
      <c r="AG28" s="1433"/>
      <c r="AH28" s="1434"/>
      <c r="AI28" s="1432" t="s">
        <v>73</v>
      </c>
      <c r="AJ28" s="1433"/>
      <c r="AK28" s="1433"/>
      <c r="AL28" s="1433"/>
      <c r="AM28" s="1433"/>
      <c r="AN28" s="1451" t="s">
        <v>294</v>
      </c>
      <c r="AO28" s="1451"/>
      <c r="AP28" s="1451"/>
      <c r="BF28" s="351"/>
    </row>
    <row r="29" spans="1:58" x14ac:dyDescent="0.15">
      <c r="A29" s="242"/>
      <c r="B29" s="578" t="s">
        <v>467</v>
      </c>
      <c r="D29" s="242"/>
      <c r="F29" s="242"/>
      <c r="H29" s="242"/>
      <c r="I29" s="242"/>
      <c r="J29" s="242"/>
      <c r="L29" s="242"/>
      <c r="N29" s="362"/>
      <c r="O29" s="358"/>
      <c r="P29" s="363"/>
      <c r="Q29" s="365"/>
      <c r="R29" s="365"/>
      <c r="S29" s="358"/>
      <c r="T29" s="353"/>
      <c r="U29" s="353"/>
      <c r="V29" s="1435"/>
      <c r="W29" s="986"/>
      <c r="X29" s="986"/>
      <c r="Y29" s="1436"/>
      <c r="Z29" s="1435"/>
      <c r="AA29" s="986"/>
      <c r="AB29" s="986"/>
      <c r="AC29" s="986"/>
      <c r="AD29" s="986"/>
      <c r="AE29" s="986"/>
      <c r="AF29" s="986"/>
      <c r="AG29" s="986"/>
      <c r="AH29" s="1436"/>
      <c r="AI29" s="1435"/>
      <c r="AJ29" s="986"/>
      <c r="AK29" s="986"/>
      <c r="AL29" s="986"/>
      <c r="AM29" s="986"/>
      <c r="AN29" s="1451"/>
      <c r="AO29" s="1451"/>
      <c r="AP29" s="1451"/>
    </row>
    <row r="30" spans="1:58" x14ac:dyDescent="0.15">
      <c r="A30" s="242"/>
      <c r="B30" s="586"/>
      <c r="C30" s="175"/>
      <c r="D30" s="242" t="s">
        <v>468</v>
      </c>
      <c r="F30" s="242"/>
      <c r="H30" s="242"/>
      <c r="I30" s="242"/>
      <c r="J30" s="242"/>
      <c r="L30" s="242" t="s">
        <v>469</v>
      </c>
      <c r="N30" s="362"/>
      <c r="O30" s="358"/>
      <c r="P30" s="363"/>
      <c r="Q30" s="365"/>
      <c r="R30" s="365"/>
      <c r="S30" s="358"/>
      <c r="T30" s="242"/>
      <c r="U30" s="353"/>
      <c r="V30" s="1429"/>
      <c r="W30" s="1430"/>
      <c r="X30" s="1430"/>
      <c r="Y30" s="1431"/>
      <c r="Z30" s="1440"/>
      <c r="AA30" s="1441"/>
      <c r="AB30" s="1441"/>
      <c r="AC30" s="1441"/>
      <c r="AD30" s="1441"/>
      <c r="AE30" s="1441"/>
      <c r="AF30" s="1441"/>
      <c r="AG30" s="1441"/>
      <c r="AH30" s="1442"/>
      <c r="AI30" s="1440"/>
      <c r="AJ30" s="1441"/>
      <c r="AK30" s="1441"/>
      <c r="AL30" s="1441"/>
      <c r="AM30" s="1442"/>
      <c r="AN30" s="1429"/>
      <c r="AO30" s="1430"/>
      <c r="AP30" s="1431"/>
    </row>
    <row r="31" spans="1:58" x14ac:dyDescent="0.15">
      <c r="A31" s="242"/>
      <c r="B31" s="586"/>
      <c r="D31" s="242" t="s">
        <v>470</v>
      </c>
      <c r="F31" s="242"/>
      <c r="H31" s="242"/>
      <c r="I31" s="242"/>
      <c r="J31" s="242"/>
      <c r="L31" s="242" t="s">
        <v>471</v>
      </c>
      <c r="N31" s="362"/>
      <c r="O31" s="358"/>
      <c r="P31" s="363"/>
      <c r="Q31" s="365"/>
      <c r="R31" s="365"/>
      <c r="S31" s="358"/>
      <c r="T31" s="242"/>
      <c r="U31" s="353"/>
      <c r="V31" s="1429"/>
      <c r="W31" s="1430"/>
      <c r="X31" s="1430"/>
      <c r="Y31" s="1431"/>
      <c r="Z31" s="1440"/>
      <c r="AA31" s="1441"/>
      <c r="AB31" s="1441"/>
      <c r="AC31" s="1441"/>
      <c r="AD31" s="1441"/>
      <c r="AE31" s="1441"/>
      <c r="AF31" s="1441"/>
      <c r="AG31" s="1441"/>
      <c r="AH31" s="1442"/>
      <c r="AI31" s="1440"/>
      <c r="AJ31" s="1441"/>
      <c r="AK31" s="1441"/>
      <c r="AL31" s="1441"/>
      <c r="AM31" s="1442"/>
      <c r="AN31" s="1429"/>
      <c r="AO31" s="1430"/>
      <c r="AP31" s="1431"/>
    </row>
    <row r="32" spans="1:58" x14ac:dyDescent="0.15">
      <c r="A32" s="353"/>
      <c r="B32" s="281"/>
      <c r="C32" s="242"/>
      <c r="D32" s="242"/>
      <c r="E32" s="242"/>
      <c r="F32" s="352"/>
      <c r="G32" s="242"/>
      <c r="H32" s="242"/>
      <c r="I32" s="242"/>
      <c r="J32" s="242"/>
      <c r="K32" s="242"/>
      <c r="L32" s="242"/>
      <c r="M32" s="242"/>
      <c r="N32" s="242"/>
      <c r="O32" s="242"/>
      <c r="P32" s="346"/>
      <c r="Q32" s="242"/>
      <c r="R32" s="242"/>
      <c r="S32" s="242"/>
      <c r="T32" s="242"/>
      <c r="U32" s="353"/>
      <c r="V32" s="1429"/>
      <c r="W32" s="1430"/>
      <c r="X32" s="1430"/>
      <c r="Y32" s="1431"/>
      <c r="Z32" s="1440"/>
      <c r="AA32" s="1441"/>
      <c r="AB32" s="1441"/>
      <c r="AC32" s="1441"/>
      <c r="AD32" s="1441"/>
      <c r="AE32" s="1441"/>
      <c r="AF32" s="1441"/>
      <c r="AG32" s="1441"/>
      <c r="AH32" s="1442"/>
      <c r="AI32" s="1440"/>
      <c r="AJ32" s="1441"/>
      <c r="AK32" s="1441"/>
      <c r="AL32" s="1441"/>
      <c r="AM32" s="1442"/>
      <c r="AN32" s="1429"/>
      <c r="AO32" s="1430"/>
      <c r="AP32" s="1431"/>
    </row>
    <row r="33" spans="2:42" x14ac:dyDescent="0.15">
      <c r="B33" s="281"/>
      <c r="C33" s="353"/>
      <c r="D33" s="353"/>
      <c r="E33" s="353"/>
      <c r="F33" s="353"/>
      <c r="G33" s="353"/>
      <c r="H33" s="353"/>
      <c r="I33" s="353"/>
      <c r="J33" s="353"/>
      <c r="K33" s="353"/>
      <c r="L33" s="353"/>
      <c r="M33" s="353"/>
      <c r="N33" s="353"/>
      <c r="T33" s="242"/>
      <c r="U33" s="353"/>
      <c r="V33" s="1429"/>
      <c r="W33" s="1430"/>
      <c r="X33" s="1430"/>
      <c r="Y33" s="1431"/>
      <c r="Z33" s="1429"/>
      <c r="AA33" s="1430"/>
      <c r="AB33" s="1430"/>
      <c r="AC33" s="1430"/>
      <c r="AD33" s="1430"/>
      <c r="AE33" s="1430"/>
      <c r="AF33" s="1430"/>
      <c r="AG33" s="1430"/>
      <c r="AH33" s="1431"/>
      <c r="AI33" s="1429"/>
      <c r="AJ33" s="1430"/>
      <c r="AK33" s="1430"/>
      <c r="AL33" s="1430"/>
      <c r="AM33" s="1431"/>
      <c r="AN33" s="1429"/>
      <c r="AO33" s="1430"/>
      <c r="AP33" s="1431"/>
    </row>
    <row r="34" spans="2:42" x14ac:dyDescent="0.15">
      <c r="B34" s="579"/>
      <c r="C34" s="1452"/>
      <c r="D34" s="1452"/>
      <c r="E34" s="1452"/>
      <c r="F34" s="1452"/>
      <c r="G34" s="242"/>
      <c r="H34" s="242"/>
      <c r="I34" s="174"/>
      <c r="J34" s="242"/>
      <c r="K34" s="1450"/>
      <c r="L34" s="1450"/>
      <c r="N34" s="242"/>
      <c r="T34" s="242"/>
      <c r="U34" s="353"/>
      <c r="V34" s="1429"/>
      <c r="W34" s="1430"/>
      <c r="X34" s="1430"/>
      <c r="Y34" s="1431"/>
      <c r="Z34" s="1429"/>
      <c r="AA34" s="1430"/>
      <c r="AB34" s="1430"/>
      <c r="AC34" s="1430"/>
      <c r="AD34" s="1430"/>
      <c r="AE34" s="1430"/>
      <c r="AF34" s="1430"/>
      <c r="AG34" s="1430"/>
      <c r="AH34" s="1431"/>
      <c r="AI34" s="654"/>
      <c r="AJ34" s="655"/>
      <c r="AK34" s="655"/>
      <c r="AL34" s="655"/>
      <c r="AM34" s="177"/>
      <c r="AN34" s="1429"/>
      <c r="AO34" s="1430"/>
      <c r="AP34" s="1431"/>
    </row>
    <row r="35" spans="2:42" x14ac:dyDescent="0.15">
      <c r="B35" s="281" t="s">
        <v>472</v>
      </c>
      <c r="C35" s="353"/>
      <c r="D35" s="353"/>
      <c r="E35" s="353"/>
      <c r="F35" s="353"/>
      <c r="G35" s="353"/>
      <c r="H35" s="366"/>
      <c r="I35" s="352" t="s">
        <v>473</v>
      </c>
      <c r="J35" s="353"/>
      <c r="K35" s="353"/>
      <c r="L35" s="353"/>
      <c r="M35" s="353"/>
      <c r="N35" s="353"/>
      <c r="U35" s="353"/>
      <c r="V35" s="1429"/>
      <c r="W35" s="1430"/>
      <c r="X35" s="1430"/>
      <c r="Y35" s="1431"/>
      <c r="Z35" s="1429"/>
      <c r="AA35" s="1430"/>
      <c r="AB35" s="1430"/>
      <c r="AC35" s="1430"/>
      <c r="AD35" s="1430"/>
      <c r="AE35" s="1430"/>
      <c r="AF35" s="1430"/>
      <c r="AG35" s="1430"/>
      <c r="AH35" s="1431"/>
      <c r="AI35" s="1429"/>
      <c r="AJ35" s="1430"/>
      <c r="AK35" s="1430"/>
      <c r="AL35" s="1430"/>
      <c r="AM35" s="1431"/>
      <c r="AN35" s="1429"/>
      <c r="AO35" s="1430"/>
      <c r="AP35" s="1431"/>
    </row>
    <row r="36" spans="2:42" ht="12.75" customHeight="1" x14ac:dyDescent="0.15">
      <c r="B36" s="579" t="s">
        <v>474</v>
      </c>
      <c r="C36" s="1452" t="s">
        <v>289</v>
      </c>
      <c r="D36" s="1452"/>
      <c r="E36" s="1452"/>
      <c r="F36" s="1452" t="s">
        <v>685</v>
      </c>
      <c r="G36" s="1452"/>
      <c r="H36" s="1452"/>
      <c r="I36" s="1147" t="s">
        <v>709</v>
      </c>
      <c r="J36" s="1147"/>
      <c r="K36" s="1147"/>
      <c r="L36" s="1452" t="s">
        <v>686</v>
      </c>
      <c r="M36" s="1452"/>
      <c r="N36" s="1452"/>
      <c r="O36" s="1452"/>
      <c r="P36" s="1452"/>
      <c r="Q36" s="1452"/>
      <c r="R36" s="1452"/>
      <c r="S36" s="1452"/>
      <c r="U36" s="353"/>
      <c r="V36" s="1429"/>
      <c r="W36" s="1430"/>
      <c r="X36" s="1430"/>
      <c r="Y36" s="1431"/>
      <c r="Z36" s="1429"/>
      <c r="AA36" s="1430"/>
      <c r="AB36" s="1430"/>
      <c r="AC36" s="1430"/>
      <c r="AD36" s="1430"/>
      <c r="AE36" s="1430"/>
      <c r="AF36" s="1430"/>
      <c r="AG36" s="1430"/>
      <c r="AH36" s="1431"/>
      <c r="AI36" s="1429"/>
      <c r="AJ36" s="1430"/>
      <c r="AK36" s="1430"/>
      <c r="AL36" s="1430"/>
      <c r="AM36" s="1431"/>
      <c r="AN36" s="1429"/>
      <c r="AO36" s="1430"/>
      <c r="AP36" s="1431"/>
    </row>
    <row r="37" spans="2:42" x14ac:dyDescent="0.15">
      <c r="B37" s="579" t="s">
        <v>475</v>
      </c>
      <c r="C37" s="1452" t="s">
        <v>290</v>
      </c>
      <c r="D37" s="1452"/>
      <c r="E37" s="1452"/>
      <c r="F37" s="1452" t="s">
        <v>685</v>
      </c>
      <c r="G37" s="1452"/>
      <c r="H37" s="1452"/>
      <c r="I37" s="1147" t="s">
        <v>709</v>
      </c>
      <c r="J37" s="1147"/>
      <c r="K37" s="1147"/>
      <c r="L37" s="1452" t="s">
        <v>686</v>
      </c>
      <c r="M37" s="1452"/>
      <c r="N37" s="1452"/>
      <c r="O37" s="1452"/>
      <c r="P37" s="1452"/>
      <c r="Q37" s="1452"/>
      <c r="R37" s="1452"/>
      <c r="S37" s="1452"/>
      <c r="U37" s="353"/>
      <c r="V37" s="1429"/>
      <c r="W37" s="1430"/>
      <c r="X37" s="1430"/>
      <c r="Y37" s="1431"/>
      <c r="Z37" s="1429"/>
      <c r="AA37" s="1430"/>
      <c r="AB37" s="1430"/>
      <c r="AC37" s="1430"/>
      <c r="AD37" s="1430"/>
      <c r="AE37" s="1430"/>
      <c r="AF37" s="1430"/>
      <c r="AG37" s="1430"/>
      <c r="AH37" s="1431"/>
      <c r="AI37" s="1429"/>
      <c r="AJ37" s="1430"/>
      <c r="AK37" s="1430"/>
      <c r="AL37" s="1430"/>
      <c r="AM37" s="1431"/>
      <c r="AN37" s="1429"/>
      <c r="AO37" s="1430"/>
      <c r="AP37" s="1431"/>
    </row>
    <row r="38" spans="2:42" ht="13.5" customHeight="1" x14ac:dyDescent="0.15">
      <c r="B38" s="579" t="s">
        <v>476</v>
      </c>
      <c r="C38" s="1452" t="s">
        <v>291</v>
      </c>
      <c r="D38" s="1452"/>
      <c r="E38" s="1452"/>
      <c r="F38" s="1452" t="s">
        <v>685</v>
      </c>
      <c r="G38" s="1452"/>
      <c r="H38" s="1452"/>
      <c r="I38" s="1147" t="s">
        <v>709</v>
      </c>
      <c r="J38" s="1147"/>
      <c r="K38" s="1147"/>
      <c r="L38" s="1452" t="s">
        <v>686</v>
      </c>
      <c r="M38" s="1452"/>
      <c r="N38" s="1452"/>
      <c r="O38" s="1452"/>
      <c r="P38" s="1452"/>
      <c r="Q38" s="1452"/>
      <c r="R38" s="1452"/>
      <c r="S38" s="1452"/>
      <c r="U38" s="353"/>
      <c r="V38" s="1429"/>
      <c r="W38" s="1430"/>
      <c r="X38" s="1430"/>
      <c r="Y38" s="1431"/>
      <c r="Z38" s="1429"/>
      <c r="AA38" s="1430"/>
      <c r="AB38" s="1430"/>
      <c r="AC38" s="1430"/>
      <c r="AD38" s="1430"/>
      <c r="AE38" s="1430"/>
      <c r="AF38" s="1430"/>
      <c r="AG38" s="1430"/>
      <c r="AH38" s="1431"/>
      <c r="AI38" s="1429"/>
      <c r="AJ38" s="1430"/>
      <c r="AK38" s="1430"/>
      <c r="AL38" s="1430"/>
      <c r="AM38" s="1431"/>
      <c r="AN38" s="1429"/>
      <c r="AO38" s="1430"/>
      <c r="AP38" s="1431"/>
    </row>
    <row r="39" spans="2:42" ht="13.5" customHeight="1" x14ac:dyDescent="0.15">
      <c r="C39" s="352" t="s">
        <v>477</v>
      </c>
      <c r="D39" s="362"/>
      <c r="E39" s="362"/>
      <c r="F39" s="362"/>
      <c r="G39" s="362"/>
      <c r="K39" s="362"/>
      <c r="L39" s="362"/>
      <c r="M39" s="362"/>
      <c r="N39" s="362"/>
      <c r="O39" s="362"/>
      <c r="U39" s="353"/>
      <c r="V39" s="261" t="s">
        <v>478</v>
      </c>
      <c r="W39" s="261"/>
      <c r="X39" s="261"/>
      <c r="Y39" s="261"/>
      <c r="Z39" s="261"/>
      <c r="AA39" s="261"/>
      <c r="AB39" s="261"/>
      <c r="AC39" s="261"/>
      <c r="AD39" s="261"/>
      <c r="AE39" s="261"/>
      <c r="AF39" s="261"/>
      <c r="AG39" s="261"/>
      <c r="AH39" s="261"/>
      <c r="AI39" s="261"/>
      <c r="AJ39" s="261"/>
      <c r="AK39" s="261"/>
      <c r="AL39" s="165"/>
      <c r="AM39" s="165"/>
      <c r="AN39" s="165"/>
      <c r="AO39" s="165"/>
      <c r="AP39" s="165"/>
    </row>
    <row r="40" spans="2:42" ht="13.5" customHeight="1" x14ac:dyDescent="0.15">
      <c r="V40" s="261" t="s">
        <v>479</v>
      </c>
      <c r="W40" s="261"/>
      <c r="X40" s="261"/>
      <c r="Y40" s="261"/>
      <c r="Z40" s="261"/>
      <c r="AA40" s="261"/>
      <c r="AB40" s="261"/>
      <c r="AC40" s="261"/>
      <c r="AD40" s="261"/>
      <c r="AE40" s="261"/>
      <c r="AF40" s="261"/>
      <c r="AG40" s="261"/>
      <c r="AH40" s="261"/>
      <c r="AI40" s="261"/>
      <c r="AJ40" s="261"/>
      <c r="AK40" s="261"/>
      <c r="AL40" s="165"/>
      <c r="AM40" s="165"/>
      <c r="AN40" s="165"/>
      <c r="AO40" s="165"/>
      <c r="AP40" s="165"/>
    </row>
  </sheetData>
  <mergeCells count="103">
    <mergeCell ref="AN38:AP38"/>
    <mergeCell ref="Z38:AH38"/>
    <mergeCell ref="AI38:AM38"/>
    <mergeCell ref="AN36:AP36"/>
    <mergeCell ref="V35:Y35"/>
    <mergeCell ref="Z35:AH35"/>
    <mergeCell ref="AI35:AM35"/>
    <mergeCell ref="C36:E36"/>
    <mergeCell ref="F36:H36"/>
    <mergeCell ref="I36:K36"/>
    <mergeCell ref="L36:S36"/>
    <mergeCell ref="AN37:AP37"/>
    <mergeCell ref="C38:E38"/>
    <mergeCell ref="F38:H38"/>
    <mergeCell ref="I38:K38"/>
    <mergeCell ref="L38:S38"/>
    <mergeCell ref="V38:Y38"/>
    <mergeCell ref="V36:Y36"/>
    <mergeCell ref="Z36:AH36"/>
    <mergeCell ref="AI36:AM36"/>
    <mergeCell ref="C37:E37"/>
    <mergeCell ref="F37:H37"/>
    <mergeCell ref="I37:K37"/>
    <mergeCell ref="L37:S37"/>
    <mergeCell ref="C34:F34"/>
    <mergeCell ref="K34:L34"/>
    <mergeCell ref="AN34:AP34"/>
    <mergeCell ref="V33:Y33"/>
    <mergeCell ref="Z33:AH33"/>
    <mergeCell ref="AI33:AM33"/>
    <mergeCell ref="V34:Y34"/>
    <mergeCell ref="Z34:AH34"/>
    <mergeCell ref="AN35:AP35"/>
    <mergeCell ref="AN31:AP31"/>
    <mergeCell ref="AN32:AP32"/>
    <mergeCell ref="V31:Y31"/>
    <mergeCell ref="Z31:AH31"/>
    <mergeCell ref="AI31:AM31"/>
    <mergeCell ref="V32:Y32"/>
    <mergeCell ref="Z32:AH32"/>
    <mergeCell ref="AI32:AM32"/>
    <mergeCell ref="AN33:AP33"/>
    <mergeCell ref="V26:Y26"/>
    <mergeCell ref="Z26:AH26"/>
    <mergeCell ref="AI26:AM26"/>
    <mergeCell ref="AN26:AP26"/>
    <mergeCell ref="V28:Y29"/>
    <mergeCell ref="AN30:AP30"/>
    <mergeCell ref="Z28:AH29"/>
    <mergeCell ref="AI28:AM29"/>
    <mergeCell ref="AN28:AP29"/>
    <mergeCell ref="V30:Y30"/>
    <mergeCell ref="Z30:AH30"/>
    <mergeCell ref="AI30:AM30"/>
    <mergeCell ref="V23:Y23"/>
    <mergeCell ref="Z23:AH23"/>
    <mergeCell ref="AI23:AM23"/>
    <mergeCell ref="V24:Y24"/>
    <mergeCell ref="Z24:AH24"/>
    <mergeCell ref="AI24:AM24"/>
    <mergeCell ref="AN25:AP25"/>
    <mergeCell ref="V25:Y25"/>
    <mergeCell ref="Z25:AH25"/>
    <mergeCell ref="AI25:AM25"/>
    <mergeCell ref="F13:G13"/>
    <mergeCell ref="Z13:AB13"/>
    <mergeCell ref="AE13:AI13"/>
    <mergeCell ref="AJ13:AK13"/>
    <mergeCell ref="H9:L9"/>
    <mergeCell ref="C4:D4"/>
    <mergeCell ref="F4:I4"/>
    <mergeCell ref="O4:P4"/>
    <mergeCell ref="C6:D6"/>
    <mergeCell ref="V4:AO5"/>
    <mergeCell ref="O6:R6"/>
    <mergeCell ref="C8:D8"/>
    <mergeCell ref="AD7:AE7"/>
    <mergeCell ref="O8:R8"/>
    <mergeCell ref="AD8:AE8"/>
    <mergeCell ref="V37:Y37"/>
    <mergeCell ref="Z37:AH37"/>
    <mergeCell ref="AI37:AM37"/>
    <mergeCell ref="Z15:AD15"/>
    <mergeCell ref="V18:Y19"/>
    <mergeCell ref="Z18:AH19"/>
    <mergeCell ref="AI18:AM19"/>
    <mergeCell ref="AN18:AP19"/>
    <mergeCell ref="V9:AO10"/>
    <mergeCell ref="AA11:AD11"/>
    <mergeCell ref="AN20:AP20"/>
    <mergeCell ref="V20:Y20"/>
    <mergeCell ref="Z20:AH20"/>
    <mergeCell ref="AI20:AM20"/>
    <mergeCell ref="AN21:AP21"/>
    <mergeCell ref="AN22:AP22"/>
    <mergeCell ref="V21:Y21"/>
    <mergeCell ref="Z21:AH21"/>
    <mergeCell ref="AI21:AM21"/>
    <mergeCell ref="V22:Y22"/>
    <mergeCell ref="Z22:AH22"/>
    <mergeCell ref="AI22:AM22"/>
    <mergeCell ref="AN23:AP23"/>
    <mergeCell ref="AN24:AP24"/>
  </mergeCells>
  <phoneticPr fontId="3"/>
  <dataValidations count="5">
    <dataValidation type="list" allowBlank="1" showInputMessage="1" showErrorMessage="1" sqref="AE13:AI13">
      <formula1>"年　・　月　・　週,年,月,週"</formula1>
    </dataValidation>
    <dataValidation type="list" allowBlank="1" showInputMessage="1" showErrorMessage="1" sqref="O6:R6 O8:R8">
      <formula1>"未届　・　該当なし,未届,該当なし"</formula1>
    </dataValidation>
    <dataValidation type="list" allowBlank="1" showInputMessage="1" showErrorMessage="1" sqref="H9:L9 Z15:AD15">
      <formula1>"有　　・　　無,有,無"</formula1>
    </dataValidation>
    <dataValidation type="list" allowBlank="1" showInputMessage="1" showErrorMessage="1" sqref="F4:I4">
      <formula1>"平成　・　令和,令和,平成"</formula1>
    </dataValidation>
    <dataValidation type="list" allowBlank="1" showInputMessage="1" showErrorMessage="1" sqref="I36:K38">
      <formula1>"無　・　有,無,有"</formula1>
    </dataValidation>
  </dataValidations>
  <pageMargins left="0.70866141732283472" right="0.70866141732283472" top="0.74803149606299213" bottom="0.74803149606299213" header="0.31496062992125984" footer="0.31496062992125984"/>
  <pageSetup paperSize="9" scale="99" orientation="landscape" r:id="rId1"/>
  <headerFooter>
    <oddFooter>&amp;C６</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8504" r:id="rId4" name="Check Box 24">
              <controlPr defaultSize="0" autoFill="0" autoLine="0" autoPict="0">
                <anchor moveWithCells="1">
                  <from>
                    <xdr:col>2</xdr:col>
                    <xdr:colOff>19050</xdr:colOff>
                    <xdr:row>14</xdr:row>
                    <xdr:rowOff>161925</xdr:rowOff>
                  </from>
                  <to>
                    <xdr:col>3</xdr:col>
                    <xdr:colOff>19050</xdr:colOff>
                    <xdr:row>16</xdr:row>
                    <xdr:rowOff>38100</xdr:rowOff>
                  </to>
                </anchor>
              </controlPr>
            </control>
          </mc:Choice>
        </mc:AlternateContent>
        <mc:AlternateContent xmlns:mc="http://schemas.openxmlformats.org/markup-compatibility/2006">
          <mc:Choice Requires="x14">
            <control shapeId="148505" r:id="rId5" name="Check Box 25">
              <controlPr defaultSize="0" autoFill="0" autoLine="0" autoPict="0">
                <anchor moveWithCells="1">
                  <from>
                    <xdr:col>9</xdr:col>
                    <xdr:colOff>219075</xdr:colOff>
                    <xdr:row>14</xdr:row>
                    <xdr:rowOff>123825</xdr:rowOff>
                  </from>
                  <to>
                    <xdr:col>10</xdr:col>
                    <xdr:colOff>238125</xdr:colOff>
                    <xdr:row>16</xdr:row>
                    <xdr:rowOff>104775</xdr:rowOff>
                  </to>
                </anchor>
              </controlPr>
            </control>
          </mc:Choice>
        </mc:AlternateContent>
        <mc:AlternateContent xmlns:mc="http://schemas.openxmlformats.org/markup-compatibility/2006">
          <mc:Choice Requires="x14">
            <control shapeId="148506" r:id="rId6" name="Check Box 26">
              <controlPr defaultSize="0" autoFill="0" autoLine="0" autoPict="0">
                <anchor moveWithCells="1">
                  <from>
                    <xdr:col>2</xdr:col>
                    <xdr:colOff>19050</xdr:colOff>
                    <xdr:row>15</xdr:row>
                    <xdr:rowOff>123825</xdr:rowOff>
                  </from>
                  <to>
                    <xdr:col>3</xdr:col>
                    <xdr:colOff>19050</xdr:colOff>
                    <xdr:row>17</xdr:row>
                    <xdr:rowOff>85725</xdr:rowOff>
                  </to>
                </anchor>
              </controlPr>
            </control>
          </mc:Choice>
        </mc:AlternateContent>
        <mc:AlternateContent xmlns:mc="http://schemas.openxmlformats.org/markup-compatibility/2006">
          <mc:Choice Requires="x14">
            <control shapeId="148507" r:id="rId7" name="Check Box 27">
              <controlPr defaultSize="0" autoFill="0" autoLine="0" autoPict="0">
                <anchor moveWithCells="1">
                  <from>
                    <xdr:col>2</xdr:col>
                    <xdr:colOff>19050</xdr:colOff>
                    <xdr:row>16</xdr:row>
                    <xdr:rowOff>123825</xdr:rowOff>
                  </from>
                  <to>
                    <xdr:col>3</xdr:col>
                    <xdr:colOff>19050</xdr:colOff>
                    <xdr:row>18</xdr:row>
                    <xdr:rowOff>57150</xdr:rowOff>
                  </to>
                </anchor>
              </controlPr>
            </control>
          </mc:Choice>
        </mc:AlternateContent>
        <mc:AlternateContent xmlns:mc="http://schemas.openxmlformats.org/markup-compatibility/2006">
          <mc:Choice Requires="x14">
            <control shapeId="148508" r:id="rId8" name="Check Box 28">
              <controlPr defaultSize="0" autoFill="0" autoLine="0" autoPict="0">
                <anchor moveWithCells="1">
                  <from>
                    <xdr:col>2</xdr:col>
                    <xdr:colOff>19050</xdr:colOff>
                    <xdr:row>17</xdr:row>
                    <xdr:rowOff>114300</xdr:rowOff>
                  </from>
                  <to>
                    <xdr:col>3</xdr:col>
                    <xdr:colOff>19050</xdr:colOff>
                    <xdr:row>19</xdr:row>
                    <xdr:rowOff>47625</xdr:rowOff>
                  </to>
                </anchor>
              </controlPr>
            </control>
          </mc:Choice>
        </mc:AlternateContent>
        <mc:AlternateContent xmlns:mc="http://schemas.openxmlformats.org/markup-compatibility/2006">
          <mc:Choice Requires="x14">
            <control shapeId="148509" r:id="rId9" name="Check Box 29">
              <controlPr defaultSize="0" autoFill="0" autoLine="0" autoPict="0">
                <anchor moveWithCells="1">
                  <from>
                    <xdr:col>9</xdr:col>
                    <xdr:colOff>219075</xdr:colOff>
                    <xdr:row>15</xdr:row>
                    <xdr:rowOff>123825</xdr:rowOff>
                  </from>
                  <to>
                    <xdr:col>10</xdr:col>
                    <xdr:colOff>238125</xdr:colOff>
                    <xdr:row>17</xdr:row>
                    <xdr:rowOff>57150</xdr:rowOff>
                  </to>
                </anchor>
              </controlPr>
            </control>
          </mc:Choice>
        </mc:AlternateContent>
        <mc:AlternateContent xmlns:mc="http://schemas.openxmlformats.org/markup-compatibility/2006">
          <mc:Choice Requires="x14">
            <control shapeId="148510" r:id="rId10" name="Check Box 30">
              <controlPr defaultSize="0" autoFill="0" autoLine="0" autoPict="0">
                <anchor moveWithCells="1">
                  <from>
                    <xdr:col>9</xdr:col>
                    <xdr:colOff>219075</xdr:colOff>
                    <xdr:row>16</xdr:row>
                    <xdr:rowOff>123825</xdr:rowOff>
                  </from>
                  <to>
                    <xdr:col>10</xdr:col>
                    <xdr:colOff>238125</xdr:colOff>
                    <xdr:row>18</xdr:row>
                    <xdr:rowOff>57150</xdr:rowOff>
                  </to>
                </anchor>
              </controlPr>
            </control>
          </mc:Choice>
        </mc:AlternateContent>
        <mc:AlternateContent xmlns:mc="http://schemas.openxmlformats.org/markup-compatibility/2006">
          <mc:Choice Requires="x14">
            <control shapeId="148511" r:id="rId11" name="Check Box 31">
              <controlPr defaultSize="0" autoFill="0" autoLine="0" autoPict="0">
                <anchor moveWithCells="1">
                  <from>
                    <xdr:col>9</xdr:col>
                    <xdr:colOff>219075</xdr:colOff>
                    <xdr:row>17</xdr:row>
                    <xdr:rowOff>76200</xdr:rowOff>
                  </from>
                  <to>
                    <xdr:col>10</xdr:col>
                    <xdr:colOff>238125</xdr:colOff>
                    <xdr:row>19</xdr:row>
                    <xdr:rowOff>104775</xdr:rowOff>
                  </to>
                </anchor>
              </controlPr>
            </control>
          </mc:Choice>
        </mc:AlternateContent>
        <mc:AlternateContent xmlns:mc="http://schemas.openxmlformats.org/markup-compatibility/2006">
          <mc:Choice Requires="x14">
            <control shapeId="148512" r:id="rId12" name="Check Box 32">
              <controlPr defaultSize="0" autoFill="0" autoLine="0" autoPict="0">
                <anchor moveWithCells="1">
                  <from>
                    <xdr:col>2</xdr:col>
                    <xdr:colOff>19050</xdr:colOff>
                    <xdr:row>22</xdr:row>
                    <xdr:rowOff>123825</xdr:rowOff>
                  </from>
                  <to>
                    <xdr:col>3</xdr:col>
                    <xdr:colOff>19050</xdr:colOff>
                    <xdr:row>24</xdr:row>
                    <xdr:rowOff>85725</xdr:rowOff>
                  </to>
                </anchor>
              </controlPr>
            </control>
          </mc:Choice>
        </mc:AlternateContent>
        <mc:AlternateContent xmlns:mc="http://schemas.openxmlformats.org/markup-compatibility/2006">
          <mc:Choice Requires="x14">
            <control shapeId="148513" r:id="rId13" name="Check Box 33">
              <controlPr defaultSize="0" autoFill="0" autoLine="0" autoPict="0">
                <anchor moveWithCells="1">
                  <from>
                    <xdr:col>9</xdr:col>
                    <xdr:colOff>219075</xdr:colOff>
                    <xdr:row>22</xdr:row>
                    <xdr:rowOff>123825</xdr:rowOff>
                  </from>
                  <to>
                    <xdr:col>10</xdr:col>
                    <xdr:colOff>238125</xdr:colOff>
                    <xdr:row>24</xdr:row>
                    <xdr:rowOff>76200</xdr:rowOff>
                  </to>
                </anchor>
              </controlPr>
            </control>
          </mc:Choice>
        </mc:AlternateContent>
        <mc:AlternateContent xmlns:mc="http://schemas.openxmlformats.org/markup-compatibility/2006">
          <mc:Choice Requires="x14">
            <control shapeId="148514" r:id="rId14" name="Check Box 34">
              <controlPr defaultSize="0" autoFill="0" autoLine="0" autoPict="0">
                <anchor moveWithCells="1">
                  <from>
                    <xdr:col>2</xdr:col>
                    <xdr:colOff>19050</xdr:colOff>
                    <xdr:row>23</xdr:row>
                    <xdr:rowOff>123825</xdr:rowOff>
                  </from>
                  <to>
                    <xdr:col>3</xdr:col>
                    <xdr:colOff>19050</xdr:colOff>
                    <xdr:row>25</xdr:row>
                    <xdr:rowOff>85725</xdr:rowOff>
                  </to>
                </anchor>
              </controlPr>
            </control>
          </mc:Choice>
        </mc:AlternateContent>
        <mc:AlternateContent xmlns:mc="http://schemas.openxmlformats.org/markup-compatibility/2006">
          <mc:Choice Requires="x14">
            <control shapeId="148515" r:id="rId15" name="Check Box 35">
              <controlPr defaultSize="0" autoFill="0" autoLine="0" autoPict="0">
                <anchor moveWithCells="1">
                  <from>
                    <xdr:col>2</xdr:col>
                    <xdr:colOff>19050</xdr:colOff>
                    <xdr:row>24</xdr:row>
                    <xdr:rowOff>123825</xdr:rowOff>
                  </from>
                  <to>
                    <xdr:col>3</xdr:col>
                    <xdr:colOff>19050</xdr:colOff>
                    <xdr:row>26</xdr:row>
                    <xdr:rowOff>76200</xdr:rowOff>
                  </to>
                </anchor>
              </controlPr>
            </control>
          </mc:Choice>
        </mc:AlternateContent>
        <mc:AlternateContent xmlns:mc="http://schemas.openxmlformats.org/markup-compatibility/2006">
          <mc:Choice Requires="x14">
            <control shapeId="148516" r:id="rId16" name="Check Box 36">
              <controlPr defaultSize="0" autoFill="0" autoLine="0" autoPict="0">
                <anchor moveWithCells="1">
                  <from>
                    <xdr:col>2</xdr:col>
                    <xdr:colOff>19050</xdr:colOff>
                    <xdr:row>28</xdr:row>
                    <xdr:rowOff>114300</xdr:rowOff>
                  </from>
                  <to>
                    <xdr:col>3</xdr:col>
                    <xdr:colOff>19050</xdr:colOff>
                    <xdr:row>30</xdr:row>
                    <xdr:rowOff>76200</xdr:rowOff>
                  </to>
                </anchor>
              </controlPr>
            </control>
          </mc:Choice>
        </mc:AlternateContent>
        <mc:AlternateContent xmlns:mc="http://schemas.openxmlformats.org/markup-compatibility/2006">
          <mc:Choice Requires="x14">
            <control shapeId="148517" r:id="rId17" name="Check Box 37">
              <controlPr defaultSize="0" autoFill="0" autoLine="0" autoPict="0">
                <anchor moveWithCells="1">
                  <from>
                    <xdr:col>2</xdr:col>
                    <xdr:colOff>19050</xdr:colOff>
                    <xdr:row>29</xdr:row>
                    <xdr:rowOff>114300</xdr:rowOff>
                  </from>
                  <to>
                    <xdr:col>3</xdr:col>
                    <xdr:colOff>19050</xdr:colOff>
                    <xdr:row>31</xdr:row>
                    <xdr:rowOff>95250</xdr:rowOff>
                  </to>
                </anchor>
              </controlPr>
            </control>
          </mc:Choice>
        </mc:AlternateContent>
        <mc:AlternateContent xmlns:mc="http://schemas.openxmlformats.org/markup-compatibility/2006">
          <mc:Choice Requires="x14">
            <control shapeId="148518" r:id="rId18" name="Check Box 38">
              <controlPr defaultSize="0" autoFill="0" autoLine="0" autoPict="0">
                <anchor moveWithCells="1">
                  <from>
                    <xdr:col>9</xdr:col>
                    <xdr:colOff>219075</xdr:colOff>
                    <xdr:row>23</xdr:row>
                    <xdr:rowOff>123825</xdr:rowOff>
                  </from>
                  <to>
                    <xdr:col>10</xdr:col>
                    <xdr:colOff>238125</xdr:colOff>
                    <xdr:row>25</xdr:row>
                    <xdr:rowOff>85725</xdr:rowOff>
                  </to>
                </anchor>
              </controlPr>
            </control>
          </mc:Choice>
        </mc:AlternateContent>
        <mc:AlternateContent xmlns:mc="http://schemas.openxmlformats.org/markup-compatibility/2006">
          <mc:Choice Requires="x14">
            <control shapeId="148519" r:id="rId19" name="Check Box 39">
              <controlPr defaultSize="0" autoFill="0" autoLine="0" autoPict="0">
                <anchor moveWithCells="1">
                  <from>
                    <xdr:col>9</xdr:col>
                    <xdr:colOff>219075</xdr:colOff>
                    <xdr:row>24</xdr:row>
                    <xdr:rowOff>123825</xdr:rowOff>
                  </from>
                  <to>
                    <xdr:col>10</xdr:col>
                    <xdr:colOff>238125</xdr:colOff>
                    <xdr:row>26</xdr:row>
                    <xdr:rowOff>76200</xdr:rowOff>
                  </to>
                </anchor>
              </controlPr>
            </control>
          </mc:Choice>
        </mc:AlternateContent>
        <mc:AlternateContent xmlns:mc="http://schemas.openxmlformats.org/markup-compatibility/2006">
          <mc:Choice Requires="x14">
            <control shapeId="148520" r:id="rId20" name="Check Box 40">
              <controlPr defaultSize="0" autoFill="0" autoLine="0" autoPict="0">
                <anchor moveWithCells="1">
                  <from>
                    <xdr:col>9</xdr:col>
                    <xdr:colOff>219075</xdr:colOff>
                    <xdr:row>28</xdr:row>
                    <xdr:rowOff>114300</xdr:rowOff>
                  </from>
                  <to>
                    <xdr:col>10</xdr:col>
                    <xdr:colOff>238125</xdr:colOff>
                    <xdr:row>30</xdr:row>
                    <xdr:rowOff>76200</xdr:rowOff>
                  </to>
                </anchor>
              </controlPr>
            </control>
          </mc:Choice>
        </mc:AlternateContent>
        <mc:AlternateContent xmlns:mc="http://schemas.openxmlformats.org/markup-compatibility/2006">
          <mc:Choice Requires="x14">
            <control shapeId="148521" r:id="rId21" name="Check Box 41">
              <controlPr defaultSize="0" autoFill="0" autoLine="0" autoPict="0">
                <anchor moveWithCells="1">
                  <from>
                    <xdr:col>9</xdr:col>
                    <xdr:colOff>219075</xdr:colOff>
                    <xdr:row>29</xdr:row>
                    <xdr:rowOff>114300</xdr:rowOff>
                  </from>
                  <to>
                    <xdr:col>10</xdr:col>
                    <xdr:colOff>238125</xdr:colOff>
                    <xdr:row>31</xdr:row>
                    <xdr:rowOff>85725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X97"/>
  <sheetViews>
    <sheetView showGridLines="0" view="pageBreakPreview" zoomScaleNormal="100" zoomScaleSheetLayoutView="100" workbookViewId="0">
      <selection activeCell="H3" sqref="H3:K4"/>
    </sheetView>
  </sheetViews>
  <sheetFormatPr defaultRowHeight="13.5" x14ac:dyDescent="0.15"/>
  <cols>
    <col min="1" max="2" width="2.5" style="350" customWidth="1"/>
    <col min="3" max="4" width="5" style="350" customWidth="1"/>
    <col min="5" max="5" width="4.75" style="350" customWidth="1"/>
    <col min="6" max="6" width="3.5" style="350" customWidth="1"/>
    <col min="7" max="7" width="5.625" style="350" customWidth="1"/>
    <col min="8" max="8" width="3" style="350" customWidth="1"/>
    <col min="9" max="9" width="6.375" style="350" customWidth="1"/>
    <col min="10" max="10" width="4.5" style="350" customWidth="1"/>
    <col min="11" max="11" width="7.125" style="350" customWidth="1"/>
    <col min="12" max="12" width="2.5" style="350" customWidth="1"/>
    <col min="13" max="13" width="6.875" style="350" customWidth="1"/>
    <col min="14" max="14" width="2" style="350" customWidth="1"/>
    <col min="15" max="15" width="5.625" style="350" customWidth="1"/>
    <col min="16" max="16" width="4" style="350" customWidth="1"/>
    <col min="17" max="17" width="2.375" style="350" customWidth="1"/>
    <col min="18" max="18" width="2" style="350" customWidth="1"/>
    <col min="19" max="19" width="5" style="350" customWidth="1"/>
    <col min="20" max="20" width="3.75" style="350" customWidth="1"/>
    <col min="21" max="32" width="3.875" style="350" customWidth="1"/>
    <col min="33" max="37" width="3.75" style="350" customWidth="1"/>
    <col min="38" max="16384" width="9" style="350"/>
  </cols>
  <sheetData>
    <row r="1" spans="1:50" ht="15" customHeight="1" x14ac:dyDescent="0.15">
      <c r="A1" s="350" t="s">
        <v>830</v>
      </c>
      <c r="I1" s="281"/>
      <c r="Q1" s="350" t="s">
        <v>835</v>
      </c>
    </row>
    <row r="2" spans="1:50" ht="6.75" customHeight="1" x14ac:dyDescent="0.15">
      <c r="D2" s="175"/>
      <c r="E2" s="175"/>
      <c r="F2" s="175"/>
      <c r="G2" s="175"/>
      <c r="H2" s="175"/>
      <c r="I2" s="281"/>
    </row>
    <row r="3" spans="1:50" ht="7.5" customHeight="1" x14ac:dyDescent="0.15">
      <c r="B3" s="1479" t="s">
        <v>627</v>
      </c>
      <c r="C3" s="1479"/>
      <c r="D3" s="1479"/>
      <c r="E3" s="1479"/>
      <c r="F3" s="1479"/>
      <c r="G3" s="1479"/>
      <c r="H3" s="1494" t="s">
        <v>628</v>
      </c>
      <c r="I3" s="1494"/>
      <c r="J3" s="1494"/>
      <c r="K3" s="1494"/>
      <c r="L3" s="60"/>
      <c r="M3" s="586"/>
      <c r="N3" s="1449"/>
      <c r="O3" s="353"/>
      <c r="Q3" s="281"/>
      <c r="R3" s="1491" t="s">
        <v>629</v>
      </c>
      <c r="S3" s="1491"/>
      <c r="T3" s="1491"/>
      <c r="U3" s="1491"/>
      <c r="V3" s="1491"/>
      <c r="W3" s="1491"/>
      <c r="X3" s="1491"/>
      <c r="Y3" s="1491"/>
      <c r="Z3" s="1491"/>
      <c r="AA3" s="1491"/>
      <c r="AB3" s="637"/>
      <c r="AC3" s="631"/>
      <c r="AD3" s="631"/>
      <c r="AE3" s="631"/>
      <c r="AF3" s="631"/>
      <c r="AG3" s="631"/>
      <c r="AH3" s="631"/>
    </row>
    <row r="4" spans="1:50" ht="7.5" customHeight="1" x14ac:dyDescent="0.15">
      <c r="B4" s="1479"/>
      <c r="C4" s="1479"/>
      <c r="D4" s="1479"/>
      <c r="E4" s="1479"/>
      <c r="F4" s="1479"/>
      <c r="G4" s="1479"/>
      <c r="H4" s="1494"/>
      <c r="I4" s="1494"/>
      <c r="J4" s="1494"/>
      <c r="K4" s="1494"/>
      <c r="L4" s="60"/>
      <c r="M4" s="586"/>
      <c r="N4" s="1449"/>
      <c r="O4" s="353"/>
      <c r="Q4" s="281"/>
      <c r="R4" s="1491"/>
      <c r="S4" s="1491"/>
      <c r="T4" s="1491"/>
      <c r="U4" s="1491"/>
      <c r="V4" s="1491"/>
      <c r="W4" s="1491"/>
      <c r="X4" s="1491"/>
      <c r="Y4" s="1491"/>
      <c r="Z4" s="1491"/>
      <c r="AA4" s="1491"/>
      <c r="AB4" s="637"/>
      <c r="AC4" s="631"/>
      <c r="AD4" s="631"/>
      <c r="AE4" s="631"/>
      <c r="AF4" s="631"/>
      <c r="AG4" s="631"/>
      <c r="AH4" s="631"/>
    </row>
    <row r="5" spans="1:50" ht="7.5" customHeight="1" x14ac:dyDescent="0.15">
      <c r="B5" s="175"/>
      <c r="C5" s="175"/>
      <c r="D5" s="175"/>
      <c r="E5" s="175"/>
      <c r="F5" s="175"/>
      <c r="G5" s="175"/>
      <c r="H5" s="175"/>
      <c r="I5" s="577"/>
      <c r="J5" s="169"/>
      <c r="K5" s="169"/>
      <c r="L5" s="353"/>
      <c r="M5" s="353"/>
      <c r="N5" s="353"/>
      <c r="O5" s="353"/>
      <c r="R5" s="631"/>
      <c r="S5" s="60"/>
      <c r="T5" s="1495" t="s">
        <v>600</v>
      </c>
      <c r="U5" s="1495"/>
      <c r="V5" s="1495"/>
      <c r="W5" s="887" t="s">
        <v>601</v>
      </c>
      <c r="X5" s="887"/>
      <c r="Y5" s="887"/>
      <c r="Z5" s="887"/>
      <c r="AA5" s="1496" t="s">
        <v>23</v>
      </c>
      <c r="AB5" s="887"/>
      <c r="AC5" s="1496" t="s">
        <v>413</v>
      </c>
      <c r="AD5" s="887"/>
      <c r="AE5" s="1496" t="s">
        <v>501</v>
      </c>
      <c r="AF5" s="1495"/>
      <c r="AG5" s="1495"/>
      <c r="AH5" s="631"/>
    </row>
    <row r="6" spans="1:50" ht="7.5" customHeight="1" x14ac:dyDescent="0.15">
      <c r="B6" s="376"/>
      <c r="C6" s="175"/>
      <c r="D6" s="1479" t="s">
        <v>630</v>
      </c>
      <c r="E6" s="1479"/>
      <c r="F6" s="1479"/>
      <c r="G6" s="175"/>
      <c r="H6" s="1494" t="s">
        <v>631</v>
      </c>
      <c r="I6" s="1494"/>
      <c r="J6" s="1494"/>
      <c r="K6" s="1494"/>
      <c r="L6" s="638"/>
      <c r="M6" s="638"/>
      <c r="N6" s="353"/>
      <c r="O6" s="353"/>
      <c r="R6" s="631"/>
      <c r="S6" s="60"/>
      <c r="T6" s="1495"/>
      <c r="U6" s="1495"/>
      <c r="V6" s="1495"/>
      <c r="W6" s="826"/>
      <c r="X6" s="826"/>
      <c r="Y6" s="826"/>
      <c r="Z6" s="826"/>
      <c r="AA6" s="1497"/>
      <c r="AB6" s="826"/>
      <c r="AC6" s="1497"/>
      <c r="AD6" s="826"/>
      <c r="AE6" s="1497"/>
      <c r="AF6" s="1495"/>
      <c r="AG6" s="1495"/>
      <c r="AH6" s="631"/>
    </row>
    <row r="7" spans="1:50" ht="7.5" customHeight="1" x14ac:dyDescent="0.15">
      <c r="B7" s="175"/>
      <c r="C7" s="175"/>
      <c r="D7" s="1479"/>
      <c r="E7" s="1479"/>
      <c r="F7" s="1479"/>
      <c r="G7" s="175"/>
      <c r="H7" s="1494"/>
      <c r="I7" s="1494"/>
      <c r="J7" s="1494"/>
      <c r="K7" s="1494"/>
      <c r="L7" s="638"/>
      <c r="M7" s="638"/>
      <c r="N7" s="353"/>
      <c r="O7" s="353"/>
      <c r="R7" s="631"/>
      <c r="S7" s="631"/>
      <c r="T7" s="639"/>
      <c r="U7" s="639"/>
      <c r="V7" s="639"/>
      <c r="W7" s="639"/>
      <c r="X7" s="639"/>
      <c r="Y7" s="640"/>
      <c r="Z7" s="640"/>
      <c r="AA7" s="640"/>
      <c r="AB7" s="640"/>
      <c r="AC7" s="631"/>
      <c r="AD7" s="631"/>
      <c r="AE7" s="631"/>
      <c r="AF7" s="631"/>
      <c r="AG7" s="631"/>
      <c r="AH7" s="631"/>
    </row>
    <row r="8" spans="1:50" ht="7.5" customHeight="1" x14ac:dyDescent="0.15">
      <c r="I8" s="281"/>
      <c r="R8" s="631"/>
      <c r="S8" s="631"/>
      <c r="T8" s="1510" t="s">
        <v>360</v>
      </c>
      <c r="U8" s="1510"/>
      <c r="V8" s="1510"/>
      <c r="W8" s="1510"/>
      <c r="X8" s="1510"/>
      <c r="Y8" s="1510"/>
      <c r="Z8" s="1510"/>
      <c r="AA8" s="1510"/>
      <c r="AB8" s="1510"/>
      <c r="AC8" s="1510"/>
      <c r="AD8" s="1510"/>
      <c r="AE8" s="1510"/>
      <c r="AF8" s="1510"/>
      <c r="AG8" s="1510"/>
      <c r="AH8" s="1510"/>
    </row>
    <row r="9" spans="1:50" ht="7.5" customHeight="1" x14ac:dyDescent="0.15">
      <c r="B9" s="1479" t="s">
        <v>632</v>
      </c>
      <c r="C9" s="1479"/>
      <c r="D9" s="1479"/>
      <c r="E9" s="1479"/>
      <c r="F9" s="1479"/>
      <c r="G9" s="1479"/>
      <c r="H9" s="292"/>
      <c r="R9" s="631"/>
      <c r="S9" s="631"/>
      <c r="T9" s="1510"/>
      <c r="U9" s="1510"/>
      <c r="V9" s="1510"/>
      <c r="W9" s="1510"/>
      <c r="X9" s="1510"/>
      <c r="Y9" s="1510"/>
      <c r="Z9" s="1510"/>
      <c r="AA9" s="1510"/>
      <c r="AB9" s="1510"/>
      <c r="AC9" s="1510"/>
      <c r="AD9" s="1510"/>
      <c r="AE9" s="1510"/>
      <c r="AF9" s="1510"/>
      <c r="AG9" s="1510"/>
      <c r="AH9" s="1510"/>
    </row>
    <row r="10" spans="1:50" ht="7.5" customHeight="1" x14ac:dyDescent="0.15">
      <c r="B10" s="1479"/>
      <c r="C10" s="1479"/>
      <c r="D10" s="1479"/>
      <c r="E10" s="1479"/>
      <c r="F10" s="1479"/>
      <c r="G10" s="1479"/>
      <c r="H10" s="292"/>
      <c r="R10" s="631"/>
      <c r="S10" s="631"/>
      <c r="T10" s="633"/>
      <c r="U10" s="1489" t="s">
        <v>633</v>
      </c>
      <c r="V10" s="1489"/>
      <c r="W10" s="1489"/>
      <c r="X10" s="1489"/>
      <c r="Y10" s="1489"/>
      <c r="Z10" s="1489"/>
      <c r="AA10" s="1489"/>
      <c r="AB10" s="1489"/>
      <c r="AC10" s="1489"/>
      <c r="AD10" s="1489"/>
      <c r="AE10" s="1489"/>
      <c r="AF10" s="641"/>
      <c r="AG10" s="641"/>
      <c r="AH10" s="641"/>
    </row>
    <row r="11" spans="1:50" ht="6.75" customHeight="1" x14ac:dyDescent="0.15">
      <c r="R11" s="631"/>
      <c r="S11" s="631"/>
      <c r="T11" s="633"/>
      <c r="U11" s="1489"/>
      <c r="V11" s="1489"/>
      <c r="W11" s="1489"/>
      <c r="X11" s="1489"/>
      <c r="Y11" s="1489"/>
      <c r="Z11" s="1489"/>
      <c r="AA11" s="1489"/>
      <c r="AB11" s="1489"/>
      <c r="AC11" s="1489"/>
      <c r="AD11" s="1489"/>
      <c r="AE11" s="1489"/>
      <c r="AF11" s="641"/>
      <c r="AG11" s="641"/>
      <c r="AH11" s="641"/>
    </row>
    <row r="12" spans="1:50" ht="6.75" customHeight="1" x14ac:dyDescent="0.15">
      <c r="C12" s="1451" t="s">
        <v>29</v>
      </c>
      <c r="D12" s="1451"/>
      <c r="E12" s="1432" t="s">
        <v>32</v>
      </c>
      <c r="F12" s="1433"/>
      <c r="G12" s="1433"/>
      <c r="H12" s="1434"/>
      <c r="I12" s="1498" t="s">
        <v>634</v>
      </c>
      <c r="J12" s="1459" t="s">
        <v>635</v>
      </c>
      <c r="K12" s="1465"/>
      <c r="L12" s="1465"/>
      <c r="M12" s="1465"/>
      <c r="N12" s="1465"/>
      <c r="O12" s="1466"/>
      <c r="R12" s="631"/>
      <c r="S12" s="631"/>
      <c r="T12" s="1490"/>
      <c r="U12" s="1492" t="s">
        <v>636</v>
      </c>
      <c r="V12" s="1492"/>
      <c r="W12" s="1492"/>
      <c r="X12" s="1492"/>
      <c r="Y12" s="1492"/>
      <c r="Z12" s="1492"/>
      <c r="AA12" s="1492"/>
      <c r="AB12" s="1492"/>
      <c r="AC12" s="1492"/>
      <c r="AD12" s="1492"/>
      <c r="AE12" s="1492"/>
      <c r="AF12" s="1492"/>
      <c r="AG12" s="1492"/>
      <c r="AH12" s="1492"/>
    </row>
    <row r="13" spans="1:50" ht="6.75" customHeight="1" x14ac:dyDescent="0.15">
      <c r="C13" s="1451"/>
      <c r="D13" s="1451"/>
      <c r="E13" s="1460"/>
      <c r="F13" s="1105"/>
      <c r="G13" s="1105"/>
      <c r="H13" s="1461"/>
      <c r="I13" s="1499"/>
      <c r="J13" s="1467"/>
      <c r="K13" s="1468"/>
      <c r="L13" s="1468"/>
      <c r="M13" s="1468"/>
      <c r="N13" s="1468"/>
      <c r="O13" s="1469"/>
      <c r="R13" s="631"/>
      <c r="S13" s="631"/>
      <c r="T13" s="1490"/>
      <c r="U13" s="1492"/>
      <c r="V13" s="1492"/>
      <c r="W13" s="1492"/>
      <c r="X13" s="1492"/>
      <c r="Y13" s="1492"/>
      <c r="Z13" s="1492"/>
      <c r="AA13" s="1492"/>
      <c r="AB13" s="1492"/>
      <c r="AC13" s="1492"/>
      <c r="AD13" s="1492"/>
      <c r="AE13" s="1492"/>
      <c r="AF13" s="1492"/>
      <c r="AG13" s="1492"/>
      <c r="AH13" s="1492"/>
    </row>
    <row r="14" spans="1:50" ht="6.75" customHeight="1" x14ac:dyDescent="0.15">
      <c r="C14" s="1451"/>
      <c r="D14" s="1451"/>
      <c r="E14" s="1460"/>
      <c r="F14" s="1105"/>
      <c r="G14" s="1105"/>
      <c r="H14" s="1461"/>
      <c r="I14" s="1499"/>
      <c r="J14" s="1467"/>
      <c r="K14" s="1468"/>
      <c r="L14" s="1468"/>
      <c r="M14" s="1468"/>
      <c r="N14" s="1468"/>
      <c r="O14" s="1469"/>
      <c r="R14" s="631"/>
      <c r="S14" s="631"/>
      <c r="T14" s="1490"/>
      <c r="U14" s="1492" t="s">
        <v>637</v>
      </c>
      <c r="V14" s="1492"/>
      <c r="W14" s="1492"/>
      <c r="X14" s="1492"/>
      <c r="Y14" s="1492"/>
      <c r="Z14" s="1492"/>
      <c r="AA14" s="1492"/>
      <c r="AB14" s="1492"/>
      <c r="AC14" s="1492"/>
      <c r="AD14" s="1492"/>
      <c r="AE14" s="1492"/>
      <c r="AF14" s="1492"/>
      <c r="AG14" s="1492"/>
      <c r="AH14" s="1492"/>
    </row>
    <row r="15" spans="1:50" ht="6.75" customHeight="1" x14ac:dyDescent="0.15">
      <c r="C15" s="1451"/>
      <c r="D15" s="1451"/>
      <c r="E15" s="1460"/>
      <c r="F15" s="1105"/>
      <c r="G15" s="1105"/>
      <c r="H15" s="1461"/>
      <c r="I15" s="1500"/>
      <c r="J15" s="1470"/>
      <c r="K15" s="1471"/>
      <c r="L15" s="1471"/>
      <c r="M15" s="1471"/>
      <c r="N15" s="1471"/>
      <c r="O15" s="1472"/>
      <c r="R15" s="631"/>
      <c r="S15" s="631"/>
      <c r="T15" s="1490"/>
      <c r="U15" s="1492"/>
      <c r="V15" s="1492"/>
      <c r="W15" s="1492"/>
      <c r="X15" s="1492"/>
      <c r="Y15" s="1492"/>
      <c r="Z15" s="1492"/>
      <c r="AA15" s="1492"/>
      <c r="AB15" s="1492"/>
      <c r="AC15" s="1492"/>
      <c r="AD15" s="1492"/>
      <c r="AE15" s="1492"/>
      <c r="AF15" s="1492"/>
      <c r="AG15" s="1492"/>
      <c r="AH15" s="1492"/>
    </row>
    <row r="16" spans="1:50" ht="6.75" customHeight="1" x14ac:dyDescent="0.15">
      <c r="C16" s="1451" t="s">
        <v>638</v>
      </c>
      <c r="D16" s="1429"/>
      <c r="E16" s="865"/>
      <c r="F16" s="1433" t="s">
        <v>28</v>
      </c>
      <c r="G16" s="866"/>
      <c r="H16" s="1434" t="s">
        <v>59</v>
      </c>
      <c r="I16" s="1451"/>
      <c r="J16" s="1488"/>
      <c r="K16" s="1488"/>
      <c r="L16" s="1488"/>
      <c r="M16" s="1488"/>
      <c r="N16" s="1488"/>
      <c r="O16" s="1488"/>
      <c r="R16" s="631"/>
      <c r="S16" s="631"/>
      <c r="T16" s="1490"/>
      <c r="U16" s="1492" t="s">
        <v>639</v>
      </c>
      <c r="V16" s="1492"/>
      <c r="W16" s="1492"/>
      <c r="X16" s="1492"/>
      <c r="Y16" s="1492"/>
      <c r="Z16" s="1492"/>
      <c r="AA16" s="1492"/>
      <c r="AB16" s="1492"/>
      <c r="AC16" s="1492"/>
      <c r="AD16" s="1492"/>
      <c r="AE16" s="1492"/>
      <c r="AF16" s="1492"/>
      <c r="AG16" s="1492"/>
      <c r="AH16" s="1492"/>
      <c r="AK16" s="292"/>
      <c r="AL16" s="282"/>
      <c r="AM16" s="282"/>
      <c r="AN16" s="282"/>
      <c r="AO16" s="282"/>
      <c r="AP16" s="282"/>
      <c r="AQ16" s="282"/>
      <c r="AR16" s="282"/>
      <c r="AS16" s="282"/>
      <c r="AT16" s="282"/>
      <c r="AU16" s="282"/>
      <c r="AV16" s="282"/>
      <c r="AW16" s="282"/>
      <c r="AX16" s="282"/>
    </row>
    <row r="17" spans="1:50" ht="6.75" customHeight="1" x14ac:dyDescent="0.15">
      <c r="C17" s="1451"/>
      <c r="D17" s="1429"/>
      <c r="E17" s="886"/>
      <c r="F17" s="1105"/>
      <c r="G17" s="887"/>
      <c r="H17" s="1461"/>
      <c r="I17" s="1451"/>
      <c r="J17" s="1488"/>
      <c r="K17" s="1488"/>
      <c r="L17" s="1488"/>
      <c r="M17" s="1488"/>
      <c r="N17" s="1488"/>
      <c r="O17" s="1488"/>
      <c r="R17" s="631"/>
      <c r="S17" s="631"/>
      <c r="T17" s="1490"/>
      <c r="U17" s="1492"/>
      <c r="V17" s="1492"/>
      <c r="W17" s="1492"/>
      <c r="X17" s="1492"/>
      <c r="Y17" s="1492"/>
      <c r="Z17" s="1492"/>
      <c r="AA17" s="1492"/>
      <c r="AB17" s="1492"/>
      <c r="AC17" s="1492"/>
      <c r="AD17" s="1492"/>
      <c r="AE17" s="1492"/>
      <c r="AF17" s="1492"/>
      <c r="AG17" s="1492"/>
      <c r="AH17" s="1492"/>
      <c r="AK17" s="282"/>
      <c r="AL17" s="282"/>
      <c r="AM17" s="282"/>
      <c r="AN17" s="282"/>
      <c r="AO17" s="282"/>
      <c r="AP17" s="282"/>
      <c r="AQ17" s="282"/>
      <c r="AR17" s="282"/>
      <c r="AS17" s="282"/>
      <c r="AT17" s="282"/>
      <c r="AU17" s="282"/>
      <c r="AV17" s="282"/>
      <c r="AW17" s="282"/>
      <c r="AX17" s="282"/>
    </row>
    <row r="18" spans="1:50" ht="6.75" customHeight="1" x14ac:dyDescent="0.15">
      <c r="C18" s="1451"/>
      <c r="D18" s="1429"/>
      <c r="E18" s="886"/>
      <c r="F18" s="1105"/>
      <c r="G18" s="887"/>
      <c r="H18" s="1461"/>
      <c r="I18" s="1451"/>
      <c r="J18" s="1488"/>
      <c r="K18" s="1488"/>
      <c r="L18" s="1488"/>
      <c r="M18" s="1488"/>
      <c r="N18" s="1488"/>
      <c r="O18" s="1488"/>
      <c r="R18" s="631"/>
      <c r="S18" s="631"/>
      <c r="T18" s="633"/>
      <c r="U18" s="1489" t="s">
        <v>640</v>
      </c>
      <c r="V18" s="1489"/>
      <c r="W18" s="1489"/>
      <c r="X18" s="1489"/>
      <c r="Y18" s="1489"/>
      <c r="Z18" s="1489"/>
      <c r="AA18" s="1489"/>
      <c r="AB18" s="1489"/>
      <c r="AC18" s="1489"/>
      <c r="AD18" s="1489"/>
      <c r="AE18" s="631"/>
      <c r="AF18" s="631"/>
      <c r="AG18" s="631"/>
      <c r="AH18" s="631"/>
      <c r="AK18" s="292"/>
      <c r="AL18" s="292"/>
      <c r="AM18" s="292"/>
      <c r="AN18" s="292"/>
      <c r="AO18" s="292"/>
      <c r="AP18" s="292"/>
      <c r="AQ18" s="292"/>
      <c r="AR18" s="292"/>
      <c r="AS18" s="292"/>
      <c r="AT18" s="292"/>
      <c r="AU18" s="292"/>
      <c r="AV18" s="292"/>
      <c r="AW18" s="292"/>
      <c r="AX18" s="292"/>
    </row>
    <row r="19" spans="1:50" ht="6.75" customHeight="1" x14ac:dyDescent="0.15">
      <c r="C19" s="1451"/>
      <c r="D19" s="1429"/>
      <c r="E19" s="1493"/>
      <c r="F19" s="986"/>
      <c r="G19" s="826"/>
      <c r="H19" s="1436"/>
      <c r="I19" s="1451"/>
      <c r="J19" s="1488"/>
      <c r="K19" s="1488"/>
      <c r="L19" s="1488"/>
      <c r="M19" s="1488"/>
      <c r="N19" s="1488"/>
      <c r="O19" s="1488"/>
      <c r="R19" s="631"/>
      <c r="S19" s="631"/>
      <c r="T19" s="633"/>
      <c r="U19" s="1489"/>
      <c r="V19" s="1489"/>
      <c r="W19" s="1489"/>
      <c r="X19" s="1489"/>
      <c r="Y19" s="1489"/>
      <c r="Z19" s="1489"/>
      <c r="AA19" s="1489"/>
      <c r="AB19" s="1489"/>
      <c r="AC19" s="1489"/>
      <c r="AD19" s="1489"/>
      <c r="AE19" s="642"/>
      <c r="AF19" s="642"/>
      <c r="AG19" s="642"/>
      <c r="AH19" s="642"/>
      <c r="AK19" s="292"/>
      <c r="AL19" s="282"/>
      <c r="AM19" s="282"/>
      <c r="AN19" s="282"/>
      <c r="AO19" s="282"/>
      <c r="AP19" s="282"/>
      <c r="AQ19" s="282"/>
      <c r="AR19" s="282"/>
      <c r="AS19" s="282"/>
      <c r="AT19" s="282"/>
      <c r="AU19" s="282"/>
      <c r="AV19" s="282"/>
      <c r="AW19" s="282"/>
      <c r="AX19" s="282"/>
    </row>
    <row r="20" spans="1:50" ht="6.75" customHeight="1" x14ac:dyDescent="0.15">
      <c r="C20" s="1483" t="s">
        <v>406</v>
      </c>
      <c r="D20" s="1484"/>
      <c r="E20" s="1485"/>
      <c r="F20" s="1433" t="s">
        <v>28</v>
      </c>
      <c r="G20" s="866"/>
      <c r="H20" s="1434" t="s">
        <v>59</v>
      </c>
      <c r="I20" s="1451"/>
      <c r="J20" s="1488"/>
      <c r="K20" s="1488"/>
      <c r="L20" s="1488"/>
      <c r="M20" s="1488"/>
      <c r="N20" s="1488"/>
      <c r="O20" s="1488"/>
      <c r="R20" s="631"/>
      <c r="S20" s="631"/>
      <c r="T20" s="633"/>
      <c r="U20" s="1489" t="s">
        <v>641</v>
      </c>
      <c r="V20" s="1489"/>
      <c r="W20" s="1489"/>
      <c r="X20" s="1489"/>
      <c r="Y20" s="1489"/>
      <c r="Z20" s="1489"/>
      <c r="AA20" s="1489"/>
      <c r="AB20" s="1489"/>
      <c r="AC20" s="1489"/>
      <c r="AD20" s="1489"/>
      <c r="AE20" s="631"/>
      <c r="AF20" s="631"/>
      <c r="AG20" s="631"/>
      <c r="AH20" s="631"/>
      <c r="AK20" s="282"/>
      <c r="AL20" s="282"/>
      <c r="AM20" s="282"/>
      <c r="AN20" s="282"/>
      <c r="AO20" s="282"/>
      <c r="AP20" s="282"/>
      <c r="AQ20" s="282"/>
      <c r="AR20" s="282"/>
      <c r="AS20" s="282"/>
      <c r="AT20" s="282"/>
      <c r="AU20" s="282"/>
      <c r="AV20" s="282"/>
      <c r="AW20" s="282"/>
      <c r="AX20" s="282"/>
    </row>
    <row r="21" spans="1:50" ht="6.75" customHeight="1" x14ac:dyDescent="0.15">
      <c r="C21" s="1483"/>
      <c r="D21" s="1484"/>
      <c r="E21" s="1486"/>
      <c r="F21" s="1105"/>
      <c r="G21" s="887"/>
      <c r="H21" s="1461"/>
      <c r="I21" s="1451"/>
      <c r="J21" s="1488"/>
      <c r="K21" s="1488"/>
      <c r="L21" s="1488"/>
      <c r="M21" s="1488"/>
      <c r="N21" s="1488"/>
      <c r="O21" s="1488"/>
      <c r="R21" s="631"/>
      <c r="S21" s="631"/>
      <c r="T21" s="633"/>
      <c r="U21" s="1489"/>
      <c r="V21" s="1489"/>
      <c r="W21" s="1489"/>
      <c r="X21" s="1489"/>
      <c r="Y21" s="1489"/>
      <c r="Z21" s="1489"/>
      <c r="AA21" s="1489"/>
      <c r="AB21" s="1489"/>
      <c r="AC21" s="1489"/>
      <c r="AD21" s="1489"/>
      <c r="AE21" s="631"/>
      <c r="AF21" s="642"/>
      <c r="AG21" s="642"/>
      <c r="AH21" s="642"/>
      <c r="AK21" s="292"/>
      <c r="AL21" s="292"/>
      <c r="AM21" s="292"/>
      <c r="AN21" s="292"/>
      <c r="AO21" s="292"/>
      <c r="AP21" s="292"/>
      <c r="AQ21" s="292"/>
      <c r="AR21" s="292"/>
      <c r="AS21" s="292"/>
      <c r="AT21" s="292"/>
      <c r="AU21" s="292"/>
      <c r="AV21" s="292"/>
      <c r="AW21" s="292"/>
      <c r="AX21" s="292"/>
    </row>
    <row r="22" spans="1:50" ht="6.75" customHeight="1" x14ac:dyDescent="0.15">
      <c r="C22" s="1483"/>
      <c r="D22" s="1484"/>
      <c r="E22" s="1486"/>
      <c r="F22" s="1105"/>
      <c r="G22" s="887"/>
      <c r="H22" s="1461"/>
      <c r="I22" s="1451"/>
      <c r="J22" s="1488"/>
      <c r="K22" s="1488"/>
      <c r="L22" s="1488"/>
      <c r="M22" s="1488"/>
      <c r="N22" s="1488"/>
      <c r="O22" s="1488"/>
      <c r="R22" s="631"/>
      <c r="S22" s="631"/>
      <c r="T22" s="1490"/>
      <c r="U22" s="1489" t="s">
        <v>642</v>
      </c>
      <c r="V22" s="1489"/>
      <c r="W22" s="1489"/>
      <c r="X22" s="1489"/>
      <c r="Y22" s="1489"/>
      <c r="Z22" s="1489"/>
      <c r="AA22" s="1489"/>
      <c r="AB22" s="1489"/>
      <c r="AC22" s="1489"/>
      <c r="AD22" s="1489"/>
      <c r="AE22" s="1489"/>
      <c r="AF22" s="631"/>
      <c r="AG22" s="631"/>
      <c r="AH22" s="631"/>
      <c r="AK22" s="292"/>
      <c r="AL22" s="282"/>
      <c r="AM22" s="282"/>
      <c r="AN22" s="282"/>
      <c r="AO22" s="282"/>
      <c r="AP22" s="282"/>
      <c r="AQ22" s="282"/>
      <c r="AR22" s="282"/>
      <c r="AS22" s="282"/>
      <c r="AT22" s="282"/>
      <c r="AU22" s="282"/>
      <c r="AV22" s="282"/>
      <c r="AW22" s="282"/>
      <c r="AX22" s="282"/>
    </row>
    <row r="23" spans="1:50" ht="6.75" customHeight="1" x14ac:dyDescent="0.15">
      <c r="C23" s="1483"/>
      <c r="D23" s="1484"/>
      <c r="E23" s="1487"/>
      <c r="F23" s="986"/>
      <c r="G23" s="826"/>
      <c r="H23" s="1436"/>
      <c r="I23" s="1451"/>
      <c r="J23" s="1488"/>
      <c r="K23" s="1488"/>
      <c r="L23" s="1488"/>
      <c r="M23" s="1488"/>
      <c r="N23" s="1488"/>
      <c r="O23" s="1488"/>
      <c r="R23" s="631"/>
      <c r="S23" s="631"/>
      <c r="T23" s="1490"/>
      <c r="U23" s="1489"/>
      <c r="V23" s="1489"/>
      <c r="W23" s="1489"/>
      <c r="X23" s="1489"/>
      <c r="Y23" s="1489"/>
      <c r="Z23" s="1489"/>
      <c r="AA23" s="1489"/>
      <c r="AB23" s="1489"/>
      <c r="AC23" s="1489"/>
      <c r="AD23" s="1489"/>
      <c r="AE23" s="1489"/>
      <c r="AF23" s="642"/>
      <c r="AG23" s="642"/>
      <c r="AH23" s="642"/>
      <c r="AK23" s="282"/>
      <c r="AL23" s="282"/>
      <c r="AM23" s="282"/>
      <c r="AN23" s="282"/>
      <c r="AO23" s="282"/>
      <c r="AP23" s="282"/>
      <c r="AQ23" s="282"/>
      <c r="AR23" s="282"/>
      <c r="AS23" s="282"/>
      <c r="AT23" s="282"/>
      <c r="AU23" s="282"/>
      <c r="AV23" s="282"/>
      <c r="AW23" s="282"/>
      <c r="AX23" s="282"/>
    </row>
    <row r="24" spans="1:50" ht="6.75" customHeight="1" x14ac:dyDescent="0.15">
      <c r="C24" s="1483"/>
      <c r="D24" s="1484"/>
      <c r="E24" s="1485"/>
      <c r="F24" s="1433" t="s">
        <v>28</v>
      </c>
      <c r="G24" s="866"/>
      <c r="H24" s="1434" t="s">
        <v>59</v>
      </c>
      <c r="I24" s="1451"/>
      <c r="J24" s="1488"/>
      <c r="K24" s="1488"/>
      <c r="L24" s="1488"/>
      <c r="M24" s="1488"/>
      <c r="N24" s="1488"/>
      <c r="O24" s="1488"/>
      <c r="R24" s="631"/>
      <c r="S24" s="631"/>
      <c r="T24" s="631"/>
      <c r="U24" s="631"/>
      <c r="V24" s="631"/>
      <c r="W24" s="631"/>
      <c r="X24" s="631"/>
      <c r="Y24" s="631"/>
      <c r="Z24" s="631"/>
      <c r="AA24" s="631"/>
      <c r="AB24" s="631"/>
      <c r="AC24" s="631"/>
      <c r="AD24" s="641"/>
      <c r="AE24" s="641"/>
      <c r="AF24" s="631"/>
      <c r="AG24" s="631"/>
      <c r="AH24" s="631"/>
      <c r="AK24" s="292"/>
      <c r="AL24" s="292"/>
      <c r="AM24" s="292"/>
      <c r="AN24" s="292"/>
      <c r="AO24" s="292"/>
      <c r="AP24" s="292"/>
      <c r="AQ24" s="292"/>
      <c r="AR24" s="292"/>
      <c r="AS24" s="292"/>
      <c r="AT24" s="292"/>
      <c r="AU24" s="292"/>
      <c r="AV24" s="292"/>
      <c r="AW24" s="292"/>
      <c r="AX24" s="292"/>
    </row>
    <row r="25" spans="1:50" ht="6.75" customHeight="1" x14ac:dyDescent="0.15">
      <c r="C25" s="1483"/>
      <c r="D25" s="1484"/>
      <c r="E25" s="1486"/>
      <c r="F25" s="1105"/>
      <c r="G25" s="887"/>
      <c r="H25" s="1461"/>
      <c r="I25" s="1451"/>
      <c r="J25" s="1488"/>
      <c r="K25" s="1488"/>
      <c r="L25" s="1488"/>
      <c r="M25" s="1488"/>
      <c r="N25" s="1488"/>
      <c r="O25" s="1488"/>
      <c r="R25" s="631"/>
      <c r="S25" s="631"/>
      <c r="T25" s="631"/>
      <c r="U25" s="631"/>
      <c r="V25" s="631"/>
      <c r="W25" s="631"/>
      <c r="X25" s="631"/>
      <c r="Y25" s="631"/>
      <c r="Z25" s="631"/>
      <c r="AA25" s="631"/>
      <c r="AB25" s="631"/>
      <c r="AC25" s="631"/>
      <c r="AD25" s="631"/>
      <c r="AE25" s="631"/>
      <c r="AF25" s="631"/>
      <c r="AG25" s="631"/>
      <c r="AH25" s="631"/>
      <c r="AK25" s="292"/>
      <c r="AL25" s="282"/>
      <c r="AM25" s="282"/>
      <c r="AN25" s="282"/>
      <c r="AO25" s="282"/>
      <c r="AP25" s="282"/>
      <c r="AQ25" s="282"/>
      <c r="AR25" s="282"/>
      <c r="AS25" s="282"/>
      <c r="AT25" s="282"/>
      <c r="AU25" s="282"/>
      <c r="AV25" s="282"/>
      <c r="AW25" s="282"/>
      <c r="AX25" s="282"/>
    </row>
    <row r="26" spans="1:50" ht="6.75" customHeight="1" x14ac:dyDescent="0.15">
      <c r="C26" s="1483"/>
      <c r="D26" s="1484"/>
      <c r="E26" s="1486"/>
      <c r="F26" s="1105"/>
      <c r="G26" s="887"/>
      <c r="H26" s="1461"/>
      <c r="I26" s="1451"/>
      <c r="J26" s="1488"/>
      <c r="K26" s="1488"/>
      <c r="L26" s="1488"/>
      <c r="M26" s="1488"/>
      <c r="N26" s="1488"/>
      <c r="O26" s="1488"/>
      <c r="R26" s="631"/>
      <c r="S26" s="631"/>
      <c r="T26" s="631"/>
      <c r="U26" s="631"/>
      <c r="V26" s="631"/>
      <c r="W26" s="631"/>
      <c r="X26" s="631"/>
      <c r="Y26" s="631"/>
      <c r="Z26" s="631"/>
      <c r="AA26" s="631"/>
      <c r="AB26" s="631"/>
      <c r="AC26" s="631"/>
      <c r="AD26" s="641"/>
      <c r="AE26" s="641"/>
      <c r="AF26" s="641"/>
      <c r="AG26" s="641"/>
      <c r="AH26" s="641"/>
      <c r="AK26" s="282"/>
      <c r="AL26" s="282"/>
      <c r="AM26" s="282"/>
      <c r="AN26" s="282"/>
      <c r="AO26" s="282"/>
      <c r="AP26" s="282"/>
      <c r="AQ26" s="282"/>
      <c r="AR26" s="282"/>
      <c r="AS26" s="282"/>
      <c r="AT26" s="282"/>
      <c r="AU26" s="282"/>
      <c r="AV26" s="282"/>
      <c r="AW26" s="282"/>
      <c r="AX26" s="282"/>
    </row>
    <row r="27" spans="1:50" ht="6.75" customHeight="1" x14ac:dyDescent="0.15">
      <c r="C27" s="1483"/>
      <c r="D27" s="1484"/>
      <c r="E27" s="1487"/>
      <c r="F27" s="986"/>
      <c r="G27" s="826"/>
      <c r="H27" s="1436"/>
      <c r="I27" s="1451"/>
      <c r="J27" s="1488"/>
      <c r="K27" s="1488"/>
      <c r="L27" s="1488"/>
      <c r="M27" s="1488"/>
      <c r="N27" s="1488"/>
      <c r="O27" s="1488"/>
      <c r="R27" s="632"/>
      <c r="S27" s="1491" t="s">
        <v>602</v>
      </c>
      <c r="T27" s="1491"/>
      <c r="U27" s="1491"/>
      <c r="V27" s="1491"/>
      <c r="W27" s="1491"/>
      <c r="X27" s="1491"/>
      <c r="Y27" s="1491"/>
      <c r="Z27" s="1491"/>
      <c r="AA27" s="1491"/>
      <c r="AB27" s="631"/>
      <c r="AC27" s="631"/>
      <c r="AD27" s="631"/>
      <c r="AE27" s="631"/>
      <c r="AF27" s="631"/>
      <c r="AG27" s="631"/>
      <c r="AH27" s="641"/>
      <c r="AK27" s="292"/>
      <c r="AL27" s="292"/>
      <c r="AM27" s="292"/>
      <c r="AN27" s="292"/>
      <c r="AO27" s="292"/>
      <c r="AP27" s="292"/>
      <c r="AQ27" s="292"/>
      <c r="AR27" s="292"/>
      <c r="AS27" s="292"/>
      <c r="AT27" s="292"/>
      <c r="AU27" s="292"/>
      <c r="AV27" s="292"/>
      <c r="AW27" s="292"/>
      <c r="AX27" s="292"/>
    </row>
    <row r="28" spans="1:50" ht="7.5" customHeight="1" x14ac:dyDescent="0.15">
      <c r="R28" s="632"/>
      <c r="S28" s="1491"/>
      <c r="T28" s="1491"/>
      <c r="U28" s="1491"/>
      <c r="V28" s="1491"/>
      <c r="W28" s="1491"/>
      <c r="X28" s="1491"/>
      <c r="Y28" s="1491"/>
      <c r="Z28" s="1491"/>
      <c r="AA28" s="1491"/>
      <c r="AB28" s="631"/>
      <c r="AC28" s="631"/>
      <c r="AD28" s="631"/>
      <c r="AE28" s="631"/>
      <c r="AF28" s="631"/>
      <c r="AG28" s="631"/>
      <c r="AH28" s="631"/>
      <c r="AK28" s="292"/>
      <c r="AL28" s="282"/>
      <c r="AM28" s="282"/>
      <c r="AN28" s="282"/>
      <c r="AO28" s="282"/>
      <c r="AP28" s="282"/>
      <c r="AQ28" s="282"/>
      <c r="AR28" s="282"/>
      <c r="AS28" s="282"/>
      <c r="AT28" s="282"/>
      <c r="AU28" s="282"/>
      <c r="AV28" s="282"/>
      <c r="AW28" s="282"/>
      <c r="AX28" s="282"/>
    </row>
    <row r="29" spans="1:50" ht="14.25" customHeight="1" x14ac:dyDescent="0.15">
      <c r="R29" s="631"/>
      <c r="S29" s="1495"/>
      <c r="T29" s="1508" t="s">
        <v>603</v>
      </c>
      <c r="U29" s="1508"/>
      <c r="V29" s="1508"/>
      <c r="W29" s="1503" t="s">
        <v>510</v>
      </c>
      <c r="X29" s="1503"/>
      <c r="Y29" s="1505"/>
      <c r="Z29" s="1503" t="s">
        <v>23</v>
      </c>
      <c r="AA29" s="1505"/>
      <c r="AB29" s="1503" t="s">
        <v>413</v>
      </c>
      <c r="AC29" s="1505"/>
      <c r="AD29" s="1503" t="s">
        <v>501</v>
      </c>
      <c r="AE29" s="643"/>
      <c r="AF29" s="643"/>
      <c r="AG29" s="1507"/>
      <c r="AH29" s="631"/>
      <c r="AK29" s="282"/>
      <c r="AL29" s="282"/>
      <c r="AM29" s="282"/>
      <c r="AN29" s="282"/>
      <c r="AO29" s="282"/>
      <c r="AP29" s="282"/>
      <c r="AQ29" s="282"/>
      <c r="AR29" s="282"/>
      <c r="AS29" s="282"/>
      <c r="AT29" s="282"/>
      <c r="AU29" s="282"/>
      <c r="AV29" s="282"/>
      <c r="AW29" s="282"/>
      <c r="AX29" s="282"/>
    </row>
    <row r="30" spans="1:50" ht="6.75" customHeight="1" x14ac:dyDescent="0.15">
      <c r="A30" s="1481" t="s">
        <v>833</v>
      </c>
      <c r="B30" s="1482"/>
      <c r="C30" s="1482"/>
      <c r="D30" s="1482"/>
      <c r="E30" s="1482"/>
      <c r="F30" s="1482"/>
      <c r="G30" s="1482"/>
      <c r="R30" s="631"/>
      <c r="S30" s="1495"/>
      <c r="T30" s="1508"/>
      <c r="U30" s="1508"/>
      <c r="V30" s="1508"/>
      <c r="W30" s="1504"/>
      <c r="X30" s="1504"/>
      <c r="Y30" s="1506"/>
      <c r="Z30" s="1504"/>
      <c r="AA30" s="1506"/>
      <c r="AB30" s="1504"/>
      <c r="AC30" s="1506"/>
      <c r="AD30" s="1504"/>
      <c r="AE30" s="643"/>
      <c r="AF30" s="643"/>
      <c r="AG30" s="1507"/>
      <c r="AH30" s="631"/>
      <c r="AK30" s="292"/>
      <c r="AL30" s="292"/>
      <c r="AM30" s="292"/>
      <c r="AN30" s="292"/>
      <c r="AO30" s="292"/>
      <c r="AP30" s="292"/>
      <c r="AQ30" s="292"/>
      <c r="AR30" s="292"/>
      <c r="AS30" s="292"/>
      <c r="AT30" s="292"/>
      <c r="AU30" s="292"/>
      <c r="AV30" s="292"/>
      <c r="AW30" s="292"/>
      <c r="AX30" s="292"/>
    </row>
    <row r="31" spans="1:50" ht="12" customHeight="1" x14ac:dyDescent="0.15">
      <c r="A31" s="1482"/>
      <c r="B31" s="1482"/>
      <c r="C31" s="1482"/>
      <c r="D31" s="1482"/>
      <c r="E31" s="1482"/>
      <c r="F31" s="1482"/>
      <c r="G31" s="1482"/>
      <c r="T31" s="350" t="s">
        <v>21</v>
      </c>
      <c r="AK31" s="292"/>
      <c r="AL31" s="282"/>
      <c r="AM31" s="282"/>
      <c r="AN31" s="282"/>
      <c r="AO31" s="282"/>
      <c r="AP31" s="282"/>
      <c r="AQ31" s="282"/>
      <c r="AR31" s="282"/>
      <c r="AS31" s="282"/>
      <c r="AT31" s="282"/>
      <c r="AU31" s="282"/>
      <c r="AV31" s="282"/>
      <c r="AW31" s="282"/>
      <c r="AX31" s="282"/>
    </row>
    <row r="32" spans="1:50" ht="7.5" customHeight="1" x14ac:dyDescent="0.15">
      <c r="C32" s="1432" t="s">
        <v>643</v>
      </c>
      <c r="D32" s="1433"/>
      <c r="E32" s="1433"/>
      <c r="F32" s="1434"/>
      <c r="G32" s="1433" t="s">
        <v>644</v>
      </c>
      <c r="H32" s="1433"/>
      <c r="I32" s="976"/>
      <c r="J32" s="976"/>
      <c r="K32" s="1476" t="s">
        <v>645</v>
      </c>
      <c r="L32" s="976"/>
      <c r="M32" s="976"/>
      <c r="N32" s="976"/>
      <c r="O32" s="977"/>
      <c r="R32" s="1479" t="s">
        <v>646</v>
      </c>
      <c r="S32" s="1479"/>
      <c r="T32" s="1479"/>
      <c r="U32" s="1479"/>
      <c r="V32" s="1479"/>
      <c r="W32" s="1479"/>
      <c r="X32" s="1479"/>
      <c r="Y32" s="1479"/>
      <c r="Z32" s="1479"/>
      <c r="AA32" s="1479"/>
      <c r="AB32" s="1479"/>
      <c r="AC32" s="1479"/>
      <c r="AH32" s="281"/>
      <c r="AK32" s="292"/>
      <c r="AL32" s="292"/>
      <c r="AM32" s="292"/>
      <c r="AN32" s="292"/>
      <c r="AO32" s="292"/>
      <c r="AP32" s="292"/>
      <c r="AQ32" s="292"/>
      <c r="AR32" s="292"/>
      <c r="AS32" s="292"/>
      <c r="AT32" s="292"/>
      <c r="AU32" s="292"/>
      <c r="AV32" s="292"/>
      <c r="AW32" s="292"/>
      <c r="AX32" s="292"/>
    </row>
    <row r="33" spans="3:50" ht="7.5" customHeight="1" x14ac:dyDescent="0.15">
      <c r="C33" s="1460"/>
      <c r="D33" s="1105"/>
      <c r="E33" s="1105"/>
      <c r="F33" s="1461"/>
      <c r="G33" s="1105"/>
      <c r="H33" s="1105"/>
      <c r="I33" s="981"/>
      <c r="J33" s="981"/>
      <c r="K33" s="1477"/>
      <c r="L33" s="981"/>
      <c r="M33" s="981"/>
      <c r="N33" s="981"/>
      <c r="O33" s="982"/>
      <c r="R33" s="1479"/>
      <c r="S33" s="1479"/>
      <c r="T33" s="1479"/>
      <c r="U33" s="1479"/>
      <c r="V33" s="1479"/>
      <c r="W33" s="1479"/>
      <c r="X33" s="1479"/>
      <c r="Y33" s="1479"/>
      <c r="Z33" s="1479"/>
      <c r="AA33" s="1479"/>
      <c r="AB33" s="1479"/>
      <c r="AC33" s="1479"/>
      <c r="AD33" s="635"/>
      <c r="AK33" s="1501"/>
      <c r="AL33" s="1502"/>
      <c r="AM33" s="1502"/>
      <c r="AN33" s="1502"/>
      <c r="AO33" s="1502"/>
      <c r="AP33" s="1502"/>
      <c r="AQ33" s="1502"/>
      <c r="AR33" s="1502"/>
      <c r="AS33" s="1502"/>
      <c r="AT33" s="1502"/>
      <c r="AU33" s="1502"/>
      <c r="AV33" s="1502"/>
      <c r="AW33" s="1502"/>
      <c r="AX33" s="1502"/>
    </row>
    <row r="34" spans="3:50" ht="7.5" customHeight="1" x14ac:dyDescent="0.15">
      <c r="C34" s="1435"/>
      <c r="D34" s="986"/>
      <c r="E34" s="986"/>
      <c r="F34" s="1436"/>
      <c r="G34" s="986"/>
      <c r="H34" s="986"/>
      <c r="I34" s="993"/>
      <c r="J34" s="993"/>
      <c r="K34" s="1021"/>
      <c r="L34" s="993"/>
      <c r="M34" s="993"/>
      <c r="N34" s="993"/>
      <c r="O34" s="994"/>
      <c r="R34" s="1479"/>
      <c r="S34" s="1479"/>
      <c r="T34" s="1479"/>
      <c r="U34" s="1479"/>
      <c r="V34" s="1479"/>
      <c r="W34" s="1479"/>
      <c r="X34" s="1479"/>
      <c r="Y34" s="1479"/>
      <c r="Z34" s="1479"/>
      <c r="AA34" s="1479"/>
      <c r="AB34" s="1479"/>
      <c r="AC34" s="1479"/>
      <c r="AD34" s="635"/>
      <c r="AK34" s="1502"/>
      <c r="AL34" s="1502"/>
      <c r="AM34" s="1502"/>
      <c r="AN34" s="1502"/>
      <c r="AO34" s="1502"/>
      <c r="AP34" s="1502"/>
      <c r="AQ34" s="1502"/>
      <c r="AR34" s="1502"/>
      <c r="AS34" s="1502"/>
      <c r="AT34" s="1502"/>
      <c r="AU34" s="1502"/>
      <c r="AV34" s="1502"/>
      <c r="AW34" s="1502"/>
      <c r="AX34" s="1502"/>
    </row>
    <row r="35" spans="3:50" ht="7.5" customHeight="1" x14ac:dyDescent="0.15">
      <c r="C35" s="1432" t="s">
        <v>647</v>
      </c>
      <c r="D35" s="1433"/>
      <c r="E35" s="1433"/>
      <c r="F35" s="1434"/>
      <c r="G35" s="1433" t="s">
        <v>644</v>
      </c>
      <c r="H35" s="1433"/>
      <c r="I35" s="976"/>
      <c r="J35" s="976"/>
      <c r="K35" s="1476" t="s">
        <v>645</v>
      </c>
      <c r="L35" s="976"/>
      <c r="M35" s="976"/>
      <c r="N35" s="976"/>
      <c r="O35" s="977"/>
      <c r="R35" s="635"/>
      <c r="S35" s="1073" t="s">
        <v>605</v>
      </c>
      <c r="T35" s="1073"/>
      <c r="U35" s="1073"/>
      <c r="V35" s="1073"/>
      <c r="W35" s="887" t="s">
        <v>601</v>
      </c>
      <c r="X35" s="887"/>
      <c r="Y35" s="887"/>
      <c r="Z35" s="887"/>
      <c r="AA35" s="1105" t="s">
        <v>23</v>
      </c>
      <c r="AB35" s="887"/>
      <c r="AC35" s="1105" t="s">
        <v>413</v>
      </c>
      <c r="AD35" s="887"/>
      <c r="AE35" s="1105" t="s">
        <v>501</v>
      </c>
      <c r="AF35" s="1073"/>
      <c r="AG35" s="1035"/>
      <c r="AI35" s="281"/>
    </row>
    <row r="36" spans="3:50" ht="7.5" customHeight="1" x14ac:dyDescent="0.15">
      <c r="C36" s="1460"/>
      <c r="D36" s="1105"/>
      <c r="E36" s="1105"/>
      <c r="F36" s="1461"/>
      <c r="G36" s="1105"/>
      <c r="H36" s="1105"/>
      <c r="I36" s="981"/>
      <c r="J36" s="981"/>
      <c r="K36" s="1477"/>
      <c r="L36" s="981"/>
      <c r="M36" s="981"/>
      <c r="N36" s="981"/>
      <c r="O36" s="982"/>
      <c r="R36" s="635"/>
      <c r="S36" s="1073"/>
      <c r="T36" s="1073"/>
      <c r="U36" s="1073"/>
      <c r="V36" s="1073"/>
      <c r="W36" s="826"/>
      <c r="X36" s="826"/>
      <c r="Y36" s="826"/>
      <c r="Z36" s="826"/>
      <c r="AA36" s="986"/>
      <c r="AB36" s="826"/>
      <c r="AC36" s="986"/>
      <c r="AD36" s="826"/>
      <c r="AE36" s="986"/>
      <c r="AF36" s="1073"/>
      <c r="AG36" s="1035"/>
      <c r="AI36" s="281"/>
    </row>
    <row r="37" spans="3:50" ht="7.5" customHeight="1" x14ac:dyDescent="0.15">
      <c r="C37" s="1435"/>
      <c r="D37" s="986"/>
      <c r="E37" s="986"/>
      <c r="F37" s="1436"/>
      <c r="G37" s="986"/>
      <c r="H37" s="986"/>
      <c r="I37" s="993"/>
      <c r="J37" s="993"/>
      <c r="K37" s="1021"/>
      <c r="L37" s="993"/>
      <c r="M37" s="993"/>
      <c r="N37" s="993"/>
      <c r="O37" s="994"/>
      <c r="AI37" s="281"/>
    </row>
    <row r="38" spans="3:50" ht="12" customHeight="1" x14ac:dyDescent="0.15">
      <c r="C38" s="1432" t="s">
        <v>74</v>
      </c>
      <c r="D38" s="1433"/>
      <c r="E38" s="1433"/>
      <c r="F38" s="1434"/>
      <c r="G38" s="1433" t="s">
        <v>75</v>
      </c>
      <c r="H38" s="1433"/>
      <c r="I38" s="976"/>
      <c r="J38" s="976"/>
      <c r="K38" s="1476" t="s">
        <v>645</v>
      </c>
      <c r="L38" s="976"/>
      <c r="M38" s="976"/>
      <c r="N38" s="976"/>
      <c r="O38" s="977"/>
      <c r="R38" s="1479" t="s">
        <v>648</v>
      </c>
      <c r="S38" s="1479"/>
      <c r="T38" s="1479"/>
      <c r="U38" s="1479"/>
      <c r="V38" s="1479"/>
      <c r="W38" s="1479"/>
      <c r="X38" s="1479"/>
      <c r="Y38" s="1479"/>
      <c r="Z38" s="1479"/>
      <c r="AA38" s="1479"/>
      <c r="AB38" s="1479"/>
      <c r="AC38" s="1479"/>
      <c r="AD38" s="635"/>
      <c r="AI38" s="281"/>
    </row>
    <row r="39" spans="3:50" ht="7.5" customHeight="1" x14ac:dyDescent="0.15">
      <c r="C39" s="1460"/>
      <c r="D39" s="1105"/>
      <c r="E39" s="1105"/>
      <c r="F39" s="1461"/>
      <c r="G39" s="1105"/>
      <c r="H39" s="1105"/>
      <c r="I39" s="981"/>
      <c r="J39" s="981"/>
      <c r="K39" s="1477"/>
      <c r="L39" s="981"/>
      <c r="M39" s="981"/>
      <c r="N39" s="981"/>
      <c r="O39" s="982"/>
      <c r="R39" s="1479"/>
      <c r="S39" s="1479"/>
      <c r="T39" s="1479"/>
      <c r="U39" s="1479"/>
      <c r="V39" s="1479"/>
      <c r="W39" s="1479"/>
      <c r="X39" s="1479"/>
      <c r="Y39" s="1479"/>
      <c r="Z39" s="1479"/>
      <c r="AA39" s="1479"/>
      <c r="AB39" s="1479"/>
      <c r="AC39" s="1479"/>
      <c r="AD39" s="635"/>
      <c r="AI39" s="281"/>
    </row>
    <row r="40" spans="3:50" ht="10.5" customHeight="1" x14ac:dyDescent="0.15">
      <c r="C40" s="1460"/>
      <c r="D40" s="1105"/>
      <c r="E40" s="1105"/>
      <c r="F40" s="1461"/>
      <c r="G40" s="1105"/>
      <c r="H40" s="1105"/>
      <c r="I40" s="981"/>
      <c r="J40" s="981"/>
      <c r="K40" s="1477"/>
      <c r="L40" s="981"/>
      <c r="M40" s="981"/>
      <c r="N40" s="981"/>
      <c r="O40" s="982"/>
      <c r="R40" s="635"/>
      <c r="S40" s="1480" t="s">
        <v>604</v>
      </c>
      <c r="T40" s="1480"/>
      <c r="U40" s="887"/>
      <c r="V40" s="887"/>
      <c r="W40" s="887"/>
      <c r="X40" s="887"/>
      <c r="Y40" s="887"/>
      <c r="Z40" s="1477" t="s">
        <v>154</v>
      </c>
      <c r="AA40" s="1477"/>
      <c r="AB40" s="887"/>
      <c r="AC40" s="887"/>
      <c r="AD40" s="887"/>
      <c r="AE40" s="887"/>
      <c r="AF40" s="242"/>
      <c r="AG40" s="242"/>
      <c r="AH40" s="644"/>
      <c r="AI40" s="281"/>
    </row>
    <row r="41" spans="3:50" ht="7.5" customHeight="1" x14ac:dyDescent="0.15">
      <c r="C41" s="1460"/>
      <c r="D41" s="1105"/>
      <c r="E41" s="1105"/>
      <c r="F41" s="1461"/>
      <c r="G41" s="1105" t="s">
        <v>75</v>
      </c>
      <c r="H41" s="1105"/>
      <c r="I41" s="981"/>
      <c r="J41" s="981"/>
      <c r="K41" s="1477" t="s">
        <v>645</v>
      </c>
      <c r="L41" s="981"/>
      <c r="M41" s="981"/>
      <c r="N41" s="981"/>
      <c r="O41" s="982"/>
      <c r="R41" s="635"/>
      <c r="S41" s="1480"/>
      <c r="T41" s="1480"/>
      <c r="U41" s="826"/>
      <c r="V41" s="826"/>
      <c r="W41" s="826"/>
      <c r="X41" s="826"/>
      <c r="Y41" s="826"/>
      <c r="Z41" s="1477"/>
      <c r="AA41" s="1477"/>
      <c r="AB41" s="826"/>
      <c r="AC41" s="826"/>
      <c r="AD41" s="826"/>
      <c r="AE41" s="826"/>
      <c r="AF41" s="242"/>
      <c r="AG41" s="242"/>
      <c r="AH41" s="644"/>
      <c r="AI41" s="281"/>
    </row>
    <row r="42" spans="3:50" ht="7.5" customHeight="1" x14ac:dyDescent="0.15">
      <c r="C42" s="1460"/>
      <c r="D42" s="1105"/>
      <c r="E42" s="1105"/>
      <c r="F42" s="1461"/>
      <c r="G42" s="1105"/>
      <c r="H42" s="1105"/>
      <c r="I42" s="981"/>
      <c r="J42" s="981"/>
      <c r="K42" s="1477"/>
      <c r="L42" s="981"/>
      <c r="M42" s="981"/>
      <c r="N42" s="981"/>
      <c r="O42" s="982"/>
      <c r="AH42" s="644"/>
      <c r="AI42" s="281"/>
    </row>
    <row r="43" spans="3:50" ht="7.5" customHeight="1" x14ac:dyDescent="0.15">
      <c r="C43" s="1435"/>
      <c r="D43" s="986"/>
      <c r="E43" s="986"/>
      <c r="F43" s="1436"/>
      <c r="G43" s="986"/>
      <c r="H43" s="986"/>
      <c r="I43" s="993"/>
      <c r="J43" s="993"/>
      <c r="K43" s="1021"/>
      <c r="L43" s="993"/>
      <c r="M43" s="993"/>
      <c r="N43" s="993"/>
      <c r="O43" s="994"/>
      <c r="R43" s="635"/>
      <c r="S43" s="1073" t="s">
        <v>605</v>
      </c>
      <c r="T43" s="1073"/>
      <c r="U43" s="1073"/>
      <c r="V43" s="1073"/>
      <c r="W43" s="887" t="s">
        <v>601</v>
      </c>
      <c r="X43" s="887"/>
      <c r="Y43" s="887"/>
      <c r="Z43" s="887"/>
      <c r="AA43" s="1105" t="s">
        <v>23</v>
      </c>
      <c r="AB43" s="887"/>
      <c r="AC43" s="1105" t="s">
        <v>413</v>
      </c>
      <c r="AD43" s="887"/>
      <c r="AE43" s="1105" t="s">
        <v>501</v>
      </c>
      <c r="AF43" s="1073"/>
      <c r="AG43" s="1035"/>
      <c r="AH43" s="644"/>
      <c r="AI43" s="281"/>
    </row>
    <row r="44" spans="3:50" ht="7.5" customHeight="1" x14ac:dyDescent="0.15">
      <c r="C44" s="1432" t="s">
        <v>649</v>
      </c>
      <c r="D44" s="1433"/>
      <c r="E44" s="1433"/>
      <c r="F44" s="1434"/>
      <c r="G44" s="1433" t="s">
        <v>650</v>
      </c>
      <c r="H44" s="1433"/>
      <c r="I44" s="1433"/>
      <c r="J44" s="1476" t="s">
        <v>18</v>
      </c>
      <c r="K44" s="866" t="s">
        <v>651</v>
      </c>
      <c r="L44" s="866"/>
      <c r="M44" s="866"/>
      <c r="N44" s="1433" t="s">
        <v>19</v>
      </c>
      <c r="O44" s="545"/>
      <c r="R44" s="635"/>
      <c r="S44" s="1073"/>
      <c r="T44" s="1073"/>
      <c r="U44" s="1073"/>
      <c r="V44" s="1073"/>
      <c r="W44" s="826"/>
      <c r="X44" s="826"/>
      <c r="Y44" s="826"/>
      <c r="Z44" s="826"/>
      <c r="AA44" s="986"/>
      <c r="AB44" s="826"/>
      <c r="AC44" s="986"/>
      <c r="AD44" s="826"/>
      <c r="AE44" s="986"/>
      <c r="AF44" s="1073"/>
      <c r="AG44" s="1035"/>
      <c r="AH44" s="644"/>
      <c r="AI44" s="281"/>
    </row>
    <row r="45" spans="3:50" ht="7.5" customHeight="1" x14ac:dyDescent="0.15">
      <c r="C45" s="1460"/>
      <c r="D45" s="1105"/>
      <c r="E45" s="1105"/>
      <c r="F45" s="1461"/>
      <c r="G45" s="1105"/>
      <c r="H45" s="1105"/>
      <c r="I45" s="1105"/>
      <c r="J45" s="1477"/>
      <c r="K45" s="887"/>
      <c r="L45" s="887"/>
      <c r="M45" s="887"/>
      <c r="N45" s="1105"/>
      <c r="O45" s="537"/>
      <c r="S45" s="1130"/>
      <c r="T45" s="1478"/>
      <c r="U45" s="1478"/>
      <c r="V45" s="1478"/>
      <c r="W45" s="1478"/>
      <c r="AI45" s="281"/>
    </row>
    <row r="46" spans="3:50" ht="7.5" customHeight="1" x14ac:dyDescent="0.15">
      <c r="C46" s="1460"/>
      <c r="D46" s="1105"/>
      <c r="E46" s="1105"/>
      <c r="F46" s="1461"/>
      <c r="G46" s="1105" t="s">
        <v>652</v>
      </c>
      <c r="H46" s="1105"/>
      <c r="I46" s="1105"/>
      <c r="J46" s="1477" t="s">
        <v>18</v>
      </c>
      <c r="K46" s="887" t="s">
        <v>651</v>
      </c>
      <c r="L46" s="887"/>
      <c r="M46" s="887"/>
      <c r="N46" s="1105" t="s">
        <v>19</v>
      </c>
      <c r="O46" s="569"/>
      <c r="R46" s="635"/>
      <c r="S46" s="1478"/>
      <c r="T46" s="1478"/>
      <c r="U46" s="1478"/>
      <c r="V46" s="1478"/>
      <c r="W46" s="1478"/>
      <c r="X46" s="587"/>
      <c r="Y46" s="587"/>
      <c r="Z46" s="587"/>
      <c r="AA46" s="587"/>
      <c r="AB46" s="587"/>
      <c r="AC46" s="587"/>
      <c r="AD46" s="587"/>
      <c r="AE46" s="587"/>
      <c r="AF46" s="587"/>
      <c r="AG46" s="587"/>
      <c r="AH46" s="242"/>
      <c r="AI46" s="281"/>
    </row>
    <row r="47" spans="3:50" ht="7.5" customHeight="1" x14ac:dyDescent="0.15">
      <c r="C47" s="1460"/>
      <c r="D47" s="1105"/>
      <c r="E47" s="1105"/>
      <c r="F47" s="1461"/>
      <c r="G47" s="1105"/>
      <c r="H47" s="1105"/>
      <c r="I47" s="1105"/>
      <c r="J47" s="1477"/>
      <c r="K47" s="887"/>
      <c r="L47" s="887"/>
      <c r="M47" s="887"/>
      <c r="N47" s="1105"/>
      <c r="O47" s="569"/>
      <c r="R47" s="635"/>
      <c r="Y47" s="587"/>
      <c r="Z47" s="587"/>
      <c r="AA47" s="587"/>
      <c r="AB47" s="587"/>
      <c r="AC47" s="587"/>
      <c r="AD47" s="587"/>
      <c r="AE47" s="587"/>
      <c r="AF47" s="587"/>
      <c r="AG47" s="587"/>
      <c r="AH47" s="242"/>
      <c r="AI47" s="281"/>
    </row>
    <row r="48" spans="3:50" ht="7.5" customHeight="1" x14ac:dyDescent="0.15">
      <c r="C48" s="1460"/>
      <c r="D48" s="1105"/>
      <c r="E48" s="1105"/>
      <c r="F48" s="1461"/>
      <c r="G48" s="1105" t="s">
        <v>653</v>
      </c>
      <c r="H48" s="1105"/>
      <c r="I48" s="1105"/>
      <c r="J48" s="1477" t="s">
        <v>18</v>
      </c>
      <c r="K48" s="887" t="s">
        <v>651</v>
      </c>
      <c r="L48" s="887"/>
      <c r="M48" s="887"/>
      <c r="N48" s="1105" t="s">
        <v>19</v>
      </c>
      <c r="O48" s="569"/>
      <c r="R48" s="1479" t="s">
        <v>606</v>
      </c>
      <c r="S48" s="1478"/>
      <c r="T48" s="1478"/>
      <c r="U48" s="1478"/>
      <c r="V48" s="1478"/>
      <c r="W48" s="1478"/>
      <c r="X48" s="1478"/>
      <c r="Y48" s="1478"/>
      <c r="Z48" s="1478"/>
      <c r="AA48" s="1478"/>
      <c r="AB48" s="1478"/>
      <c r="AC48" s="1478"/>
      <c r="AD48" s="1478"/>
      <c r="AE48" s="1478"/>
      <c r="AF48" s="1478"/>
      <c r="AG48" s="1478"/>
      <c r="AH48" s="1449"/>
      <c r="AI48" s="281"/>
    </row>
    <row r="49" spans="3:35" ht="7.5" customHeight="1" x14ac:dyDescent="0.15">
      <c r="C49" s="1435"/>
      <c r="D49" s="986"/>
      <c r="E49" s="986"/>
      <c r="F49" s="1436"/>
      <c r="G49" s="986"/>
      <c r="H49" s="986"/>
      <c r="I49" s="986"/>
      <c r="J49" s="1021"/>
      <c r="K49" s="887"/>
      <c r="L49" s="887"/>
      <c r="M49" s="887"/>
      <c r="N49" s="986"/>
      <c r="O49" s="306"/>
      <c r="R49" s="1478"/>
      <c r="S49" s="1478"/>
      <c r="T49" s="1478"/>
      <c r="U49" s="1478"/>
      <c r="V49" s="1478"/>
      <c r="W49" s="1478"/>
      <c r="X49" s="1478"/>
      <c r="Y49" s="1478"/>
      <c r="Z49" s="1478"/>
      <c r="AA49" s="1478"/>
      <c r="AB49" s="1478"/>
      <c r="AC49" s="1478"/>
      <c r="AD49" s="1478"/>
      <c r="AE49" s="1478"/>
      <c r="AF49" s="1478"/>
      <c r="AG49" s="1478"/>
      <c r="AH49" s="1449"/>
      <c r="AI49" s="281"/>
    </row>
    <row r="50" spans="3:35" ht="7.5" customHeight="1" x14ac:dyDescent="0.15">
      <c r="C50" s="1459" t="s">
        <v>654</v>
      </c>
      <c r="D50" s="1465"/>
      <c r="E50" s="1465"/>
      <c r="F50" s="1466"/>
      <c r="G50" s="571"/>
      <c r="H50" s="571"/>
      <c r="I50" s="571"/>
      <c r="J50" s="571"/>
      <c r="K50" s="571"/>
      <c r="L50" s="571"/>
      <c r="M50" s="571"/>
      <c r="N50" s="571"/>
      <c r="O50" s="565"/>
      <c r="S50" s="1130" t="s">
        <v>607</v>
      </c>
      <c r="T50" s="1130"/>
      <c r="U50" s="1130"/>
      <c r="V50" s="1130"/>
      <c r="W50" s="1130"/>
      <c r="X50" s="1130"/>
      <c r="Y50" s="1130"/>
      <c r="Z50" s="1130"/>
      <c r="AA50" s="1130"/>
      <c r="AB50" s="1130"/>
      <c r="AC50" s="1130"/>
      <c r="AD50" s="1130"/>
      <c r="AE50" s="1130"/>
      <c r="AF50" s="1130"/>
      <c r="AI50" s="281"/>
    </row>
    <row r="51" spans="3:35" ht="7.5" customHeight="1" x14ac:dyDescent="0.15">
      <c r="C51" s="1467"/>
      <c r="D51" s="1468"/>
      <c r="E51" s="1468"/>
      <c r="F51" s="1469"/>
      <c r="G51" s="570"/>
      <c r="H51" s="1105" t="s">
        <v>18</v>
      </c>
      <c r="I51" s="887" t="s">
        <v>655</v>
      </c>
      <c r="J51" s="887"/>
      <c r="K51" s="887"/>
      <c r="L51" s="1105" t="s">
        <v>19</v>
      </c>
      <c r="M51" s="570"/>
      <c r="N51" s="570"/>
      <c r="O51" s="569"/>
      <c r="R51" s="635"/>
      <c r="S51" s="1473"/>
      <c r="T51" s="1473"/>
      <c r="U51" s="1473"/>
      <c r="V51" s="1473"/>
      <c r="W51" s="1473"/>
      <c r="X51" s="1473"/>
      <c r="Y51" s="1473"/>
      <c r="Z51" s="1473"/>
      <c r="AA51" s="1473"/>
      <c r="AB51" s="1473"/>
      <c r="AC51" s="1473"/>
      <c r="AD51" s="1473"/>
      <c r="AE51" s="1473"/>
      <c r="AF51" s="1473"/>
      <c r="AG51" s="587"/>
      <c r="AH51" s="175"/>
      <c r="AI51" s="281"/>
    </row>
    <row r="52" spans="3:35" ht="7.5" customHeight="1" x14ac:dyDescent="0.15">
      <c r="C52" s="1467"/>
      <c r="D52" s="1468"/>
      <c r="E52" s="1468"/>
      <c r="F52" s="1469"/>
      <c r="G52" s="570"/>
      <c r="H52" s="1105"/>
      <c r="I52" s="887"/>
      <c r="J52" s="887"/>
      <c r="K52" s="887"/>
      <c r="L52" s="1105"/>
      <c r="M52" s="570"/>
      <c r="N52" s="570"/>
      <c r="O52" s="569"/>
      <c r="R52" s="635"/>
      <c r="S52" s="1432" t="s">
        <v>608</v>
      </c>
      <c r="T52" s="1434"/>
      <c r="U52" s="1474">
        <v>4</v>
      </c>
      <c r="V52" s="1474">
        <v>5</v>
      </c>
      <c r="W52" s="1474">
        <v>6</v>
      </c>
      <c r="X52" s="1474">
        <v>7</v>
      </c>
      <c r="Y52" s="1451">
        <v>8</v>
      </c>
      <c r="Z52" s="1451">
        <v>9</v>
      </c>
      <c r="AA52" s="1451">
        <v>10</v>
      </c>
      <c r="AB52" s="1451">
        <v>11</v>
      </c>
      <c r="AC52" s="1451">
        <v>12</v>
      </c>
      <c r="AD52" s="1451">
        <v>1</v>
      </c>
      <c r="AE52" s="1451">
        <v>2</v>
      </c>
      <c r="AF52" s="1451">
        <v>3</v>
      </c>
      <c r="AG52" s="587"/>
      <c r="AH52" s="175"/>
      <c r="AI52" s="281"/>
    </row>
    <row r="53" spans="3:35" ht="7.5" customHeight="1" x14ac:dyDescent="0.15">
      <c r="C53" s="1467"/>
      <c r="D53" s="1468"/>
      <c r="E53" s="1468"/>
      <c r="F53" s="1469"/>
      <c r="G53" s="570"/>
      <c r="H53" s="1105"/>
      <c r="I53" s="887"/>
      <c r="J53" s="887"/>
      <c r="K53" s="887"/>
      <c r="L53" s="1105"/>
      <c r="M53" s="570"/>
      <c r="N53" s="570"/>
      <c r="O53" s="569"/>
      <c r="R53" s="635"/>
      <c r="S53" s="1435"/>
      <c r="T53" s="1436"/>
      <c r="U53" s="1475"/>
      <c r="V53" s="1475"/>
      <c r="W53" s="1475"/>
      <c r="X53" s="1475"/>
      <c r="Y53" s="1451"/>
      <c r="Z53" s="1451"/>
      <c r="AA53" s="1451"/>
      <c r="AB53" s="1451"/>
      <c r="AC53" s="1451"/>
      <c r="AD53" s="1451"/>
      <c r="AE53" s="1451"/>
      <c r="AF53" s="1451"/>
      <c r="AG53" s="577"/>
      <c r="AI53" s="281"/>
    </row>
    <row r="54" spans="3:35" ht="7.5" customHeight="1" x14ac:dyDescent="0.15">
      <c r="C54" s="1470"/>
      <c r="D54" s="1471"/>
      <c r="E54" s="1471"/>
      <c r="F54" s="1472"/>
      <c r="G54" s="574"/>
      <c r="H54" s="574"/>
      <c r="I54" s="574"/>
      <c r="J54" s="574"/>
      <c r="K54" s="574"/>
      <c r="L54" s="574"/>
      <c r="M54" s="574"/>
      <c r="N54" s="574"/>
      <c r="O54" s="306"/>
      <c r="R54" s="635"/>
      <c r="S54" s="1474" t="s">
        <v>609</v>
      </c>
      <c r="T54" s="1474"/>
      <c r="U54" s="1456"/>
      <c r="V54" s="1456"/>
      <c r="W54" s="1456"/>
      <c r="X54" s="1456"/>
      <c r="Y54" s="1456"/>
      <c r="Z54" s="1456"/>
      <c r="AA54" s="1456"/>
      <c r="AB54" s="1456"/>
      <c r="AC54" s="1456"/>
      <c r="AD54" s="1456"/>
      <c r="AE54" s="1456"/>
      <c r="AF54" s="1456"/>
      <c r="AG54" s="577"/>
      <c r="AI54" s="281"/>
    </row>
    <row r="55" spans="3:35" ht="7.5" customHeight="1" x14ac:dyDescent="0.15">
      <c r="C55" s="1459" t="s">
        <v>656</v>
      </c>
      <c r="D55" s="1433"/>
      <c r="E55" s="1433"/>
      <c r="F55" s="1434"/>
      <c r="G55" s="571"/>
      <c r="H55" s="571"/>
      <c r="I55" s="571"/>
      <c r="J55" s="571"/>
      <c r="K55" s="571"/>
      <c r="L55" s="1433" t="s">
        <v>399</v>
      </c>
      <c r="M55" s="1433"/>
      <c r="N55" s="1433"/>
      <c r="O55" s="1434"/>
      <c r="R55" s="635"/>
      <c r="S55" s="1509"/>
      <c r="T55" s="1509"/>
      <c r="U55" s="1457"/>
      <c r="V55" s="1457"/>
      <c r="W55" s="1457"/>
      <c r="X55" s="1457"/>
      <c r="Y55" s="1457"/>
      <c r="Z55" s="1457"/>
      <c r="AA55" s="1457"/>
      <c r="AB55" s="1457"/>
      <c r="AC55" s="1457"/>
      <c r="AD55" s="1457"/>
      <c r="AE55" s="1457"/>
      <c r="AF55" s="1457"/>
      <c r="AH55" s="1449"/>
      <c r="AI55" s="281"/>
    </row>
    <row r="56" spans="3:35" ht="7.5" customHeight="1" x14ac:dyDescent="0.15">
      <c r="C56" s="1460"/>
      <c r="D56" s="1105"/>
      <c r="E56" s="1105"/>
      <c r="F56" s="1461"/>
      <c r="G56" s="886" t="s">
        <v>657</v>
      </c>
      <c r="H56" s="887"/>
      <c r="I56" s="887"/>
      <c r="J56" s="887"/>
      <c r="K56" s="887"/>
      <c r="L56" s="1105"/>
      <c r="M56" s="1105"/>
      <c r="N56" s="1105"/>
      <c r="O56" s="1461"/>
      <c r="R56" s="635"/>
      <c r="S56" s="1475"/>
      <c r="T56" s="1475"/>
      <c r="U56" s="1458"/>
      <c r="V56" s="1458"/>
      <c r="W56" s="1458"/>
      <c r="X56" s="1458"/>
      <c r="Y56" s="1458"/>
      <c r="Z56" s="1458"/>
      <c r="AA56" s="1458"/>
      <c r="AB56" s="1458"/>
      <c r="AC56" s="1458"/>
      <c r="AD56" s="1458"/>
      <c r="AE56" s="1458"/>
      <c r="AF56" s="1458"/>
      <c r="AG56" s="577"/>
      <c r="AH56" s="1449"/>
      <c r="AI56" s="281"/>
    </row>
    <row r="57" spans="3:35" ht="7.5" customHeight="1" x14ac:dyDescent="0.15">
      <c r="C57" s="1460"/>
      <c r="D57" s="1105"/>
      <c r="E57" s="1105"/>
      <c r="F57" s="1461"/>
      <c r="G57" s="886"/>
      <c r="H57" s="887"/>
      <c r="I57" s="887"/>
      <c r="J57" s="887"/>
      <c r="K57" s="887"/>
      <c r="L57" s="1105"/>
      <c r="M57" s="1105"/>
      <c r="N57" s="1105"/>
      <c r="O57" s="1461"/>
      <c r="R57" s="635"/>
      <c r="S57" s="1432" t="s">
        <v>610</v>
      </c>
      <c r="T57" s="1434"/>
      <c r="U57" s="1462"/>
      <c r="V57" s="1462"/>
      <c r="W57" s="1462"/>
      <c r="X57" s="1462"/>
      <c r="Y57" s="1462"/>
      <c r="Z57" s="1462"/>
      <c r="AA57" s="1462" t="s">
        <v>580</v>
      </c>
      <c r="AB57" s="1462" t="s">
        <v>580</v>
      </c>
      <c r="AC57" s="1462" t="s">
        <v>580</v>
      </c>
      <c r="AD57" s="1462" t="s">
        <v>580</v>
      </c>
      <c r="AE57" s="1462" t="s">
        <v>580</v>
      </c>
      <c r="AF57" s="1462" t="s">
        <v>580</v>
      </c>
      <c r="AG57" s="577"/>
      <c r="AH57" s="242"/>
      <c r="AI57" s="281"/>
    </row>
    <row r="58" spans="3:35" ht="7.5" customHeight="1" x14ac:dyDescent="0.15">
      <c r="C58" s="1460"/>
      <c r="D58" s="1105"/>
      <c r="E58" s="1105"/>
      <c r="F58" s="1461"/>
      <c r="G58" s="886"/>
      <c r="H58" s="887"/>
      <c r="I58" s="887"/>
      <c r="J58" s="887"/>
      <c r="K58" s="887"/>
      <c r="L58" s="1105"/>
      <c r="M58" s="1105"/>
      <c r="N58" s="1105"/>
      <c r="O58" s="1461"/>
      <c r="S58" s="1460"/>
      <c r="T58" s="1461"/>
      <c r="U58" s="1463"/>
      <c r="V58" s="1463"/>
      <c r="W58" s="1463"/>
      <c r="X58" s="1463"/>
      <c r="Y58" s="1463"/>
      <c r="Z58" s="1463"/>
      <c r="AA58" s="1463"/>
      <c r="AB58" s="1463"/>
      <c r="AC58" s="1463"/>
      <c r="AD58" s="1463"/>
      <c r="AE58" s="1463"/>
      <c r="AF58" s="1463"/>
      <c r="AH58" s="1449"/>
      <c r="AI58" s="281"/>
    </row>
    <row r="59" spans="3:35" ht="7.5" customHeight="1" x14ac:dyDescent="0.15">
      <c r="C59" s="1435"/>
      <c r="D59" s="986"/>
      <c r="E59" s="986"/>
      <c r="F59" s="1436"/>
      <c r="G59" s="574"/>
      <c r="H59" s="574"/>
      <c r="I59" s="574"/>
      <c r="J59" s="574"/>
      <c r="K59" s="574"/>
      <c r="L59" s="986"/>
      <c r="M59" s="986"/>
      <c r="N59" s="986"/>
      <c r="O59" s="1436"/>
      <c r="S59" s="1435"/>
      <c r="T59" s="1436"/>
      <c r="U59" s="1464"/>
      <c r="V59" s="1464"/>
      <c r="W59" s="1464"/>
      <c r="X59" s="1464"/>
      <c r="Y59" s="1464"/>
      <c r="Z59" s="1464"/>
      <c r="AA59" s="1464"/>
      <c r="AB59" s="1464"/>
      <c r="AC59" s="1464"/>
      <c r="AD59" s="1464"/>
      <c r="AE59" s="1464"/>
      <c r="AF59" s="1464"/>
      <c r="AH59" s="1449"/>
      <c r="AI59" s="281"/>
    </row>
    <row r="60" spans="3:35" ht="7.5" customHeight="1" x14ac:dyDescent="0.15">
      <c r="C60" s="1459" t="s">
        <v>658</v>
      </c>
      <c r="D60" s="1465"/>
      <c r="E60" s="1465"/>
      <c r="F60" s="1466"/>
      <c r="G60" s="865"/>
      <c r="H60" s="1511" t="s">
        <v>31</v>
      </c>
      <c r="I60" s="1511"/>
      <c r="J60" s="571"/>
      <c r="K60" s="571"/>
      <c r="L60" s="571"/>
      <c r="M60" s="571"/>
      <c r="N60" s="571"/>
      <c r="O60" s="565"/>
      <c r="S60" s="333"/>
      <c r="T60" s="333"/>
      <c r="U60" s="333"/>
      <c r="V60" s="333"/>
      <c r="W60" s="333"/>
      <c r="X60" s="587"/>
      <c r="Y60" s="587"/>
      <c r="Z60" s="587"/>
      <c r="AA60" s="587"/>
      <c r="AB60" s="587"/>
      <c r="AC60" s="587"/>
      <c r="AD60" s="587"/>
      <c r="AE60" s="587"/>
      <c r="AF60" s="587"/>
      <c r="AI60" s="281"/>
    </row>
    <row r="61" spans="3:35" ht="7.5" customHeight="1" x14ac:dyDescent="0.15">
      <c r="C61" s="1467"/>
      <c r="D61" s="1468"/>
      <c r="E61" s="1468"/>
      <c r="F61" s="1469"/>
      <c r="G61" s="886"/>
      <c r="H61" s="1131"/>
      <c r="I61" s="1131"/>
      <c r="J61" s="570"/>
      <c r="K61" s="570"/>
      <c r="L61" s="570"/>
      <c r="M61" s="570"/>
      <c r="N61" s="570"/>
      <c r="O61" s="569"/>
      <c r="R61" s="1479" t="s">
        <v>611</v>
      </c>
      <c r="S61" s="1479"/>
      <c r="T61" s="1479"/>
      <c r="U61" s="1479"/>
      <c r="V61" s="1479"/>
      <c r="W61" s="1479"/>
      <c r="X61" s="1479"/>
      <c r="Y61" s="1479"/>
      <c r="Z61" s="1479"/>
      <c r="AA61" s="1479"/>
      <c r="AB61" s="1479"/>
      <c r="AC61" s="1479"/>
      <c r="AD61" s="583"/>
      <c r="AE61" s="583"/>
      <c r="AF61" s="583"/>
      <c r="AI61" s="281"/>
    </row>
    <row r="62" spans="3:35" ht="7.5" customHeight="1" x14ac:dyDescent="0.15">
      <c r="C62" s="1467"/>
      <c r="D62" s="1468"/>
      <c r="E62" s="1468"/>
      <c r="F62" s="1469"/>
      <c r="G62" s="1512" t="s">
        <v>659</v>
      </c>
      <c r="H62" s="1131"/>
      <c r="I62" s="1131"/>
      <c r="J62" s="1131"/>
      <c r="K62" s="570"/>
      <c r="L62" s="570"/>
      <c r="M62" s="570"/>
      <c r="N62" s="570"/>
      <c r="O62" s="569"/>
      <c r="R62" s="1479"/>
      <c r="S62" s="1479"/>
      <c r="T62" s="1479"/>
      <c r="U62" s="1479"/>
      <c r="V62" s="1479"/>
      <c r="W62" s="1479"/>
      <c r="X62" s="1479"/>
      <c r="Y62" s="1479"/>
      <c r="Z62" s="1479"/>
      <c r="AA62" s="1479"/>
      <c r="AB62" s="1479"/>
      <c r="AC62" s="1479"/>
      <c r="AD62" s="583"/>
      <c r="AE62" s="583"/>
      <c r="AF62" s="583"/>
      <c r="AI62" s="281"/>
    </row>
    <row r="63" spans="3:35" ht="7.5" customHeight="1" x14ac:dyDescent="0.15">
      <c r="C63" s="1467"/>
      <c r="D63" s="1468"/>
      <c r="E63" s="1468"/>
      <c r="F63" s="1469"/>
      <c r="G63" s="1512"/>
      <c r="H63" s="1131"/>
      <c r="I63" s="1131"/>
      <c r="J63" s="1131"/>
      <c r="K63" s="570"/>
      <c r="L63" s="570"/>
      <c r="M63" s="570"/>
      <c r="N63" s="570"/>
      <c r="O63" s="569"/>
      <c r="R63" s="583"/>
      <c r="S63" s="1130" t="s">
        <v>612</v>
      </c>
      <c r="T63" s="1130"/>
      <c r="U63" s="1130"/>
      <c r="V63" s="1130"/>
      <c r="W63" s="1130"/>
      <c r="X63" s="1130"/>
      <c r="Y63" s="1130"/>
      <c r="Z63" s="1130"/>
      <c r="AH63" s="170"/>
      <c r="AI63" s="281"/>
    </row>
    <row r="64" spans="3:35" ht="7.5" customHeight="1" x14ac:dyDescent="0.15">
      <c r="C64" s="1467"/>
      <c r="D64" s="1468"/>
      <c r="E64" s="1468"/>
      <c r="F64" s="1469"/>
      <c r="G64" s="1513"/>
      <c r="H64" s="1514"/>
      <c r="I64" s="1514"/>
      <c r="J64" s="1514"/>
      <c r="K64" s="1514"/>
      <c r="L64" s="1514"/>
      <c r="M64" s="1514"/>
      <c r="N64" s="1514"/>
      <c r="O64" s="1515"/>
      <c r="S64" s="1473"/>
      <c r="T64" s="1473"/>
      <c r="U64" s="1473"/>
      <c r="V64" s="1473"/>
      <c r="W64" s="1473"/>
      <c r="X64" s="1473"/>
      <c r="Y64" s="1473"/>
      <c r="Z64" s="1473"/>
      <c r="AA64" s="587"/>
      <c r="AB64" s="587"/>
      <c r="AC64" s="587"/>
      <c r="AD64" s="587"/>
      <c r="AE64" s="587"/>
      <c r="AF64" s="587"/>
      <c r="AH64" s="170"/>
      <c r="AI64" s="281"/>
    </row>
    <row r="65" spans="3:35" ht="7.5" customHeight="1" x14ac:dyDescent="0.15">
      <c r="C65" s="1467"/>
      <c r="D65" s="1468"/>
      <c r="E65" s="1468"/>
      <c r="F65" s="1469"/>
      <c r="G65" s="1513"/>
      <c r="H65" s="1514"/>
      <c r="I65" s="1514"/>
      <c r="J65" s="1514"/>
      <c r="K65" s="1514"/>
      <c r="L65" s="1514"/>
      <c r="M65" s="1514"/>
      <c r="N65" s="1514"/>
      <c r="O65" s="1515"/>
      <c r="R65" s="635"/>
      <c r="S65" s="1432" t="s">
        <v>608</v>
      </c>
      <c r="T65" s="1434"/>
      <c r="U65" s="1474">
        <v>4</v>
      </c>
      <c r="V65" s="1474">
        <v>5</v>
      </c>
      <c r="W65" s="1474">
        <v>6</v>
      </c>
      <c r="X65" s="1474">
        <v>7</v>
      </c>
      <c r="Y65" s="1451">
        <v>8</v>
      </c>
      <c r="Z65" s="1451">
        <v>9</v>
      </c>
      <c r="AA65" s="1451">
        <v>10</v>
      </c>
      <c r="AB65" s="1451">
        <v>11</v>
      </c>
      <c r="AC65" s="1451">
        <v>12</v>
      </c>
      <c r="AD65" s="1451">
        <v>1</v>
      </c>
      <c r="AE65" s="1451">
        <v>2</v>
      </c>
      <c r="AF65" s="1451">
        <v>3</v>
      </c>
      <c r="AG65" s="577"/>
      <c r="AI65" s="281"/>
    </row>
    <row r="66" spans="3:35" ht="7.5" customHeight="1" x14ac:dyDescent="0.15">
      <c r="C66" s="1467"/>
      <c r="D66" s="1468"/>
      <c r="E66" s="1468"/>
      <c r="F66" s="1469"/>
      <c r="G66" s="1513"/>
      <c r="H66" s="1514"/>
      <c r="I66" s="1514"/>
      <c r="J66" s="1514"/>
      <c r="K66" s="1514"/>
      <c r="L66" s="1514"/>
      <c r="M66" s="1514"/>
      <c r="N66" s="1514"/>
      <c r="O66" s="1515"/>
      <c r="S66" s="1435"/>
      <c r="T66" s="1436"/>
      <c r="U66" s="1475"/>
      <c r="V66" s="1475"/>
      <c r="W66" s="1475"/>
      <c r="X66" s="1475"/>
      <c r="Y66" s="1451"/>
      <c r="Z66" s="1451"/>
      <c r="AA66" s="1451"/>
      <c r="AB66" s="1451"/>
      <c r="AC66" s="1451"/>
      <c r="AD66" s="1451"/>
      <c r="AE66" s="1451"/>
      <c r="AF66" s="1451"/>
      <c r="AG66" s="577"/>
      <c r="AI66" s="281"/>
    </row>
    <row r="67" spans="3:35" ht="7.5" customHeight="1" x14ac:dyDescent="0.15">
      <c r="C67" s="1467"/>
      <c r="D67" s="1468"/>
      <c r="E67" s="1468"/>
      <c r="F67" s="1469"/>
      <c r="G67" s="1513"/>
      <c r="H67" s="1514"/>
      <c r="I67" s="1514"/>
      <c r="J67" s="1514"/>
      <c r="K67" s="1514"/>
      <c r="L67" s="1514"/>
      <c r="M67" s="1514"/>
      <c r="N67" s="1514"/>
      <c r="O67" s="1515"/>
      <c r="S67" s="1453" t="s">
        <v>613</v>
      </c>
      <c r="T67" s="1453"/>
      <c r="U67" s="1456"/>
      <c r="V67" s="1456"/>
      <c r="W67" s="1456"/>
      <c r="X67" s="1456"/>
      <c r="Y67" s="1456"/>
      <c r="Z67" s="1456"/>
      <c r="AA67" s="1456"/>
      <c r="AB67" s="1456"/>
      <c r="AC67" s="1456"/>
      <c r="AD67" s="1456"/>
      <c r="AE67" s="1456"/>
      <c r="AF67" s="1456"/>
      <c r="AG67" s="170"/>
      <c r="AI67" s="281"/>
    </row>
    <row r="68" spans="3:35" ht="7.5" customHeight="1" x14ac:dyDescent="0.15">
      <c r="C68" s="1467"/>
      <c r="D68" s="1468"/>
      <c r="E68" s="1468"/>
      <c r="F68" s="1469"/>
      <c r="G68" s="1513"/>
      <c r="H68" s="1514"/>
      <c r="I68" s="1514"/>
      <c r="J68" s="1514"/>
      <c r="K68" s="1514"/>
      <c r="L68" s="1514"/>
      <c r="M68" s="1514"/>
      <c r="N68" s="1514"/>
      <c r="O68" s="1515"/>
      <c r="S68" s="1454"/>
      <c r="T68" s="1454"/>
      <c r="U68" s="1457"/>
      <c r="V68" s="1457"/>
      <c r="W68" s="1457"/>
      <c r="X68" s="1457"/>
      <c r="Y68" s="1457"/>
      <c r="Z68" s="1457"/>
      <c r="AA68" s="1457"/>
      <c r="AB68" s="1457"/>
      <c r="AC68" s="1457"/>
      <c r="AD68" s="1457"/>
      <c r="AE68" s="1457"/>
      <c r="AF68" s="1457"/>
      <c r="AG68" s="577"/>
      <c r="AI68" s="281"/>
    </row>
    <row r="69" spans="3:35" ht="7.5" customHeight="1" x14ac:dyDescent="0.15">
      <c r="C69" s="1467"/>
      <c r="D69" s="1468"/>
      <c r="E69" s="1468"/>
      <c r="F69" s="1469"/>
      <c r="G69" s="1513"/>
      <c r="H69" s="1514"/>
      <c r="I69" s="1514"/>
      <c r="J69" s="1514"/>
      <c r="K69" s="1514"/>
      <c r="L69" s="1514"/>
      <c r="M69" s="1514"/>
      <c r="N69" s="1514"/>
      <c r="O69" s="1515"/>
      <c r="S69" s="1455"/>
      <c r="T69" s="1455"/>
      <c r="U69" s="1458"/>
      <c r="V69" s="1458"/>
      <c r="W69" s="1458"/>
      <c r="X69" s="1458"/>
      <c r="Y69" s="1458"/>
      <c r="Z69" s="1458"/>
      <c r="AA69" s="1458"/>
      <c r="AB69" s="1458"/>
      <c r="AC69" s="1458"/>
      <c r="AD69" s="1458"/>
      <c r="AE69" s="1458"/>
      <c r="AF69" s="1458"/>
      <c r="AG69" s="577"/>
    </row>
    <row r="70" spans="3:35" ht="7.5" customHeight="1" x14ac:dyDescent="0.15">
      <c r="C70" s="1467"/>
      <c r="D70" s="1468"/>
      <c r="E70" s="1468"/>
      <c r="F70" s="1469"/>
      <c r="G70" s="1513"/>
      <c r="H70" s="1514"/>
      <c r="I70" s="1514"/>
      <c r="J70" s="1514"/>
      <c r="K70" s="1514"/>
      <c r="L70" s="1514"/>
      <c r="M70" s="1514"/>
      <c r="N70" s="1514"/>
      <c r="O70" s="1515"/>
      <c r="S70" s="355"/>
      <c r="T70" s="577"/>
      <c r="U70" s="577"/>
      <c r="V70" s="577"/>
      <c r="W70" s="577"/>
      <c r="X70" s="577"/>
      <c r="Y70" s="577"/>
      <c r="Z70" s="577"/>
      <c r="AA70" s="577"/>
      <c r="AB70" s="577"/>
      <c r="AC70" s="577"/>
      <c r="AD70" s="577"/>
      <c r="AE70" s="577"/>
      <c r="AF70" s="346"/>
    </row>
    <row r="71" spans="3:35" ht="7.5" customHeight="1" x14ac:dyDescent="0.15">
      <c r="C71" s="1467"/>
      <c r="D71" s="1468"/>
      <c r="E71" s="1468"/>
      <c r="F71" s="1469"/>
      <c r="G71" s="1513"/>
      <c r="H71" s="1514"/>
      <c r="I71" s="1514"/>
      <c r="J71" s="1514"/>
      <c r="K71" s="1514"/>
      <c r="L71" s="1514"/>
      <c r="M71" s="1514"/>
      <c r="N71" s="1514"/>
      <c r="O71" s="1515"/>
      <c r="R71" s="167"/>
    </row>
    <row r="72" spans="3:35" ht="7.5" customHeight="1" x14ac:dyDescent="0.15">
      <c r="C72" s="1470"/>
      <c r="D72" s="1471"/>
      <c r="E72" s="1471"/>
      <c r="F72" s="1472"/>
      <c r="G72" s="1516"/>
      <c r="H72" s="1517"/>
      <c r="I72" s="1517"/>
      <c r="J72" s="1517"/>
      <c r="K72" s="1517"/>
      <c r="L72" s="1517"/>
      <c r="M72" s="1517"/>
      <c r="N72" s="1517"/>
      <c r="O72" s="1518"/>
    </row>
    <row r="73" spans="3:35" ht="7.5" customHeight="1" x14ac:dyDescent="0.15">
      <c r="C73" s="580"/>
      <c r="D73" s="580"/>
      <c r="E73" s="580"/>
      <c r="F73" s="580"/>
      <c r="G73" s="580"/>
      <c r="H73" s="580"/>
      <c r="I73" s="580"/>
      <c r="J73" s="580"/>
      <c r="K73" s="580"/>
      <c r="L73" s="580"/>
      <c r="M73" s="580"/>
      <c r="N73" s="580"/>
      <c r="O73" s="580"/>
    </row>
    <row r="74" spans="3:35" ht="7.5" customHeight="1" x14ac:dyDescent="0.15">
      <c r="C74" s="580"/>
      <c r="D74" s="580"/>
      <c r="E74" s="580"/>
      <c r="F74" s="580"/>
      <c r="G74" s="580"/>
      <c r="H74" s="580"/>
      <c r="I74" s="580"/>
      <c r="J74" s="580"/>
      <c r="K74" s="580"/>
      <c r="L74" s="580"/>
      <c r="M74" s="580"/>
      <c r="N74" s="580"/>
      <c r="O74" s="580"/>
    </row>
    <row r="75" spans="3:35" ht="7.5" customHeight="1" x14ac:dyDescent="0.15">
      <c r="C75" s="580"/>
      <c r="D75" s="580"/>
      <c r="E75" s="580"/>
      <c r="F75" s="580"/>
      <c r="G75" s="580"/>
      <c r="H75" s="580"/>
      <c r="I75" s="580"/>
      <c r="J75" s="580"/>
      <c r="K75" s="580"/>
      <c r="L75" s="580"/>
      <c r="M75" s="580"/>
      <c r="N75" s="580"/>
      <c r="O75" s="580"/>
    </row>
    <row r="76" spans="3:35" ht="7.5" customHeight="1" x14ac:dyDescent="0.15">
      <c r="C76" s="580"/>
      <c r="D76" s="580"/>
      <c r="E76" s="580"/>
      <c r="F76" s="580"/>
      <c r="G76" s="580"/>
      <c r="H76" s="580"/>
      <c r="I76" s="580"/>
      <c r="J76" s="580"/>
      <c r="K76" s="580"/>
      <c r="L76" s="580"/>
      <c r="M76" s="580"/>
      <c r="N76" s="580"/>
      <c r="O76" s="580"/>
    </row>
    <row r="77" spans="3:35" ht="7.5" customHeight="1" x14ac:dyDescent="0.15">
      <c r="C77" s="580"/>
      <c r="D77" s="580"/>
      <c r="E77" s="580"/>
      <c r="F77" s="580"/>
      <c r="G77" s="580"/>
      <c r="H77" s="580"/>
      <c r="I77" s="580"/>
      <c r="J77" s="580"/>
      <c r="K77" s="580"/>
      <c r="L77" s="580"/>
      <c r="M77" s="580"/>
      <c r="N77" s="580"/>
      <c r="O77" s="580"/>
    </row>
    <row r="78" spans="3:35" ht="7.5" customHeight="1" x14ac:dyDescent="0.15">
      <c r="C78" s="580"/>
      <c r="D78" s="580"/>
      <c r="E78" s="580"/>
      <c r="F78" s="580"/>
      <c r="G78" s="580"/>
      <c r="H78" s="580"/>
      <c r="I78" s="580"/>
      <c r="J78" s="580"/>
      <c r="K78" s="580"/>
      <c r="L78" s="580"/>
      <c r="M78" s="580"/>
      <c r="N78" s="580"/>
      <c r="O78" s="580"/>
    </row>
    <row r="79" spans="3:35" ht="7.5" customHeight="1" x14ac:dyDescent="0.15">
      <c r="C79" s="580"/>
      <c r="D79" s="580"/>
      <c r="E79" s="580"/>
      <c r="F79" s="580"/>
      <c r="G79" s="580"/>
      <c r="H79" s="580"/>
      <c r="I79" s="580"/>
      <c r="J79" s="580"/>
      <c r="K79" s="580"/>
      <c r="L79" s="580"/>
      <c r="M79" s="580"/>
      <c r="N79" s="580"/>
      <c r="O79" s="580"/>
    </row>
    <row r="80" spans="3:35" ht="7.5" customHeight="1" x14ac:dyDescent="0.15">
      <c r="C80" s="580"/>
      <c r="D80" s="580"/>
      <c r="E80" s="580"/>
      <c r="F80" s="580"/>
      <c r="G80" s="580"/>
      <c r="H80" s="580"/>
      <c r="I80" s="580"/>
      <c r="J80" s="580"/>
      <c r="K80" s="580"/>
      <c r="L80" s="580"/>
      <c r="M80" s="580"/>
      <c r="N80" s="580"/>
      <c r="O80" s="580"/>
    </row>
    <row r="81" spans="3:15" ht="7.5" customHeight="1" x14ac:dyDescent="0.15">
      <c r="C81" s="580"/>
      <c r="D81" s="580"/>
      <c r="E81" s="580"/>
      <c r="F81" s="580"/>
      <c r="G81" s="580"/>
      <c r="H81" s="580"/>
      <c r="I81" s="580"/>
      <c r="J81" s="580"/>
      <c r="K81" s="580"/>
      <c r="L81" s="580"/>
      <c r="M81" s="580"/>
      <c r="N81" s="580"/>
      <c r="O81" s="580"/>
    </row>
    <row r="82" spans="3:15" ht="7.5" customHeight="1" x14ac:dyDescent="0.15">
      <c r="C82" s="580"/>
      <c r="D82" s="580"/>
      <c r="E82" s="580"/>
      <c r="F82" s="580"/>
      <c r="G82" s="580"/>
      <c r="H82" s="580"/>
      <c r="I82" s="580"/>
      <c r="J82" s="580"/>
      <c r="K82" s="580"/>
      <c r="L82" s="580"/>
      <c r="M82" s="580"/>
      <c r="N82" s="580"/>
      <c r="O82" s="580"/>
    </row>
    <row r="83" spans="3:15" ht="7.5" customHeight="1" x14ac:dyDescent="0.15">
      <c r="C83" s="580"/>
      <c r="D83" s="580"/>
      <c r="E83" s="580"/>
      <c r="F83" s="580"/>
      <c r="G83" s="580"/>
      <c r="H83" s="580"/>
      <c r="I83" s="580"/>
      <c r="J83" s="580"/>
      <c r="K83" s="580"/>
      <c r="L83" s="580"/>
      <c r="M83" s="580"/>
      <c r="N83" s="580"/>
      <c r="O83" s="580"/>
    </row>
    <row r="84" spans="3:15" ht="7.5" customHeight="1" x14ac:dyDescent="0.15">
      <c r="C84" s="580"/>
      <c r="D84" s="580"/>
      <c r="E84" s="580"/>
      <c r="F84" s="580"/>
      <c r="G84" s="580"/>
      <c r="H84" s="580"/>
      <c r="I84" s="580"/>
      <c r="J84" s="580"/>
      <c r="K84" s="580"/>
      <c r="L84" s="580"/>
      <c r="M84" s="580"/>
      <c r="N84" s="580"/>
      <c r="O84" s="580"/>
    </row>
    <row r="85" spans="3:15" ht="7.5" customHeight="1" x14ac:dyDescent="0.15">
      <c r="C85" s="580"/>
      <c r="D85" s="580"/>
      <c r="E85" s="580"/>
      <c r="F85" s="580"/>
      <c r="G85" s="580"/>
      <c r="H85" s="580"/>
      <c r="I85" s="580"/>
      <c r="J85" s="580"/>
      <c r="K85" s="580"/>
      <c r="L85" s="580"/>
      <c r="M85" s="580"/>
      <c r="N85" s="580"/>
      <c r="O85" s="580"/>
    </row>
    <row r="86" spans="3:15" ht="7.5" customHeight="1" x14ac:dyDescent="0.15">
      <c r="C86" s="580"/>
      <c r="D86" s="580"/>
      <c r="E86" s="580"/>
      <c r="F86" s="580"/>
      <c r="G86" s="580"/>
      <c r="H86" s="580"/>
      <c r="I86" s="580"/>
      <c r="J86" s="580"/>
      <c r="K86" s="580"/>
      <c r="L86" s="580"/>
      <c r="M86" s="580"/>
      <c r="N86" s="580"/>
      <c r="O86" s="580"/>
    </row>
    <row r="87" spans="3:15" ht="7.5" customHeight="1" x14ac:dyDescent="0.15">
      <c r="C87" s="580"/>
      <c r="D87" s="580"/>
      <c r="E87" s="580"/>
      <c r="F87" s="580"/>
      <c r="G87" s="580"/>
      <c r="H87" s="580"/>
      <c r="I87" s="580"/>
      <c r="J87" s="580"/>
      <c r="K87" s="580"/>
      <c r="L87" s="580"/>
      <c r="M87" s="580"/>
      <c r="N87" s="580"/>
      <c r="O87" s="580"/>
    </row>
    <row r="88" spans="3:15" ht="7.5" customHeight="1" x14ac:dyDescent="0.15"/>
    <row r="89" spans="3:15" ht="7.5" customHeight="1" x14ac:dyDescent="0.15"/>
    <row r="90" spans="3:15" ht="7.5" customHeight="1" x14ac:dyDescent="0.15"/>
    <row r="91" spans="3:15" ht="7.5" customHeight="1" x14ac:dyDescent="0.15"/>
    <row r="92" spans="3:15" ht="7.5" customHeight="1" x14ac:dyDescent="0.15"/>
    <row r="93" spans="3:15" ht="7.5" customHeight="1" x14ac:dyDescent="0.15"/>
    <row r="94" spans="3:15" ht="7.5" customHeight="1" x14ac:dyDescent="0.15"/>
    <row r="95" spans="3:15" ht="7.5" customHeight="1" x14ac:dyDescent="0.15"/>
    <row r="96" spans="3:15" ht="7.5" customHeight="1" x14ac:dyDescent="0.15"/>
    <row r="97" ht="7.5" customHeight="1" x14ac:dyDescent="0.15"/>
  </sheetData>
  <mergeCells count="209">
    <mergeCell ref="AC5:AC6"/>
    <mergeCell ref="AD5:AD6"/>
    <mergeCell ref="AE5:AE6"/>
    <mergeCell ref="AF5:AF6"/>
    <mergeCell ref="AG5:AG6"/>
    <mergeCell ref="T8:AH9"/>
    <mergeCell ref="C60:F72"/>
    <mergeCell ref="G60:G61"/>
    <mergeCell ref="H60:I61"/>
    <mergeCell ref="G62:J63"/>
    <mergeCell ref="G64:O72"/>
    <mergeCell ref="C35:F37"/>
    <mergeCell ref="G35:H37"/>
    <mergeCell ref="I35:J37"/>
    <mergeCell ref="K35:K37"/>
    <mergeCell ref="L35:O37"/>
    <mergeCell ref="AG35:AG36"/>
    <mergeCell ref="AH48:AH49"/>
    <mergeCell ref="Z54:Z56"/>
    <mergeCell ref="AA54:AA56"/>
    <mergeCell ref="AB54:AB56"/>
    <mergeCell ref="AC54:AC56"/>
    <mergeCell ref="S65:T66"/>
    <mergeCell ref="U65:U66"/>
    <mergeCell ref="AK33:AX34"/>
    <mergeCell ref="Z29:Z30"/>
    <mergeCell ref="AA29:AA30"/>
    <mergeCell ref="AB29:AB30"/>
    <mergeCell ref="AC29:AC30"/>
    <mergeCell ref="AD29:AD30"/>
    <mergeCell ref="AG29:AG30"/>
    <mergeCell ref="R61:AC62"/>
    <mergeCell ref="S63:Z64"/>
    <mergeCell ref="S29:S30"/>
    <mergeCell ref="T29:V30"/>
    <mergeCell ref="W29:X30"/>
    <mergeCell ref="Y29:Y30"/>
    <mergeCell ref="AD35:AD36"/>
    <mergeCell ref="AE35:AE36"/>
    <mergeCell ref="AF35:AF36"/>
    <mergeCell ref="AA52:AA53"/>
    <mergeCell ref="AB52:AB53"/>
    <mergeCell ref="AC52:AC53"/>
    <mergeCell ref="AD52:AD53"/>
    <mergeCell ref="AE52:AE53"/>
    <mergeCell ref="AF52:AF53"/>
    <mergeCell ref="S54:T56"/>
    <mergeCell ref="U54:U56"/>
    <mergeCell ref="V65:V66"/>
    <mergeCell ref="W65:W66"/>
    <mergeCell ref="X65:X66"/>
    <mergeCell ref="Y65:Y66"/>
    <mergeCell ref="AF43:AF44"/>
    <mergeCell ref="B3:G4"/>
    <mergeCell ref="H3:K4"/>
    <mergeCell ref="N3:N4"/>
    <mergeCell ref="R3:AA4"/>
    <mergeCell ref="T5:V6"/>
    <mergeCell ref="W5:Y6"/>
    <mergeCell ref="Z5:Z6"/>
    <mergeCell ref="AA5:AA6"/>
    <mergeCell ref="AB5:AB6"/>
    <mergeCell ref="D6:F7"/>
    <mergeCell ref="H6:K7"/>
    <mergeCell ref="B9:G10"/>
    <mergeCell ref="U10:AE11"/>
    <mergeCell ref="C12:D15"/>
    <mergeCell ref="E12:H15"/>
    <mergeCell ref="I12:I15"/>
    <mergeCell ref="J12:O15"/>
    <mergeCell ref="T12:T13"/>
    <mergeCell ref="U12:AH13"/>
    <mergeCell ref="T14:T15"/>
    <mergeCell ref="U14:AH15"/>
    <mergeCell ref="C16:D19"/>
    <mergeCell ref="E16:E19"/>
    <mergeCell ref="F16:F19"/>
    <mergeCell ref="G16:G19"/>
    <mergeCell ref="H16:H19"/>
    <mergeCell ref="I16:I19"/>
    <mergeCell ref="J16:O19"/>
    <mergeCell ref="T16:T17"/>
    <mergeCell ref="U16:AH17"/>
    <mergeCell ref="U18:AD19"/>
    <mergeCell ref="C20:D27"/>
    <mergeCell ref="E20:E23"/>
    <mergeCell ref="F20:F23"/>
    <mergeCell ref="G20:G23"/>
    <mergeCell ref="H20:H23"/>
    <mergeCell ref="I20:I23"/>
    <mergeCell ref="J20:O23"/>
    <mergeCell ref="U20:AD21"/>
    <mergeCell ref="T22:T23"/>
    <mergeCell ref="U22:AE23"/>
    <mergeCell ref="E24:E27"/>
    <mergeCell ref="F24:F27"/>
    <mergeCell ref="G24:G27"/>
    <mergeCell ref="H24:H27"/>
    <mergeCell ref="I24:I27"/>
    <mergeCell ref="J24:O27"/>
    <mergeCell ref="S27:AA28"/>
    <mergeCell ref="A30:G31"/>
    <mergeCell ref="C32:F34"/>
    <mergeCell ref="G32:H34"/>
    <mergeCell ref="I32:J34"/>
    <mergeCell ref="K32:K34"/>
    <mergeCell ref="L32:O34"/>
    <mergeCell ref="R32:AC34"/>
    <mergeCell ref="S35:V36"/>
    <mergeCell ref="W35:Y36"/>
    <mergeCell ref="Z35:Z36"/>
    <mergeCell ref="AA35:AA36"/>
    <mergeCell ref="AB35:AB36"/>
    <mergeCell ref="AC35:AC36"/>
    <mergeCell ref="C38:F43"/>
    <mergeCell ref="G38:H40"/>
    <mergeCell ref="I38:J40"/>
    <mergeCell ref="K38:K40"/>
    <mergeCell ref="L38:O40"/>
    <mergeCell ref="R38:AC39"/>
    <mergeCell ref="S40:T41"/>
    <mergeCell ref="U40:Y41"/>
    <mergeCell ref="Z40:AA41"/>
    <mergeCell ref="AB40:AE41"/>
    <mergeCell ref="G41:H43"/>
    <mergeCell ref="I41:J43"/>
    <mergeCell ref="K41:K43"/>
    <mergeCell ref="L41:O43"/>
    <mergeCell ref="S43:V44"/>
    <mergeCell ref="W43:Y44"/>
    <mergeCell ref="Z43:Z44"/>
    <mergeCell ref="AA43:AA44"/>
    <mergeCell ref="AB43:AB44"/>
    <mergeCell ref="AC43:AC44"/>
    <mergeCell ref="AD43:AD44"/>
    <mergeCell ref="AE43:AE44"/>
    <mergeCell ref="C44:F49"/>
    <mergeCell ref="G44:I45"/>
    <mergeCell ref="J44:J45"/>
    <mergeCell ref="K44:M45"/>
    <mergeCell ref="N44:N45"/>
    <mergeCell ref="S45:W46"/>
    <mergeCell ref="G46:I47"/>
    <mergeCell ref="J46:J47"/>
    <mergeCell ref="K46:M47"/>
    <mergeCell ref="N46:N47"/>
    <mergeCell ref="G48:I49"/>
    <mergeCell ref="J48:J49"/>
    <mergeCell ref="K48:M49"/>
    <mergeCell ref="N48:N49"/>
    <mergeCell ref="R48:AG49"/>
    <mergeCell ref="AG43:AG44"/>
    <mergeCell ref="Y54:Y56"/>
    <mergeCell ref="I51:K53"/>
    <mergeCell ref="L51:L53"/>
    <mergeCell ref="S52:T53"/>
    <mergeCell ref="U52:U53"/>
    <mergeCell ref="V52:V53"/>
    <mergeCell ref="W52:W53"/>
    <mergeCell ref="X52:X53"/>
    <mergeCell ref="Y52:Y53"/>
    <mergeCell ref="AF54:AF56"/>
    <mergeCell ref="C55:F59"/>
    <mergeCell ref="L55:O59"/>
    <mergeCell ref="AH55:AH56"/>
    <mergeCell ref="G56:K58"/>
    <mergeCell ref="S57:T59"/>
    <mergeCell ref="U57:U59"/>
    <mergeCell ref="V57:V59"/>
    <mergeCell ref="W57:W59"/>
    <mergeCell ref="X57:X59"/>
    <mergeCell ref="Y57:Y59"/>
    <mergeCell ref="Z57:Z59"/>
    <mergeCell ref="AA57:AA59"/>
    <mergeCell ref="AB57:AB59"/>
    <mergeCell ref="AC57:AC59"/>
    <mergeCell ref="AD57:AD59"/>
    <mergeCell ref="AE57:AE59"/>
    <mergeCell ref="AF57:AF59"/>
    <mergeCell ref="AH58:AH59"/>
    <mergeCell ref="C50:F54"/>
    <mergeCell ref="S50:AF51"/>
    <mergeCell ref="V54:V56"/>
    <mergeCell ref="W54:W56"/>
    <mergeCell ref="X54:X56"/>
    <mergeCell ref="H51:H53"/>
    <mergeCell ref="Z65:Z66"/>
    <mergeCell ref="AA65:AA66"/>
    <mergeCell ref="AB65:AB66"/>
    <mergeCell ref="AC65:AC66"/>
    <mergeCell ref="AD65:AD66"/>
    <mergeCell ref="AE65:AE66"/>
    <mergeCell ref="AF65:AF66"/>
    <mergeCell ref="S67:T69"/>
    <mergeCell ref="U67:U69"/>
    <mergeCell ref="V67:V69"/>
    <mergeCell ref="W67:W69"/>
    <mergeCell ref="X67:X69"/>
    <mergeCell ref="Y67:Y69"/>
    <mergeCell ref="Z67:Z69"/>
    <mergeCell ref="AA67:AA69"/>
    <mergeCell ref="AB67:AB69"/>
    <mergeCell ref="AC67:AC69"/>
    <mergeCell ref="AD67:AD69"/>
    <mergeCell ref="AE67:AE69"/>
    <mergeCell ref="AF67:AF69"/>
    <mergeCell ref="Z52:Z53"/>
    <mergeCell ref="AD54:AD56"/>
    <mergeCell ref="AE54:AE56"/>
  </mergeCells>
  <phoneticPr fontId="3"/>
  <dataValidations count="8">
    <dataValidation type="list" allowBlank="1" showInputMessage="1" showErrorMessage="1" sqref="W5:Y6">
      <formula1>"平成　・　令和,平成,令和"</formula1>
    </dataValidation>
    <dataValidation type="list" allowBlank="1" showInputMessage="1" showErrorMessage="1" sqref="W43:Y44 W35:Y36">
      <formula1>"平成　・　令和,令和,平成"</formula1>
    </dataValidation>
    <dataValidation type="list" allowBlank="1" showInputMessage="1" showErrorMessage="1" sqref="U57:AF59">
      <formula1>"　,火災,地震,風水害,その他"</formula1>
    </dataValidation>
    <dataValidation type="list" allowBlank="1" showInputMessage="1" showErrorMessage="1" sqref="G56:K58">
      <formula1>"事業報告書・広報誌・HP・その他,事業報告書,広報誌,HP,その他"</formula1>
    </dataValidation>
    <dataValidation type="list" allowBlank="1" showInputMessage="1" showErrorMessage="1" sqref="I51:K53">
      <formula1>"　　有　　・　　無　　,有,無"</formula1>
    </dataValidation>
    <dataValidation type="list" allowBlank="1" showInputMessage="1" showErrorMessage="1" sqref="K44:M49">
      <formula1>"　有　　・　　無　,有,無"</formula1>
    </dataValidation>
    <dataValidation type="list" allowBlank="1" showInputMessage="1" showErrorMessage="1" sqref="H6">
      <formula1>"採用前　・　採用後,採用前,採用後　"</formula1>
    </dataValidation>
    <dataValidation type="list" allowBlank="1" showInputMessage="1" showErrorMessage="1" sqref="H3">
      <formula1>"実施　・　未実施,実施,未実施"</formula1>
    </dataValidation>
  </dataValidations>
  <pageMargins left="0.70866141732283472" right="0.70866141732283472" top="0.74803149606299213" bottom="0.74803149606299213" header="0.31496062992125984" footer="0.31496062992125984"/>
  <pageSetup paperSize="9" scale="97" orientation="landscape" r:id="rId1"/>
  <headerFooter>
    <oddFooter>&amp;C７</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065" r:id="rId4" name="Check Box 745">
              <controlPr defaultSize="0" autoFill="0" autoLine="0" autoPict="0">
                <anchor moveWithCells="1">
                  <from>
                    <xdr:col>19</xdr:col>
                    <xdr:colOff>19050</xdr:colOff>
                    <xdr:row>9</xdr:row>
                    <xdr:rowOff>0</xdr:rowOff>
                  </from>
                  <to>
                    <xdr:col>19</xdr:col>
                    <xdr:colOff>238125</xdr:colOff>
                    <xdr:row>11</xdr:row>
                    <xdr:rowOff>0</xdr:rowOff>
                  </to>
                </anchor>
              </controlPr>
            </control>
          </mc:Choice>
        </mc:AlternateContent>
        <mc:AlternateContent xmlns:mc="http://schemas.openxmlformats.org/markup-compatibility/2006">
          <mc:Choice Requires="x14">
            <control shapeId="57066" r:id="rId5" name="Check Box 746">
              <controlPr defaultSize="0" autoFill="0" autoLine="0" autoPict="0">
                <anchor moveWithCells="1">
                  <from>
                    <xdr:col>19</xdr:col>
                    <xdr:colOff>19050</xdr:colOff>
                    <xdr:row>11</xdr:row>
                    <xdr:rowOff>0</xdr:rowOff>
                  </from>
                  <to>
                    <xdr:col>19</xdr:col>
                    <xdr:colOff>238125</xdr:colOff>
                    <xdr:row>13</xdr:row>
                    <xdr:rowOff>9525</xdr:rowOff>
                  </to>
                </anchor>
              </controlPr>
            </control>
          </mc:Choice>
        </mc:AlternateContent>
        <mc:AlternateContent xmlns:mc="http://schemas.openxmlformats.org/markup-compatibility/2006">
          <mc:Choice Requires="x14">
            <control shapeId="57067" r:id="rId6" name="Check Box 747">
              <controlPr defaultSize="0" autoFill="0" autoLine="0" autoPict="0">
                <anchor moveWithCells="1">
                  <from>
                    <xdr:col>19</xdr:col>
                    <xdr:colOff>19050</xdr:colOff>
                    <xdr:row>13</xdr:row>
                    <xdr:rowOff>0</xdr:rowOff>
                  </from>
                  <to>
                    <xdr:col>19</xdr:col>
                    <xdr:colOff>238125</xdr:colOff>
                    <xdr:row>15</xdr:row>
                    <xdr:rowOff>9525</xdr:rowOff>
                  </to>
                </anchor>
              </controlPr>
            </control>
          </mc:Choice>
        </mc:AlternateContent>
        <mc:AlternateContent xmlns:mc="http://schemas.openxmlformats.org/markup-compatibility/2006">
          <mc:Choice Requires="x14">
            <control shapeId="57068" r:id="rId7" name="Check Box 748">
              <controlPr defaultSize="0" autoFill="0" autoLine="0" autoPict="0">
                <anchor moveWithCells="1">
                  <from>
                    <xdr:col>19</xdr:col>
                    <xdr:colOff>19050</xdr:colOff>
                    <xdr:row>15</xdr:row>
                    <xdr:rowOff>0</xdr:rowOff>
                  </from>
                  <to>
                    <xdr:col>19</xdr:col>
                    <xdr:colOff>238125</xdr:colOff>
                    <xdr:row>17</xdr:row>
                    <xdr:rowOff>9525</xdr:rowOff>
                  </to>
                </anchor>
              </controlPr>
            </control>
          </mc:Choice>
        </mc:AlternateContent>
        <mc:AlternateContent xmlns:mc="http://schemas.openxmlformats.org/markup-compatibility/2006">
          <mc:Choice Requires="x14">
            <control shapeId="57069" r:id="rId8" name="Check Box 749">
              <controlPr defaultSize="0" autoFill="0" autoLine="0" autoPict="0">
                <anchor moveWithCells="1">
                  <from>
                    <xdr:col>19</xdr:col>
                    <xdr:colOff>19050</xdr:colOff>
                    <xdr:row>17</xdr:row>
                    <xdr:rowOff>0</xdr:rowOff>
                  </from>
                  <to>
                    <xdr:col>19</xdr:col>
                    <xdr:colOff>238125</xdr:colOff>
                    <xdr:row>19</xdr:row>
                    <xdr:rowOff>9525</xdr:rowOff>
                  </to>
                </anchor>
              </controlPr>
            </control>
          </mc:Choice>
        </mc:AlternateContent>
        <mc:AlternateContent xmlns:mc="http://schemas.openxmlformats.org/markup-compatibility/2006">
          <mc:Choice Requires="x14">
            <control shapeId="57070" r:id="rId9" name="Check Box 750">
              <controlPr defaultSize="0" autoFill="0" autoLine="0" autoPict="0">
                <anchor moveWithCells="1">
                  <from>
                    <xdr:col>19</xdr:col>
                    <xdr:colOff>19050</xdr:colOff>
                    <xdr:row>19</xdr:row>
                    <xdr:rowOff>0</xdr:rowOff>
                  </from>
                  <to>
                    <xdr:col>19</xdr:col>
                    <xdr:colOff>238125</xdr:colOff>
                    <xdr:row>21</xdr:row>
                    <xdr:rowOff>9525</xdr:rowOff>
                  </to>
                </anchor>
              </controlPr>
            </control>
          </mc:Choice>
        </mc:AlternateContent>
        <mc:AlternateContent xmlns:mc="http://schemas.openxmlformats.org/markup-compatibility/2006">
          <mc:Choice Requires="x14">
            <control shapeId="57071" r:id="rId10" name="Check Box 751">
              <controlPr defaultSize="0" autoFill="0" autoLine="0" autoPict="0">
                <anchor moveWithCells="1">
                  <from>
                    <xdr:col>19</xdr:col>
                    <xdr:colOff>19050</xdr:colOff>
                    <xdr:row>21</xdr:row>
                    <xdr:rowOff>0</xdr:rowOff>
                  </from>
                  <to>
                    <xdr:col>19</xdr:col>
                    <xdr:colOff>238125</xdr:colOff>
                    <xdr:row>23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表紙</vt:lpstr>
      <vt:lpstr>目次</vt:lpstr>
      <vt:lpstr>１Ｐ</vt:lpstr>
      <vt:lpstr>２Ｐ</vt:lpstr>
      <vt:lpstr>３Ｐ</vt:lpstr>
      <vt:lpstr>４Ｐ</vt:lpstr>
      <vt:lpstr>５Ｐ</vt:lpstr>
      <vt:lpstr>６P</vt:lpstr>
      <vt:lpstr>７Ｐ</vt:lpstr>
      <vt:lpstr>８Ｐ</vt:lpstr>
      <vt:lpstr>９P</vt:lpstr>
      <vt:lpstr>10P</vt:lpstr>
      <vt:lpstr>11Ｐ</vt:lpstr>
      <vt:lpstr>12P</vt:lpstr>
      <vt:lpstr>13P</vt:lpstr>
      <vt:lpstr>別表１</vt:lpstr>
      <vt:lpstr>施設平面図（記載例）</vt:lpstr>
      <vt:lpstr>'10P'!Print_Area</vt:lpstr>
      <vt:lpstr>'11Ｐ'!Print_Area</vt:lpstr>
      <vt:lpstr>'12P'!Print_Area</vt:lpstr>
      <vt:lpstr>'13P'!Print_Area</vt:lpstr>
      <vt:lpstr>'１Ｐ'!Print_Area</vt:lpstr>
      <vt:lpstr>'２Ｐ'!Print_Area</vt:lpstr>
      <vt:lpstr>'３Ｐ'!Print_Area</vt:lpstr>
      <vt:lpstr>'４Ｐ'!Print_Area</vt:lpstr>
      <vt:lpstr>'５Ｐ'!Print_Area</vt:lpstr>
      <vt:lpstr>'６P'!Print_Area</vt:lpstr>
      <vt:lpstr>'７Ｐ'!Print_Area</vt:lpstr>
      <vt:lpstr>'８Ｐ'!Print_Area</vt:lpstr>
      <vt:lpstr>'９P'!Print_Area</vt:lpstr>
      <vt:lpstr>表紙!Print_Area</vt:lpstr>
      <vt:lpstr>別表１!Print_Area</vt:lpstr>
      <vt:lpstr>目次!Print_Area</vt:lpstr>
    </vt:vector>
  </TitlesOfParts>
  <Company>児童福祉課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Hoiku-Boshi</dc:creator>
  <cp:lastModifiedBy>m</cp:lastModifiedBy>
  <cp:lastPrinted>2024-11-28T02:37:11Z</cp:lastPrinted>
  <dcterms:created xsi:type="dcterms:W3CDTF">2005-06-08T00:58:05Z</dcterms:created>
  <dcterms:modified xsi:type="dcterms:W3CDTF">2024-12-17T01:49:29Z</dcterms:modified>
</cp:coreProperties>
</file>