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5年版\R5完成版\統計表\"/>
    </mc:Choice>
  </mc:AlternateContent>
  <bookViews>
    <workbookView xWindow="120" yWindow="120" windowWidth="7605" windowHeight="7830" tabRatio="467"/>
  </bookViews>
  <sheets>
    <sheet name="139歴代市長" sheetId="73" r:id="rId1"/>
    <sheet name="140市職員数" sheetId="93" r:id="rId2"/>
    <sheet name="141部局別職員数" sheetId="94" r:id="rId3"/>
    <sheet name="142水戸市行政組織図" sheetId="89" r:id="rId4"/>
    <sheet name="143歴代議長" sheetId="95" r:id="rId5"/>
    <sheet name="144歴代副議長" sheetId="96" r:id="rId6"/>
    <sheet name="145市議会党派別議員数" sheetId="97" r:id="rId7"/>
    <sheet name="146市議会本会議開催回数，議案等付議件数及び請願・陳情" sheetId="98" r:id="rId8"/>
    <sheet name="147市議会常任委員会の状況" sheetId="99" r:id="rId9"/>
    <sheet name="148選挙人名簿登録者数" sheetId="90" r:id="rId10"/>
    <sheet name="149投票区別選挙人名簿登録者数" sheetId="91" r:id="rId11"/>
    <sheet name="150各種選挙投票状況" sheetId="92" r:id="rId12"/>
  </sheets>
  <definedNames>
    <definedName name="_xlnm.Print_Area" localSheetId="0">'139歴代市長'!$A$1:$D$32</definedName>
    <definedName name="_xlnm.Print_Area" localSheetId="2">'141部局別職員数'!$A$1:$I$59</definedName>
    <definedName name="_xlnm.Print_Area" localSheetId="3">'142水戸市行政組織図'!$A$1:$CH$315</definedName>
  </definedNames>
  <calcPr calcId="162913"/>
</workbook>
</file>

<file path=xl/calcChain.xml><?xml version="1.0" encoding="utf-8"?>
<calcChain xmlns="http://schemas.openxmlformats.org/spreadsheetml/2006/main">
  <c r="D4" i="94" l="1"/>
  <c r="I4" i="94"/>
  <c r="I10" i="94"/>
  <c r="D11" i="94"/>
  <c r="I17" i="94"/>
  <c r="D21" i="94"/>
  <c r="I26" i="94"/>
  <c r="D27" i="94"/>
  <c r="D37" i="94"/>
  <c r="I41" i="94"/>
  <c r="I50" i="94" s="1"/>
  <c r="D43" i="94"/>
  <c r="I49" i="94"/>
  <c r="D50" i="94"/>
  <c r="B10" i="93"/>
  <c r="B84" i="92" l="1"/>
  <c r="E84" i="92"/>
  <c r="H84" i="92" s="1"/>
  <c r="I84" i="92"/>
  <c r="J84" i="92"/>
  <c r="B92" i="92"/>
  <c r="E92" i="92"/>
  <c r="H92" i="92"/>
  <c r="I92" i="92"/>
  <c r="J92" i="92"/>
  <c r="B98" i="92"/>
  <c r="E98" i="92"/>
  <c r="H98" i="92" s="1"/>
  <c r="I98" i="92"/>
  <c r="J98" i="92"/>
  <c r="H42" i="91"/>
  <c r="I42" i="91"/>
  <c r="J42" i="91"/>
</calcChain>
</file>

<file path=xl/sharedStrings.xml><?xml version="1.0" encoding="utf-8"?>
<sst xmlns="http://schemas.openxmlformats.org/spreadsheetml/2006/main" count="1335" uniqueCount="1045">
  <si>
    <t xml:space="preserve"> 代 位</t>
    <rPh sb="1" eb="2">
      <t>ダイ</t>
    </rPh>
    <rPh sb="3" eb="4">
      <t>クライ</t>
    </rPh>
    <phoneticPr fontId="3"/>
  </si>
  <si>
    <t>氏名</t>
    <rPh sb="0" eb="1">
      <t>シ</t>
    </rPh>
    <rPh sb="1" eb="2">
      <t>メイ</t>
    </rPh>
    <phoneticPr fontId="3"/>
  </si>
  <si>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</si>
  <si>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</si>
  <si>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 xml:space="preserve"> 初 代</t>
    <rPh sb="1" eb="2">
      <t>ショ</t>
    </rPh>
    <rPh sb="3" eb="4">
      <t>ダイ</t>
    </rPh>
    <phoneticPr fontId="3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</si>
  <si>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3"/>
  </si>
  <si>
    <t>明治22．　5．10</t>
    <rPh sb="0" eb="2">
      <t>メイジ</t>
    </rPh>
    <phoneticPr fontId="3"/>
  </si>
  <si>
    <t>明治25．12．…</t>
    <rPh sb="0" eb="2">
      <t>メイジ</t>
    </rPh>
    <phoneticPr fontId="3"/>
  </si>
  <si>
    <t xml:space="preserve"> 2 代</t>
    <rPh sb="3" eb="4">
      <t>ダイ</t>
    </rPh>
    <phoneticPr fontId="3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</si>
  <si>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3"/>
  </si>
  <si>
    <t>　〃 31．12．25</t>
    <phoneticPr fontId="3"/>
  </si>
  <si>
    <t xml:space="preserve"> 3 代</t>
    <rPh sb="3" eb="4">
      <t>ダイ</t>
    </rPh>
    <phoneticPr fontId="3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</si>
  <si>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3"/>
  </si>
  <si>
    <t xml:space="preserve"> 4 代</t>
    <rPh sb="3" eb="4">
      <t>ダイ</t>
    </rPh>
    <phoneticPr fontId="3"/>
  </si>
  <si>
    <t>床 井　    弘</t>
    <rPh sb="0" eb="1">
      <t>トコ</t>
    </rPh>
    <rPh sb="2" eb="3">
      <t>イ</t>
    </rPh>
    <rPh sb="8" eb="9">
      <t>ヒロシ</t>
    </rPh>
    <phoneticPr fontId="3"/>
  </si>
  <si>
    <t xml:space="preserve"> 5 代</t>
    <rPh sb="3" eb="4">
      <t>ダイ</t>
    </rPh>
    <phoneticPr fontId="3"/>
  </si>
  <si>
    <t>原　    百 之</t>
    <rPh sb="0" eb="1">
      <t>ハラ</t>
    </rPh>
    <rPh sb="6" eb="7">
      <t>モモ</t>
    </rPh>
    <rPh sb="8" eb="9">
      <t>ユキ</t>
    </rPh>
    <phoneticPr fontId="3"/>
  </si>
  <si>
    <t>大正　3．　5． …</t>
    <rPh sb="0" eb="2">
      <t>タイショウ</t>
    </rPh>
    <phoneticPr fontId="3"/>
  </si>
  <si>
    <t xml:space="preserve"> 6 代</t>
    <rPh sb="3" eb="4">
      <t>ダイ</t>
    </rPh>
    <phoneticPr fontId="3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</si>
  <si>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3"/>
  </si>
  <si>
    <t>大正　3．　5．18</t>
    <rPh sb="0" eb="2">
      <t>タイショウ</t>
    </rPh>
    <phoneticPr fontId="3"/>
  </si>
  <si>
    <t xml:space="preserve"> 7 代</t>
    <rPh sb="3" eb="4">
      <t>ダイ</t>
    </rPh>
    <phoneticPr fontId="3"/>
  </si>
  <si>
    <t>山 崎　    猛</t>
    <rPh sb="0" eb="1">
      <t>ヤマ</t>
    </rPh>
    <rPh sb="2" eb="3">
      <t>ザキ</t>
    </rPh>
    <rPh sb="8" eb="9">
      <t>タケシ</t>
    </rPh>
    <phoneticPr fontId="3"/>
  </si>
  <si>
    <t xml:space="preserve"> 8 代</t>
    <rPh sb="3" eb="4">
      <t>ダイ</t>
    </rPh>
    <phoneticPr fontId="3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</si>
  <si>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3"/>
  </si>
  <si>
    <t>昭和　7．　8．11</t>
    <rPh sb="0" eb="2">
      <t>ショウワ</t>
    </rPh>
    <phoneticPr fontId="3"/>
  </si>
  <si>
    <t xml:space="preserve"> 9 代</t>
    <rPh sb="3" eb="4">
      <t>ダイ</t>
    </rPh>
    <phoneticPr fontId="3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</si>
  <si>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3"/>
  </si>
  <si>
    <t>昭和　7．　8．12</t>
    <rPh sb="0" eb="2">
      <t>ショウワ</t>
    </rPh>
    <phoneticPr fontId="3"/>
  </si>
  <si>
    <t xml:space="preserve"> 10 代</t>
    <rPh sb="4" eb="5">
      <t>ダイ</t>
    </rPh>
    <phoneticPr fontId="3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</si>
  <si>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3"/>
  </si>
  <si>
    <t>　〃 16．　9．16</t>
    <phoneticPr fontId="3"/>
  </si>
  <si>
    <t xml:space="preserve"> 11 代</t>
    <rPh sb="4" eb="5">
      <t>ダイ</t>
    </rPh>
    <phoneticPr fontId="3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</si>
  <si>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3"/>
  </si>
  <si>
    <t xml:space="preserve"> 12 代</t>
    <rPh sb="4" eb="5">
      <t>ダイ</t>
    </rPh>
    <phoneticPr fontId="3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</si>
  <si>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3"/>
  </si>
  <si>
    <t xml:space="preserve"> 13 代</t>
    <rPh sb="4" eb="5">
      <t>ダイ</t>
    </rPh>
    <phoneticPr fontId="3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</si>
  <si>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3"/>
  </si>
  <si>
    <t xml:space="preserve"> 14 代</t>
    <rPh sb="4" eb="5">
      <t>ダイ</t>
    </rPh>
    <phoneticPr fontId="3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</si>
  <si>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3"/>
  </si>
  <si>
    <t xml:space="preserve"> 15 代</t>
    <rPh sb="4" eb="5">
      <t>ダイ</t>
    </rPh>
    <phoneticPr fontId="3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</si>
  <si>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3"/>
  </si>
  <si>
    <t>　〃 47．　7．30</t>
    <phoneticPr fontId="3"/>
  </si>
  <si>
    <t xml:space="preserve"> 16 代</t>
    <rPh sb="4" eb="5">
      <t>ダイ</t>
    </rPh>
    <phoneticPr fontId="3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</si>
  <si>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3"/>
  </si>
  <si>
    <t>　〃 59．　7．30</t>
    <phoneticPr fontId="3"/>
  </si>
  <si>
    <t>平成　5．　8．31</t>
    <rPh sb="0" eb="2">
      <t>ヘイセイ</t>
    </rPh>
    <phoneticPr fontId="3"/>
  </si>
  <si>
    <t xml:space="preserve"> 17 代</t>
    <rPh sb="4" eb="5">
      <t>ダイ</t>
    </rPh>
    <phoneticPr fontId="3"/>
  </si>
  <si>
    <t>岡 田      広</t>
    <rPh sb="0" eb="1">
      <t>オカ</t>
    </rPh>
    <rPh sb="2" eb="3">
      <t>タ</t>
    </rPh>
    <rPh sb="9" eb="10">
      <t>ヒロシ</t>
    </rPh>
    <phoneticPr fontId="3"/>
  </si>
  <si>
    <t>平成　5．10．17</t>
    <rPh sb="0" eb="2">
      <t>ヘイセイ</t>
    </rPh>
    <phoneticPr fontId="3"/>
  </si>
  <si>
    <t xml:space="preserve"> 18 代</t>
    <rPh sb="4" eb="5">
      <t>ダイ</t>
    </rPh>
    <phoneticPr fontId="3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</si>
  <si>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3"/>
  </si>
  <si>
    <t>　〃 15． 4．27</t>
    <phoneticPr fontId="3"/>
  </si>
  <si>
    <t>　 〃 23．　5．28</t>
    <phoneticPr fontId="3"/>
  </si>
  <si>
    <t xml:space="preserve"> 19 代</t>
    <rPh sb="4" eb="5">
      <t>ダイ</t>
    </rPh>
    <phoneticPr fontId="3"/>
  </si>
  <si>
    <t>高 橋　　 靖</t>
    <rPh sb="0" eb="1">
      <t>タカ</t>
    </rPh>
    <rPh sb="2" eb="3">
      <t>ハシ</t>
    </rPh>
    <rPh sb="6" eb="7">
      <t>ヤスシ</t>
    </rPh>
    <phoneticPr fontId="3"/>
  </si>
  <si>
    <t>在任中</t>
    <rPh sb="0" eb="3">
      <t>ザイニンチュウ</t>
    </rPh>
    <phoneticPr fontId="3"/>
  </si>
  <si>
    <t>　　　　　　資料：人事課</t>
    <rPh sb="6" eb="8">
      <t>シリョウ</t>
    </rPh>
    <rPh sb="9" eb="12">
      <t>ジンジカ</t>
    </rPh>
    <phoneticPr fontId="3"/>
  </si>
  <si>
    <t>市長公室</t>
    <rPh sb="0" eb="2">
      <t>シチョウ</t>
    </rPh>
    <rPh sb="2" eb="4">
      <t>コウシツ</t>
    </rPh>
    <phoneticPr fontId="3"/>
  </si>
  <si>
    <t>産業経済部</t>
    <rPh sb="0" eb="2">
      <t>サンギョウ</t>
    </rPh>
    <rPh sb="2" eb="4">
      <t>ケイザイ</t>
    </rPh>
    <rPh sb="4" eb="5">
      <t>ブ</t>
    </rPh>
    <phoneticPr fontId="3"/>
  </si>
  <si>
    <t>秘書課</t>
    <rPh sb="0" eb="3">
      <t>ヒショカ</t>
    </rPh>
    <phoneticPr fontId="3"/>
  </si>
  <si>
    <t>商工課</t>
    <rPh sb="0" eb="2">
      <t>ショウコウ</t>
    </rPh>
    <rPh sb="2" eb="3">
      <t>カ</t>
    </rPh>
    <phoneticPr fontId="3"/>
  </si>
  <si>
    <t>政策企画課</t>
    <rPh sb="0" eb="2">
      <t>セイサク</t>
    </rPh>
    <rPh sb="2" eb="4">
      <t>キカク</t>
    </rPh>
    <rPh sb="4" eb="5">
      <t>カ</t>
    </rPh>
    <phoneticPr fontId="3"/>
  </si>
  <si>
    <t>観光課</t>
    <rPh sb="0" eb="2">
      <t>カンコウ</t>
    </rPh>
    <rPh sb="2" eb="3">
      <t>カ</t>
    </rPh>
    <phoneticPr fontId="3"/>
  </si>
  <si>
    <t>みとの魅力発信課</t>
    <rPh sb="3" eb="5">
      <t>ミリョク</t>
    </rPh>
    <rPh sb="5" eb="7">
      <t>ハッシン</t>
    </rPh>
    <rPh sb="7" eb="8">
      <t>カ</t>
    </rPh>
    <phoneticPr fontId="3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</si>
  <si>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3"/>
  </si>
  <si>
    <t>市民相談室</t>
    <rPh sb="0" eb="2">
      <t>シミン</t>
    </rPh>
    <rPh sb="2" eb="4">
      <t>ソウダン</t>
    </rPh>
    <rPh sb="4" eb="5">
      <t>シツ</t>
    </rPh>
    <phoneticPr fontId="3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</si>
  <si>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3"/>
  </si>
  <si>
    <t>総務部</t>
    <rPh sb="0" eb="2">
      <t>ソウム</t>
    </rPh>
    <rPh sb="2" eb="3">
      <t>ブ</t>
    </rPh>
    <phoneticPr fontId="3"/>
  </si>
  <si>
    <t>総務法制課</t>
    <rPh sb="0" eb="2">
      <t>ソウム</t>
    </rPh>
    <rPh sb="2" eb="4">
      <t>ホウセイ</t>
    </rPh>
    <rPh sb="4" eb="5">
      <t>カ</t>
    </rPh>
    <phoneticPr fontId="3"/>
  </si>
  <si>
    <t>建設部</t>
    <rPh sb="0" eb="2">
      <t>ケンセツ</t>
    </rPh>
    <rPh sb="2" eb="3">
      <t>ブ</t>
    </rPh>
    <phoneticPr fontId="3"/>
  </si>
  <si>
    <t>建設計画課</t>
    <rPh sb="0" eb="2">
      <t>ケンセツ</t>
    </rPh>
    <rPh sb="2" eb="4">
      <t>ケイカク</t>
    </rPh>
    <rPh sb="4" eb="5">
      <t>カ</t>
    </rPh>
    <phoneticPr fontId="3"/>
  </si>
  <si>
    <t>人事課</t>
    <rPh sb="0" eb="3">
      <t>ジンジカ</t>
    </rPh>
    <phoneticPr fontId="3"/>
  </si>
  <si>
    <t>道路管理課</t>
    <rPh sb="0" eb="2">
      <t>ドウロ</t>
    </rPh>
    <rPh sb="2" eb="4">
      <t>カンリ</t>
    </rPh>
    <rPh sb="4" eb="5">
      <t>カ</t>
    </rPh>
    <phoneticPr fontId="3"/>
  </si>
  <si>
    <t>道路建設課</t>
    <rPh sb="0" eb="2">
      <t>ドウロ</t>
    </rPh>
    <rPh sb="2" eb="4">
      <t>ケンセツ</t>
    </rPh>
    <rPh sb="4" eb="5">
      <t>カ</t>
    </rPh>
    <phoneticPr fontId="3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</si>
  <si>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3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</si>
  <si>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3"/>
  </si>
  <si>
    <t>財政課</t>
    <rPh sb="0" eb="2">
      <t>ザイセイ</t>
    </rPh>
    <rPh sb="2" eb="3">
      <t>カ</t>
    </rPh>
    <phoneticPr fontId="3"/>
  </si>
  <si>
    <t>建築課</t>
    <rPh sb="0" eb="2">
      <t>ケンチク</t>
    </rPh>
    <rPh sb="2" eb="3">
      <t>カ</t>
    </rPh>
    <phoneticPr fontId="3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</si>
  <si>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3"/>
  </si>
  <si>
    <t>市民税課</t>
    <rPh sb="0" eb="3">
      <t>シミンゼイ</t>
    </rPh>
    <rPh sb="3" eb="4">
      <t>カ</t>
    </rPh>
    <phoneticPr fontId="3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</si>
  <si>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3"/>
  </si>
  <si>
    <t>資産税課</t>
    <rPh sb="0" eb="3">
      <t>シサンゼイ</t>
    </rPh>
    <rPh sb="3" eb="4">
      <t>カ</t>
    </rPh>
    <phoneticPr fontId="3"/>
  </si>
  <si>
    <t>都市計画部</t>
    <rPh sb="0" eb="2">
      <t>トシ</t>
    </rPh>
    <rPh sb="2" eb="4">
      <t>ケイカク</t>
    </rPh>
    <rPh sb="4" eb="5">
      <t>ブ</t>
    </rPh>
    <phoneticPr fontId="3"/>
  </si>
  <si>
    <t>収税課</t>
    <rPh sb="0" eb="2">
      <t>シュウゼイ</t>
    </rPh>
    <rPh sb="2" eb="3">
      <t>カ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</si>
  <si>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</si>
  <si>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</si>
  <si>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市民生活課</t>
    <rPh sb="0" eb="2">
      <t>シミン</t>
    </rPh>
    <rPh sb="2" eb="4">
      <t>セイカツ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</si>
  <si>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</si>
  <si>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市街地整備課</t>
    <rPh sb="0" eb="3">
      <t>シガイチ</t>
    </rPh>
    <rPh sb="3" eb="5">
      <t>セイビ</t>
    </rPh>
    <rPh sb="5" eb="6">
      <t>カ</t>
    </rPh>
    <phoneticPr fontId="3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</si>
  <si>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3"/>
  </si>
  <si>
    <t>市民課</t>
    <rPh sb="0" eb="2">
      <t>シミン</t>
    </rPh>
    <rPh sb="2" eb="3">
      <t>カ</t>
    </rPh>
    <phoneticPr fontId="3"/>
  </si>
  <si>
    <t>赤塚出張所</t>
    <rPh sb="0" eb="2">
      <t>アカツカ</t>
    </rPh>
    <rPh sb="2" eb="4">
      <t>シュッチョウ</t>
    </rPh>
    <rPh sb="4" eb="5">
      <t>ジョ</t>
    </rPh>
    <phoneticPr fontId="3"/>
  </si>
  <si>
    <t>常澄出張所</t>
    <rPh sb="0" eb="2">
      <t>ツネズミ</t>
    </rPh>
    <rPh sb="2" eb="4">
      <t>シュッチョウ</t>
    </rPh>
    <rPh sb="4" eb="5">
      <t>ジョ</t>
    </rPh>
    <phoneticPr fontId="3"/>
  </si>
  <si>
    <t>下水道部</t>
    <rPh sb="0" eb="3">
      <t>ゲスイドウ</t>
    </rPh>
    <rPh sb="3" eb="4">
      <t>ブ</t>
    </rPh>
    <phoneticPr fontId="3"/>
  </si>
  <si>
    <t>内原出張所</t>
    <rPh sb="0" eb="2">
      <t>ウチハラ</t>
    </rPh>
    <rPh sb="2" eb="4">
      <t>シュッチョウ</t>
    </rPh>
    <rPh sb="4" eb="5">
      <t>ジョ</t>
    </rPh>
    <phoneticPr fontId="3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</si>
  <si>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3"/>
  </si>
  <si>
    <t>清掃事務所</t>
    <rPh sb="0" eb="2">
      <t>セイソウ</t>
    </rPh>
    <rPh sb="2" eb="4">
      <t>ジム</t>
    </rPh>
    <rPh sb="4" eb="5">
      <t>ショ</t>
    </rPh>
    <phoneticPr fontId="3"/>
  </si>
  <si>
    <t>議会事務局</t>
    <rPh sb="0" eb="2">
      <t>ギカイ</t>
    </rPh>
    <rPh sb="2" eb="5">
      <t>ジムキョク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</si>
  <si>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</si>
  <si>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3"/>
  </si>
  <si>
    <t>福祉総務課</t>
    <rPh sb="0" eb="2">
      <t>フクシ</t>
    </rPh>
    <rPh sb="2" eb="4">
      <t>ソウム</t>
    </rPh>
    <rPh sb="4" eb="5">
      <t>カ</t>
    </rPh>
    <phoneticPr fontId="3"/>
  </si>
  <si>
    <t>生活福祉課</t>
    <rPh sb="0" eb="2">
      <t>セイカツ</t>
    </rPh>
    <rPh sb="2" eb="4">
      <t>フクシ</t>
    </rPh>
    <rPh sb="4" eb="5">
      <t>カ</t>
    </rPh>
    <phoneticPr fontId="3"/>
  </si>
  <si>
    <t>障害福祉課</t>
    <rPh sb="0" eb="2">
      <t>ショウガイ</t>
    </rPh>
    <rPh sb="2" eb="4">
      <t>フクシ</t>
    </rPh>
    <rPh sb="4" eb="5">
      <t>カ</t>
    </rPh>
    <phoneticPr fontId="3"/>
  </si>
  <si>
    <t>水道部</t>
    <rPh sb="0" eb="2">
      <t>スイドウ</t>
    </rPh>
    <rPh sb="2" eb="3">
      <t>ブ</t>
    </rPh>
    <phoneticPr fontId="3"/>
  </si>
  <si>
    <t>高齢福祉課</t>
    <rPh sb="0" eb="2">
      <t>コウレイ</t>
    </rPh>
    <rPh sb="2" eb="4">
      <t>フクシ</t>
    </rPh>
    <rPh sb="4" eb="5">
      <t>カ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</si>
  <si>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</si>
  <si>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</si>
  <si>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景観室</t>
    <rPh sb="0" eb="2">
      <t>ケイカン</t>
    </rPh>
    <rPh sb="2" eb="3">
      <t>シツ</t>
    </rPh>
    <phoneticPr fontId="3"/>
  </si>
  <si>
    <t>開発指導室</t>
    <rPh sb="0" eb="2">
      <t>カイハツ</t>
    </rPh>
    <rPh sb="2" eb="5">
      <t>シドウシツ</t>
    </rPh>
    <phoneticPr fontId="3"/>
  </si>
  <si>
    <t>会計課</t>
    <rPh sb="0" eb="3">
      <t>カイケイカ</t>
    </rPh>
    <phoneticPr fontId="3"/>
  </si>
  <si>
    <t>スポーツ課</t>
    <rPh sb="4" eb="5">
      <t>カ</t>
    </rPh>
    <phoneticPr fontId="3"/>
  </si>
  <si>
    <t>平　17．　3</t>
  </si>
  <si>
    <t>平　19．　5</t>
  </si>
  <si>
    <t>平　21．　6</t>
  </si>
  <si>
    <t>平　23．　5</t>
  </si>
  <si>
    <t>H23. 5.29</t>
  </si>
  <si>
    <t>さわやかふれあいセンター</t>
  </si>
  <si>
    <t>H26.12.14</t>
  </si>
  <si>
    <t>交通政策課</t>
    <rPh sb="0" eb="2">
      <t>コウツウ</t>
    </rPh>
    <rPh sb="2" eb="4">
      <t>セイサク</t>
    </rPh>
    <rPh sb="4" eb="5">
      <t>カ</t>
    </rPh>
    <phoneticPr fontId="3"/>
  </si>
  <si>
    <t>財産活用課</t>
    <rPh sb="0" eb="2">
      <t>ザイサン</t>
    </rPh>
    <rPh sb="2" eb="4">
      <t>カツヨウ</t>
    </rPh>
    <rPh sb="4" eb="5">
      <t>カ</t>
    </rPh>
    <phoneticPr fontId="3"/>
  </si>
  <si>
    <t>契約検査課</t>
    <rPh sb="0" eb="2">
      <t>ケイヤク</t>
    </rPh>
    <rPh sb="2" eb="4">
      <t>ケンサ</t>
    </rPh>
    <rPh sb="4" eb="5">
      <t>カ</t>
    </rPh>
    <phoneticPr fontId="3"/>
  </si>
  <si>
    <t>市民協働部</t>
    <rPh sb="0" eb="2">
      <t>シミン</t>
    </rPh>
    <rPh sb="2" eb="4">
      <t>キョウドウ</t>
    </rPh>
    <rPh sb="4" eb="5">
      <t>ブ</t>
    </rPh>
    <phoneticPr fontId="3"/>
  </si>
  <si>
    <t>文化交流課</t>
    <rPh sb="0" eb="2">
      <t>ブンカ</t>
    </rPh>
    <rPh sb="2" eb="4">
      <t>コウリュウ</t>
    </rPh>
    <rPh sb="4" eb="5">
      <t>カ</t>
    </rPh>
    <phoneticPr fontId="3"/>
  </si>
  <si>
    <t>生活環境部</t>
    <rPh sb="0" eb="2">
      <t>セイカツ</t>
    </rPh>
    <rPh sb="2" eb="5">
      <t>カンキョウブ</t>
    </rPh>
    <phoneticPr fontId="3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</si>
  <si>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3"/>
  </si>
  <si>
    <t>-</t>
  </si>
  <si>
    <t>［市長部局］</t>
    <rPh sb="1" eb="3">
      <t>シチョウ</t>
    </rPh>
    <rPh sb="3" eb="5">
      <t>ブキョク</t>
    </rPh>
    <phoneticPr fontId="3"/>
  </si>
  <si>
    <t>副市長</t>
    <rPh sb="0" eb="3">
      <t>フクシチョウ</t>
    </rPh>
    <phoneticPr fontId="3"/>
  </si>
  <si>
    <t>税務事務所</t>
    <rPh sb="0" eb="2">
      <t>ゼイム</t>
    </rPh>
    <rPh sb="2" eb="5">
      <t>ジムショ</t>
    </rPh>
    <phoneticPr fontId="3"/>
  </si>
  <si>
    <t>市長</t>
    <rPh sb="0" eb="2">
      <t>シチョウ</t>
    </rPh>
    <phoneticPr fontId="3"/>
  </si>
  <si>
    <t>住宅政策課</t>
    <rPh sb="0" eb="2">
      <t>ジュウタク</t>
    </rPh>
    <rPh sb="2" eb="4">
      <t>セイサク</t>
    </rPh>
    <rPh sb="4" eb="5">
      <t>カ</t>
    </rPh>
    <phoneticPr fontId="3"/>
  </si>
  <si>
    <t>下水道整備課</t>
    <rPh sb="0" eb="3">
      <t>ゲスイドウ</t>
    </rPh>
    <rPh sb="3" eb="6">
      <t>セイビカ</t>
    </rPh>
    <phoneticPr fontId="3"/>
  </si>
  <si>
    <t>会計管理者</t>
    <rPh sb="0" eb="2">
      <t>カイケイ</t>
    </rPh>
    <rPh sb="2" eb="5">
      <t>カンリシャ</t>
    </rPh>
    <phoneticPr fontId="3"/>
  </si>
  <si>
    <t>［消　防］</t>
    <rPh sb="1" eb="2">
      <t>ケ</t>
    </rPh>
    <rPh sb="3" eb="4">
      <t>ボウ</t>
    </rPh>
    <phoneticPr fontId="3"/>
  </si>
  <si>
    <t>消防総務課</t>
    <rPh sb="0" eb="2">
      <t>ショウボウ</t>
    </rPh>
    <rPh sb="2" eb="5">
      <t>ソウムカ</t>
    </rPh>
    <phoneticPr fontId="3"/>
  </si>
  <si>
    <t>火災予防課</t>
    <rPh sb="0" eb="2">
      <t>カサイ</t>
    </rPh>
    <rPh sb="2" eb="5">
      <t>ヨボウカ</t>
    </rPh>
    <phoneticPr fontId="3"/>
  </si>
  <si>
    <t>消防救助課</t>
    <rPh sb="0" eb="2">
      <t>ショウボウ</t>
    </rPh>
    <rPh sb="2" eb="4">
      <t>キュウジョ</t>
    </rPh>
    <rPh sb="4" eb="5">
      <t>カ</t>
    </rPh>
    <phoneticPr fontId="3"/>
  </si>
  <si>
    <t>救急課</t>
    <rPh sb="0" eb="2">
      <t>キュウキュウ</t>
    </rPh>
    <rPh sb="2" eb="3">
      <t>カ</t>
    </rPh>
    <phoneticPr fontId="3"/>
  </si>
  <si>
    <t>北消防署</t>
    <rPh sb="0" eb="1">
      <t>キタ</t>
    </rPh>
    <rPh sb="1" eb="4">
      <t>ショウボウショ</t>
    </rPh>
    <phoneticPr fontId="3"/>
  </si>
  <si>
    <t>南消防署</t>
    <rPh sb="0" eb="1">
      <t>ミナミ</t>
    </rPh>
    <rPh sb="1" eb="4">
      <t>ショウボウショ</t>
    </rPh>
    <phoneticPr fontId="3"/>
  </si>
  <si>
    <t>水道総務課</t>
    <rPh sb="0" eb="2">
      <t>スイドウ</t>
    </rPh>
    <rPh sb="2" eb="5">
      <t>ソウムカ</t>
    </rPh>
    <phoneticPr fontId="3"/>
  </si>
  <si>
    <t>経理課</t>
    <rPh sb="0" eb="2">
      <t>ケイリ</t>
    </rPh>
    <rPh sb="2" eb="3">
      <t>カ</t>
    </rPh>
    <phoneticPr fontId="3"/>
  </si>
  <si>
    <t>水道整備課</t>
    <rPh sb="0" eb="2">
      <t>スイドウ</t>
    </rPh>
    <rPh sb="2" eb="4">
      <t>セイビ</t>
    </rPh>
    <rPh sb="4" eb="5">
      <t>カ</t>
    </rPh>
    <phoneticPr fontId="3"/>
  </si>
  <si>
    <t>給水課</t>
    <rPh sb="0" eb="2">
      <t>キュウスイ</t>
    </rPh>
    <rPh sb="2" eb="3">
      <t>カ</t>
    </rPh>
    <phoneticPr fontId="3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</si>
  <si>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3"/>
  </si>
  <si>
    <t>［教育委員会］</t>
    <rPh sb="1" eb="3">
      <t>キョウイク</t>
    </rPh>
    <rPh sb="3" eb="5">
      <t>イイン</t>
    </rPh>
    <rPh sb="5" eb="6">
      <t>カイ</t>
    </rPh>
    <phoneticPr fontId="3"/>
  </si>
  <si>
    <t>教育企画課</t>
    <rPh sb="0" eb="2">
      <t>キョウイク</t>
    </rPh>
    <rPh sb="2" eb="5">
      <t>キカクカ</t>
    </rPh>
    <phoneticPr fontId="3"/>
  </si>
  <si>
    <t>教育長</t>
    <rPh sb="0" eb="3">
      <t>キョウイクチョウ</t>
    </rPh>
    <phoneticPr fontId="3"/>
  </si>
  <si>
    <t>学校施設課</t>
    <rPh sb="0" eb="2">
      <t>ガッコウ</t>
    </rPh>
    <rPh sb="2" eb="4">
      <t>シセツ</t>
    </rPh>
    <rPh sb="4" eb="5">
      <t>カ</t>
    </rPh>
    <phoneticPr fontId="3"/>
  </si>
  <si>
    <t>生涯学習課</t>
    <rPh sb="0" eb="2">
      <t>ショウガイ</t>
    </rPh>
    <rPh sb="2" eb="4">
      <t>ガクシュウ</t>
    </rPh>
    <rPh sb="4" eb="5">
      <t>カ</t>
    </rPh>
    <phoneticPr fontId="3"/>
  </si>
  <si>
    <t>中央図書館</t>
    <rPh sb="0" eb="2">
      <t>チュウオウ</t>
    </rPh>
    <rPh sb="2" eb="5">
      <t>トショカン</t>
    </rPh>
    <phoneticPr fontId="3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</si>
  <si>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3"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</si>
  <si>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3"/>
  </si>
  <si>
    <t>［監査委員］</t>
    <rPh sb="1" eb="3">
      <t>カンサ</t>
    </rPh>
    <rPh sb="3" eb="5">
      <t>イイン</t>
    </rPh>
    <phoneticPr fontId="3"/>
  </si>
  <si>
    <t>［農業委員会］</t>
    <rPh sb="1" eb="3">
      <t>ノウギョウ</t>
    </rPh>
    <rPh sb="3" eb="5">
      <t>イイン</t>
    </rPh>
    <rPh sb="5" eb="6">
      <t>カイ</t>
    </rPh>
    <phoneticPr fontId="3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</si>
  <si>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3"/>
  </si>
  <si>
    <t>［議会］</t>
    <rPh sb="1" eb="3">
      <t>ギカイ</t>
    </rPh>
    <phoneticPr fontId="3"/>
  </si>
  <si>
    <t>総務課</t>
    <rPh sb="0" eb="3">
      <t>ソウムカ</t>
    </rPh>
    <phoneticPr fontId="3"/>
  </si>
  <si>
    <t>議事課</t>
    <rPh sb="0" eb="2">
      <t>ギジ</t>
    </rPh>
    <rPh sb="2" eb="3">
      <t>カ</t>
    </rPh>
    <phoneticPr fontId="3"/>
  </si>
  <si>
    <t>体育施設整備課</t>
    <rPh sb="0" eb="2">
      <t>タイイク</t>
    </rPh>
    <rPh sb="2" eb="4">
      <t>シセツ</t>
    </rPh>
    <rPh sb="4" eb="6">
      <t>セイビ</t>
    </rPh>
    <rPh sb="6" eb="7">
      <t>カ</t>
    </rPh>
    <phoneticPr fontId="3"/>
  </si>
  <si>
    <t>パスポートセンター</t>
    <phoneticPr fontId="3"/>
  </si>
  <si>
    <t>H 8.10.20</t>
  </si>
  <si>
    <t>新市民会館整備課</t>
    <rPh sb="0" eb="1">
      <t>シン</t>
    </rPh>
    <rPh sb="1" eb="3">
      <t>シミン</t>
    </rPh>
    <rPh sb="3" eb="5">
      <t>カイカン</t>
    </rPh>
    <rPh sb="5" eb="8">
      <t>セイビカ</t>
    </rPh>
    <phoneticPr fontId="3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</si>
  <si>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3"/>
  </si>
  <si>
    <t>学校管理課</t>
    <rPh sb="0" eb="2">
      <t>ガッコウ</t>
    </rPh>
    <rPh sb="2" eb="4">
      <t>カンリ</t>
    </rPh>
    <rPh sb="4" eb="5">
      <t>カ</t>
    </rPh>
    <phoneticPr fontId="3"/>
  </si>
  <si>
    <t>学校保健給食課</t>
    <rPh sb="0" eb="2">
      <t>ガッコウ</t>
    </rPh>
    <rPh sb="2" eb="4">
      <t>ホケン</t>
    </rPh>
    <rPh sb="4" eb="6">
      <t>キュウショク</t>
    </rPh>
    <rPh sb="6" eb="7">
      <t>カ</t>
    </rPh>
    <phoneticPr fontId="3"/>
  </si>
  <si>
    <t>57</t>
  </si>
  <si>
    <t xml:space="preserve">  〃 32．　3． …</t>
    <phoneticPr fontId="3"/>
  </si>
  <si>
    <t>　〃 38．　3．　1</t>
    <phoneticPr fontId="3"/>
  </si>
  <si>
    <t xml:space="preserve">  〃 38． 3． …</t>
    <phoneticPr fontId="3"/>
  </si>
  <si>
    <t>　〃 39．11．13</t>
    <phoneticPr fontId="3"/>
  </si>
  <si>
    <t>　〃 12．　2．　3</t>
    <phoneticPr fontId="3"/>
  </si>
  <si>
    <t>　〃 12．　5．28</t>
    <phoneticPr fontId="3"/>
  </si>
  <si>
    <t>　〃 13．　6．14</t>
    <phoneticPr fontId="3"/>
  </si>
  <si>
    <t>　〃 16．　6．14</t>
    <phoneticPr fontId="3"/>
  </si>
  <si>
    <t>　〃 17．　3．　3</t>
    <phoneticPr fontId="3"/>
  </si>
  <si>
    <t>　〃 21．　4．23</t>
    <phoneticPr fontId="3"/>
  </si>
  <si>
    <t>　〃 21．　6．14</t>
    <phoneticPr fontId="3"/>
  </si>
  <si>
    <t>　〃 22．12．　9</t>
    <phoneticPr fontId="3"/>
  </si>
  <si>
    <t>　〃 42．11．20</t>
    <phoneticPr fontId="3"/>
  </si>
  <si>
    <t>　〃 47．　6．13</t>
    <phoneticPr fontId="3"/>
  </si>
  <si>
    <t>　 〃 15．　3．20</t>
    <phoneticPr fontId="3"/>
  </si>
  <si>
    <t>　〃 23． 5．29</t>
    <phoneticPr fontId="3"/>
  </si>
  <si>
    <t>上下水道
事業管理者</t>
    <rPh sb="0" eb="2">
      <t>ジョウゲ</t>
    </rPh>
    <rPh sb="2" eb="4">
      <t>スイドウ</t>
    </rPh>
    <rPh sb="5" eb="7">
      <t>ジギョウ</t>
    </rPh>
    <rPh sb="7" eb="10">
      <t>カンリシャ</t>
    </rPh>
    <phoneticPr fontId="3"/>
  </si>
  <si>
    <t>［上下水道局］</t>
    <rPh sb="1" eb="3">
      <t>ジョウゲ</t>
    </rPh>
    <rPh sb="3" eb="5">
      <t>スイドウ</t>
    </rPh>
    <rPh sb="5" eb="6">
      <t>キョク</t>
    </rPh>
    <phoneticPr fontId="3"/>
  </si>
  <si>
    <t>地域保健課</t>
    <rPh sb="0" eb="2">
      <t>チイキ</t>
    </rPh>
    <rPh sb="2" eb="4">
      <t>ホケン</t>
    </rPh>
    <rPh sb="4" eb="5">
      <t>カ</t>
    </rPh>
    <phoneticPr fontId="3"/>
  </si>
  <si>
    <t>保健衛生課</t>
    <rPh sb="0" eb="2">
      <t>ホケン</t>
    </rPh>
    <rPh sb="2" eb="4">
      <t>エイセイ</t>
    </rPh>
    <rPh sb="4" eb="5">
      <t>カ</t>
    </rPh>
    <phoneticPr fontId="3"/>
  </si>
  <si>
    <t>保健所</t>
    <rPh sb="0" eb="3">
      <t>ホケンジョ</t>
    </rPh>
    <phoneticPr fontId="3"/>
  </si>
  <si>
    <t>保健総務課</t>
    <rPh sb="0" eb="2">
      <t>ホケン</t>
    </rPh>
    <rPh sb="2" eb="5">
      <t>ソウムカ</t>
    </rPh>
    <phoneticPr fontId="3"/>
  </si>
  <si>
    <t>保健医療部</t>
    <rPh sb="0" eb="2">
      <t>ホケン</t>
    </rPh>
    <rPh sb="2" eb="4">
      <t>イリョウ</t>
    </rPh>
    <rPh sb="4" eb="5">
      <t>ブ</t>
    </rPh>
    <phoneticPr fontId="3"/>
  </si>
  <si>
    <t>福祉指導課</t>
    <rPh sb="0" eb="2">
      <t>フクシ</t>
    </rPh>
    <rPh sb="2" eb="4">
      <t>シドウ</t>
    </rPh>
    <rPh sb="4" eb="5">
      <t>カ</t>
    </rPh>
    <phoneticPr fontId="3"/>
  </si>
  <si>
    <t>福祉部</t>
    <rPh sb="0" eb="2">
      <t>フクシ</t>
    </rPh>
    <rPh sb="2" eb="3">
      <t>ブ</t>
    </rPh>
    <phoneticPr fontId="3"/>
  </si>
  <si>
    <t>ごみ減量課</t>
    <rPh sb="2" eb="4">
      <t>ゲンリョウ</t>
    </rPh>
    <rPh sb="4" eb="5">
      <t>カ</t>
    </rPh>
    <phoneticPr fontId="3"/>
  </si>
  <si>
    <t>衛生事業課</t>
    <rPh sb="0" eb="2">
      <t>エイセイ</t>
    </rPh>
    <rPh sb="2" eb="4">
      <t>ジギョウ</t>
    </rPh>
    <rPh sb="4" eb="5">
      <t>カ</t>
    </rPh>
    <phoneticPr fontId="3"/>
  </si>
  <si>
    <t>環境保全課</t>
    <rPh sb="0" eb="2">
      <t>カンキョウ</t>
    </rPh>
    <rPh sb="2" eb="4">
      <t>ホゼン</t>
    </rPh>
    <rPh sb="4" eb="5">
      <t>カ</t>
    </rPh>
    <phoneticPr fontId="3"/>
  </si>
  <si>
    <t>行政経営課</t>
    <rPh sb="0" eb="2">
      <t>ギョウセイ</t>
    </rPh>
    <rPh sb="2" eb="4">
      <t>ケイエイ</t>
    </rPh>
    <rPh sb="4" eb="5">
      <t>カ</t>
    </rPh>
    <phoneticPr fontId="3"/>
  </si>
  <si>
    <t>　〃 59．　7．29</t>
    <phoneticPr fontId="3"/>
  </si>
  <si>
    <t>　〃 42．11．19</t>
    <phoneticPr fontId="3"/>
  </si>
  <si>
    <t>　〃 17．10．14</t>
    <phoneticPr fontId="3"/>
  </si>
  <si>
    <t>　〃 13．　8．12</t>
    <phoneticPr fontId="3"/>
  </si>
  <si>
    <t xml:space="preserve">  〃 26．　1． …</t>
    <phoneticPr fontId="3"/>
  </si>
  <si>
    <t>教育研究課</t>
    <rPh sb="0" eb="2">
      <t>キョウイク</t>
    </rPh>
    <rPh sb="2" eb="4">
      <t>ケンキュウ</t>
    </rPh>
    <rPh sb="4" eb="5">
      <t>カ</t>
    </rPh>
    <phoneticPr fontId="3"/>
  </si>
  <si>
    <t>消防局</t>
    <rPh sb="0" eb="2">
      <t>ショウボウ</t>
    </rPh>
    <rPh sb="2" eb="3">
      <t>キョク</t>
    </rPh>
    <phoneticPr fontId="3"/>
  </si>
  <si>
    <t>　３</t>
  </si>
  <si>
    <t>３</t>
  </si>
  <si>
    <t xml:space="preserve">  ３</t>
  </si>
  <si>
    <t>　〃 22．11．　5</t>
    <phoneticPr fontId="3"/>
  </si>
  <si>
    <t>幼児保育課</t>
    <rPh sb="0" eb="2">
      <t>ヨウジ</t>
    </rPh>
    <rPh sb="2" eb="4">
      <t>ホイク</t>
    </rPh>
    <rPh sb="4" eb="5">
      <t>カ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</si>
  <si>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</si>
  <si>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こども部</t>
    <rPh sb="3" eb="4">
      <t>ブ</t>
    </rPh>
    <phoneticPr fontId="3"/>
  </si>
  <si>
    <t>　２</t>
  </si>
  <si>
    <t>令和 元 年</t>
  </si>
  <si>
    <t>R3.9.5</t>
  </si>
  <si>
    <t>R3.10.31</t>
  </si>
  <si>
    <t>R4.7.10</t>
  </si>
  <si>
    <t>Ｒ4.12.11</t>
  </si>
  <si>
    <t>こども政策課</t>
    <rPh sb="3" eb="6">
      <t>セイサクカ</t>
    </rPh>
    <rPh sb="5" eb="6">
      <t>カ</t>
    </rPh>
    <phoneticPr fontId="3"/>
  </si>
  <si>
    <t>在　任　中</t>
  </si>
  <si>
    <t>令　 5．  6</t>
  </si>
  <si>
    <t>令　 3．  3</t>
  </si>
  <si>
    <t>２</t>
  </si>
  <si>
    <t>令和元年</t>
  </si>
  <si>
    <t xml:space="preserve">  ２</t>
  </si>
  <si>
    <t xml:space="preserve"> 令和 元 年</t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</si>
  <si>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3"/>
  </si>
  <si>
    <t/>
  </si>
  <si>
    <t>庶務係</t>
    <rPh sb="0" eb="2">
      <t>ショム</t>
    </rPh>
    <rPh sb="2" eb="3">
      <t>カカリ</t>
    </rPh>
    <phoneticPr fontId="3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</si>
  <si>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3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</si>
  <si>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3"/>
  </si>
  <si>
    <t>監査係</t>
    <rPh sb="0" eb="2">
      <t>カンサ</t>
    </rPh>
    <rPh sb="2" eb="3">
      <t>カカリ</t>
    </rPh>
    <phoneticPr fontId="3"/>
  </si>
  <si>
    <t>［公平委員会］</t>
    <rPh sb="1" eb="3">
      <t>コウヘイ</t>
    </rPh>
    <rPh sb="3" eb="5">
      <t>イイン</t>
    </rPh>
    <rPh sb="5" eb="6">
      <t>カイ</t>
    </rPh>
    <phoneticPr fontId="3"/>
  </si>
  <si>
    <t>選挙係</t>
    <rPh sb="0" eb="2">
      <t>センキョ</t>
    </rPh>
    <rPh sb="2" eb="3">
      <t>カカリ</t>
    </rPh>
    <phoneticPr fontId="3"/>
  </si>
  <si>
    <t>管理係　情報教育係　学校教育指導係　研究研修係　支援相談係</t>
    <rPh sb="0" eb="2">
      <t>カンリ</t>
    </rPh>
    <rPh sb="2" eb="3">
      <t>カカリ</t>
    </rPh>
    <rPh sb="4" eb="6">
      <t>ジョウホウ</t>
    </rPh>
    <rPh sb="6" eb="8">
      <t>キョウイク</t>
    </rPh>
    <rPh sb="8" eb="9">
      <t>カカリ</t>
    </rPh>
    <rPh sb="10" eb="12">
      <t>ガッコウ</t>
    </rPh>
    <rPh sb="12" eb="14">
      <t>キョウイク</t>
    </rPh>
    <rPh sb="14" eb="16">
      <t>シドウ</t>
    </rPh>
    <rPh sb="16" eb="17">
      <t>カカリ</t>
    </rPh>
    <rPh sb="18" eb="20">
      <t>ケンキュウ</t>
    </rPh>
    <rPh sb="20" eb="22">
      <t>ケンシュウ</t>
    </rPh>
    <rPh sb="22" eb="23">
      <t>カカリ</t>
    </rPh>
    <rPh sb="24" eb="26">
      <t>シエン</t>
    </rPh>
    <rPh sb="26" eb="28">
      <t>ソウダン</t>
    </rPh>
    <rPh sb="28" eb="29">
      <t>カカリ</t>
    </rPh>
    <phoneticPr fontId="3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</si>
  <si>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3"/>
  </si>
  <si>
    <t>大塚農民館</t>
    <phoneticPr fontId="3"/>
  </si>
  <si>
    <t>学芸係</t>
    <rPh sb="0" eb="2">
      <t>ガクゲイ</t>
    </rPh>
    <rPh sb="2" eb="3">
      <t>カカリ</t>
    </rPh>
    <phoneticPr fontId="3"/>
  </si>
  <si>
    <t>博物館</t>
    <rPh sb="0" eb="3">
      <t>ハクブツカン</t>
    </rPh>
    <phoneticPr fontId="3"/>
  </si>
  <si>
    <t>調査係</t>
    <rPh sb="0" eb="2">
      <t>チョウサ</t>
    </rPh>
    <rPh sb="2" eb="3">
      <t>カカリ</t>
    </rPh>
    <phoneticPr fontId="3"/>
  </si>
  <si>
    <t>埋蔵文化財センター</t>
    <rPh sb="0" eb="2">
      <t>マイゾウ</t>
    </rPh>
    <rPh sb="2" eb="5">
      <t>ブンカザイ</t>
    </rPh>
    <phoneticPr fontId="3"/>
  </si>
  <si>
    <t>世界遺産係</t>
    <phoneticPr fontId="3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</si>
  <si>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3"/>
  </si>
  <si>
    <t>内原郷土史義勇軍資料館</t>
    <rPh sb="0" eb="2">
      <t>ウチハラ</t>
    </rPh>
    <rPh sb="2" eb="5">
      <t>キョウドシ</t>
    </rPh>
    <rPh sb="5" eb="8">
      <t>ギユウグン</t>
    </rPh>
    <rPh sb="8" eb="11">
      <t>シリョウカン</t>
    </rPh>
    <phoneticPr fontId="3"/>
  </si>
  <si>
    <t>文化財係　</t>
    <rPh sb="0" eb="3">
      <t>ブンカザイ</t>
    </rPh>
    <rPh sb="3" eb="4">
      <t>カカリ</t>
    </rPh>
    <phoneticPr fontId="3"/>
  </si>
  <si>
    <t>歴史文化財課</t>
    <rPh sb="0" eb="2">
      <t>レキシ</t>
    </rPh>
    <rPh sb="2" eb="4">
      <t>ブンカ</t>
    </rPh>
    <rPh sb="4" eb="5">
      <t>ザイ</t>
    </rPh>
    <rPh sb="5" eb="6">
      <t>カ</t>
    </rPh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</si>
  <si>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</si>
  <si>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指導係</t>
    <rPh sb="0" eb="2">
      <t>シドウ</t>
    </rPh>
    <rPh sb="2" eb="3">
      <t>カカリ</t>
    </rPh>
    <phoneticPr fontId="3"/>
  </si>
  <si>
    <t>みと好文カレッジ</t>
    <rPh sb="2" eb="3">
      <t>コウ</t>
    </rPh>
    <rPh sb="3" eb="4">
      <t>ブン</t>
    </rPh>
    <phoneticPr fontId="3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</si>
  <si>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3"/>
  </si>
  <si>
    <t>経理係　施設係　事業係</t>
    <rPh sb="0" eb="2">
      <t>ケイリ</t>
    </rPh>
    <rPh sb="2" eb="3">
      <t>カカリ</t>
    </rPh>
    <rPh sb="4" eb="6">
      <t>シセツ</t>
    </rPh>
    <rPh sb="6" eb="7">
      <t>カカリ</t>
    </rPh>
    <rPh sb="8" eb="10">
      <t>ジギョウ</t>
    </rPh>
    <rPh sb="10" eb="11">
      <t>カカリ</t>
    </rPh>
    <phoneticPr fontId="3"/>
  </si>
  <si>
    <t>給食係</t>
    <rPh sb="0" eb="2">
      <t>キュウショク</t>
    </rPh>
    <rPh sb="2" eb="3">
      <t>カカリ</t>
    </rPh>
    <phoneticPr fontId="3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</si>
  <si>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3"/>
  </si>
  <si>
    <t>注：幼稚園及び幼稚園型認定こども園に関する管理
　　事務は，こども部において補助執行</t>
    <phoneticPr fontId="3"/>
  </si>
  <si>
    <t>管理係</t>
    <rPh sb="0" eb="2">
      <t>カンリ</t>
    </rPh>
    <rPh sb="2" eb="3">
      <t>カカリ</t>
    </rPh>
    <phoneticPr fontId="3"/>
  </si>
  <si>
    <t>幼稚園型認定こども園【3】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</si>
  <si>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幼稚園【7】</t>
    <rPh sb="0" eb="3">
      <t>ヨウチエン</t>
    </rPh>
    <phoneticPr fontId="3"/>
  </si>
  <si>
    <t>義務教育学校【１】</t>
    <rPh sb="0" eb="2">
      <t>ギム</t>
    </rPh>
    <rPh sb="2" eb="4">
      <t>キョウイク</t>
    </rPh>
    <rPh sb="4" eb="6">
      <t>ガッコウ</t>
    </rPh>
    <phoneticPr fontId="3"/>
  </si>
  <si>
    <t>中学校【15】</t>
    <rPh sb="0" eb="1">
      <t>チュウ</t>
    </rPh>
    <phoneticPr fontId="3"/>
  </si>
  <si>
    <t>小学校【32】</t>
    <phoneticPr fontId="3"/>
  </si>
  <si>
    <t>学校管理係　学事係</t>
    <rPh sb="0" eb="2">
      <t>ガッコウ</t>
    </rPh>
    <rPh sb="2" eb="4">
      <t>カンリ</t>
    </rPh>
    <rPh sb="4" eb="5">
      <t>カカリ</t>
    </rPh>
    <rPh sb="6" eb="8">
      <t>ガクジ</t>
    </rPh>
    <rPh sb="8" eb="9">
      <t>カカリ</t>
    </rPh>
    <phoneticPr fontId="3"/>
  </si>
  <si>
    <t>[教育委員会事務局]
教育部</t>
    <rPh sb="1" eb="3">
      <t>キョウイク</t>
    </rPh>
    <rPh sb="3" eb="6">
      <t>イインカイ</t>
    </rPh>
    <rPh sb="6" eb="9">
      <t>ジムキョク</t>
    </rPh>
    <rPh sb="11" eb="13">
      <t>キョウイク</t>
    </rPh>
    <rPh sb="13" eb="14">
      <t>ブ</t>
    </rPh>
    <phoneticPr fontId="3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</si>
  <si>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3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</si>
  <si>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3"/>
  </si>
  <si>
    <t>管理係　施設係　水質係　開江・楮川浄水場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rPh sb="12" eb="13">
      <t>ヒラク</t>
    </rPh>
    <rPh sb="13" eb="14">
      <t>エ</t>
    </rPh>
    <rPh sb="15" eb="16">
      <t>コウゾ</t>
    </rPh>
    <rPh sb="16" eb="17">
      <t>カワ</t>
    </rPh>
    <rPh sb="17" eb="20">
      <t>ジョウスイジョウ</t>
    </rPh>
    <phoneticPr fontId="3"/>
  </si>
  <si>
    <t>給水係　維持係　鉛管対策係</t>
    <rPh sb="0" eb="2">
      <t>キュウスイ</t>
    </rPh>
    <phoneticPr fontId="3"/>
  </si>
  <si>
    <t>管理係　整備第１係　整備第２係</t>
    <rPh sb="0" eb="2">
      <t>カンリ</t>
    </rPh>
    <rPh sb="2" eb="3">
      <t>カカリ</t>
    </rPh>
    <rPh sb="4" eb="6">
      <t>セイビ</t>
    </rPh>
    <rPh sb="6" eb="7">
      <t>ダイ</t>
    </rPh>
    <rPh sb="8" eb="9">
      <t>ガカリ</t>
    </rPh>
    <rPh sb="10" eb="12">
      <t>セイビ</t>
    </rPh>
    <rPh sb="12" eb="13">
      <t>ダイ</t>
    </rPh>
    <rPh sb="14" eb="15">
      <t>ガカリ</t>
    </rPh>
    <phoneticPr fontId="3"/>
  </si>
  <si>
    <t>経理係　管財係　料金係</t>
    <rPh sb="0" eb="2">
      <t>ケイリ</t>
    </rPh>
    <rPh sb="2" eb="3">
      <t>カカリ</t>
    </rPh>
    <rPh sb="4" eb="6">
      <t>カンザイ</t>
    </rPh>
    <rPh sb="6" eb="7">
      <t>カカリ</t>
    </rPh>
    <rPh sb="8" eb="10">
      <t>リョウキン</t>
    </rPh>
    <rPh sb="10" eb="11">
      <t>カカリ</t>
    </rPh>
    <phoneticPr fontId="3"/>
  </si>
  <si>
    <t>総務係　経営企画係　契約管理係　計画係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ケイヤク</t>
    </rPh>
    <rPh sb="12" eb="14">
      <t>カンリ</t>
    </rPh>
    <rPh sb="14" eb="15">
      <t>カカリ</t>
    </rPh>
    <rPh sb="16" eb="18">
      <t>ケイカク</t>
    </rPh>
    <rPh sb="18" eb="19">
      <t>カカリ</t>
    </rPh>
    <phoneticPr fontId="3"/>
  </si>
  <si>
    <t>庶務係　消防救助係　救急係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3"/>
  </si>
  <si>
    <t>庶務係　消防救助係　救急係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3"/>
  </si>
  <si>
    <t>救急係</t>
    <rPh sb="0" eb="2">
      <t>キュウキュウ</t>
    </rPh>
    <rPh sb="2" eb="3">
      <t>カカリ</t>
    </rPh>
    <phoneticPr fontId="3"/>
  </si>
  <si>
    <t>消防救助係　指令センター係　通信係</t>
    <rPh sb="0" eb="2">
      <t>ショウボウ</t>
    </rPh>
    <rPh sb="2" eb="4">
      <t>キュウジョ</t>
    </rPh>
    <rPh sb="4" eb="5">
      <t>カカリ</t>
    </rPh>
    <rPh sb="6" eb="8">
      <t>シレイ</t>
    </rPh>
    <rPh sb="12" eb="13">
      <t>カカリ</t>
    </rPh>
    <rPh sb="14" eb="16">
      <t>ツウシン</t>
    </rPh>
    <rPh sb="16" eb="17">
      <t>カカリ</t>
    </rPh>
    <phoneticPr fontId="3"/>
  </si>
  <si>
    <t>予防係　査察係　違反対策係</t>
    <rPh sb="0" eb="2">
      <t>ヨボウ</t>
    </rPh>
    <rPh sb="2" eb="3">
      <t>カカリ</t>
    </rPh>
    <rPh sb="4" eb="6">
      <t>ササツ</t>
    </rPh>
    <rPh sb="6" eb="7">
      <t>カカリ</t>
    </rPh>
    <rPh sb="8" eb="10">
      <t>イハン</t>
    </rPh>
    <rPh sb="10" eb="12">
      <t>タイサク</t>
    </rPh>
    <rPh sb="12" eb="13">
      <t>カカリ</t>
    </rPh>
    <phoneticPr fontId="3"/>
  </si>
  <si>
    <t>総務係</t>
    <rPh sb="0" eb="2">
      <t>ソウム</t>
    </rPh>
    <rPh sb="2" eb="3">
      <t>カカリ</t>
    </rPh>
    <phoneticPr fontId="3"/>
  </si>
  <si>
    <t>審査係　出納係</t>
    <rPh sb="0" eb="2">
      <t>シンサ</t>
    </rPh>
    <rPh sb="2" eb="3">
      <t>カカリ</t>
    </rPh>
    <rPh sb="4" eb="7">
      <t>スイトウガカリ</t>
    </rPh>
    <phoneticPr fontId="3"/>
  </si>
  <si>
    <t>政策係　市営住宅係</t>
    <rPh sb="0" eb="2">
      <t>セイサク</t>
    </rPh>
    <rPh sb="2" eb="3">
      <t>カカ</t>
    </rPh>
    <rPh sb="4" eb="6">
      <t>シエイ</t>
    </rPh>
    <rPh sb="6" eb="8">
      <t>ジュウタク</t>
    </rPh>
    <rPh sb="8" eb="9">
      <t>カカ</t>
    </rPh>
    <phoneticPr fontId="3"/>
  </si>
  <si>
    <t>整備係</t>
    <rPh sb="0" eb="2">
      <t>セイビ</t>
    </rPh>
    <rPh sb="2" eb="3">
      <t>カカリ</t>
    </rPh>
    <phoneticPr fontId="3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</si>
  <si>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rPh sb="7" eb="9">
      <t>チク</t>
    </rPh>
    <rPh sb="9" eb="11">
      <t>セイビ</t>
    </rPh>
    <rPh sb="11" eb="13">
      <t>ジム</t>
    </rPh>
    <rPh sb="13" eb="14">
      <t>ショ</t>
    </rPh>
    <phoneticPr fontId="3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</si>
  <si>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3"/>
  </si>
  <si>
    <t>千波湖係</t>
    <rPh sb="0" eb="2">
      <t>センバ</t>
    </rPh>
    <rPh sb="2" eb="3">
      <t>コ</t>
    </rPh>
    <rPh sb="3" eb="4">
      <t>カカリ</t>
    </rPh>
    <phoneticPr fontId="3"/>
  </si>
  <si>
    <t>千波湖管理室</t>
    <rPh sb="0" eb="3">
      <t>センバコ</t>
    </rPh>
    <rPh sb="3" eb="5">
      <t>カンリ</t>
    </rPh>
    <rPh sb="5" eb="6">
      <t>シツ</t>
    </rPh>
    <phoneticPr fontId="3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</si>
  <si>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3"/>
  </si>
  <si>
    <t>宅地開発係</t>
    <rPh sb="0" eb="2">
      <t>タクチ</t>
    </rPh>
    <rPh sb="2" eb="4">
      <t>カイハツ</t>
    </rPh>
    <rPh sb="4" eb="5">
      <t>カカリ</t>
    </rPh>
    <phoneticPr fontId="3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</si>
  <si>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3"/>
  </si>
  <si>
    <t>景観係</t>
    <rPh sb="0" eb="2">
      <t>ケイカン</t>
    </rPh>
    <rPh sb="2" eb="3">
      <t>カカリ</t>
    </rPh>
    <phoneticPr fontId="3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</si>
  <si>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3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</si>
  <si>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3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</si>
  <si>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3"/>
  </si>
  <si>
    <t>建築第１係　建築第２係  建築第３係　建築第４係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rPh sb="19" eb="21">
      <t>ケンチク</t>
    </rPh>
    <rPh sb="21" eb="22">
      <t>ダイ</t>
    </rPh>
    <rPh sb="23" eb="24">
      <t>カカリ</t>
    </rPh>
    <phoneticPr fontId="3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</si>
  <si>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3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</si>
  <si>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3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</si>
  <si>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3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</si>
  <si>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3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</si>
  <si>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3"/>
  </si>
  <si>
    <t>ブランド推進係</t>
    <rPh sb="4" eb="6">
      <t>スイシン</t>
    </rPh>
    <rPh sb="6" eb="7">
      <t>カカリ</t>
    </rPh>
    <phoneticPr fontId="3"/>
  </si>
  <si>
    <t>農産振興課</t>
    <rPh sb="0" eb="2">
      <t>ノウサン</t>
    </rPh>
    <rPh sb="2" eb="5">
      <t>シンコウカ</t>
    </rPh>
    <phoneticPr fontId="3"/>
  </si>
  <si>
    <t>土地改良係　地籍調査係</t>
    <rPh sb="0" eb="2">
      <t>トチ</t>
    </rPh>
    <rPh sb="2" eb="4">
      <t>カイリョウ</t>
    </rPh>
    <rPh sb="4" eb="5">
      <t>カカリ</t>
    </rPh>
    <rPh sb="6" eb="8">
      <t>チセキ</t>
    </rPh>
    <rPh sb="8" eb="10">
      <t>チョウサ</t>
    </rPh>
    <rPh sb="10" eb="11">
      <t>カカリ</t>
    </rPh>
    <phoneticPr fontId="3"/>
  </si>
  <si>
    <t>ふるさと農業センター</t>
    <rPh sb="4" eb="6">
      <t>ノウギョウ</t>
    </rPh>
    <phoneticPr fontId="3"/>
  </si>
  <si>
    <t>企画係　振興係</t>
    <rPh sb="0" eb="2">
      <t>キカク</t>
    </rPh>
    <rPh sb="2" eb="3">
      <t>カカリ</t>
    </rPh>
    <rPh sb="4" eb="6">
      <t>シンコウ</t>
    </rPh>
    <rPh sb="6" eb="7">
      <t>カカリ</t>
    </rPh>
    <phoneticPr fontId="3"/>
  </si>
  <si>
    <t>農政課</t>
    <rPh sb="0" eb="3">
      <t>ノウセイカ</t>
    </rPh>
    <phoneticPr fontId="3"/>
  </si>
  <si>
    <t>企画物産係　事業係　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3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</si>
  <si>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3"/>
  </si>
  <si>
    <t>管理係　医療給付係　国保税係　後期高齢者医療係　国民年金係</t>
    <phoneticPr fontId="3"/>
  </si>
  <si>
    <t>事業係</t>
    <rPh sb="0" eb="2">
      <t>ジギョウ</t>
    </rPh>
    <rPh sb="2" eb="3">
      <t>カカリ</t>
    </rPh>
    <phoneticPr fontId="3"/>
  </si>
  <si>
    <t>新型コロナワクチン事業室</t>
    <rPh sb="0" eb="2">
      <t>シンガタ</t>
    </rPh>
    <rPh sb="9" eb="11">
      <t>ジギョウ</t>
    </rPh>
    <rPh sb="11" eb="12">
      <t>シツ</t>
    </rPh>
    <phoneticPr fontId="3"/>
  </si>
  <si>
    <t>保健予防課</t>
    <rPh sb="0" eb="2">
      <t>ホケン</t>
    </rPh>
    <rPh sb="2" eb="4">
      <t>ヨボウ</t>
    </rPh>
    <rPh sb="4" eb="5">
      <t>カ</t>
    </rPh>
    <phoneticPr fontId="3"/>
  </si>
  <si>
    <t>内原保健センター</t>
    <rPh sb="0" eb="2">
      <t>ウチハラ</t>
    </rPh>
    <rPh sb="2" eb="4">
      <t>ホケン</t>
    </rPh>
    <phoneticPr fontId="3"/>
  </si>
  <si>
    <t>常澄保健センター</t>
    <rPh sb="0" eb="2">
      <t>ツネズミ</t>
    </rPh>
    <rPh sb="2" eb="4">
      <t>ホケン</t>
    </rPh>
    <phoneticPr fontId="3"/>
  </si>
  <si>
    <t>保健政策係　健康増進係</t>
    <rPh sb="0" eb="2">
      <t>ホケン</t>
    </rPh>
    <rPh sb="2" eb="4">
      <t>セイサク</t>
    </rPh>
    <rPh sb="4" eb="5">
      <t>カカリ</t>
    </rPh>
    <phoneticPr fontId="3"/>
  </si>
  <si>
    <t>動物愛護センター</t>
    <rPh sb="0" eb="2">
      <t>ドウブツ</t>
    </rPh>
    <rPh sb="2" eb="4">
      <t>アイゴ</t>
    </rPh>
    <phoneticPr fontId="3"/>
  </si>
  <si>
    <t>環境衛生係　食品衛生係　衛生検査係　食肉検査係</t>
    <rPh sb="6" eb="8">
      <t>ショクヒン</t>
    </rPh>
    <rPh sb="8" eb="10">
      <t>エイセイ</t>
    </rPh>
    <rPh sb="10" eb="11">
      <t>カカリ</t>
    </rPh>
    <rPh sb="12" eb="14">
      <t>エイセイ</t>
    </rPh>
    <rPh sb="14" eb="16">
      <t>ケンサ</t>
    </rPh>
    <rPh sb="16" eb="17">
      <t>カカリ</t>
    </rPh>
    <rPh sb="18" eb="20">
      <t>ショクニク</t>
    </rPh>
    <rPh sb="20" eb="22">
      <t>ケンサ</t>
    </rPh>
    <rPh sb="22" eb="23">
      <t>カカリ</t>
    </rPh>
    <phoneticPr fontId="3"/>
  </si>
  <si>
    <t>地域医療対策室</t>
    <rPh sb="0" eb="2">
      <t>チイキ</t>
    </rPh>
    <rPh sb="2" eb="4">
      <t>イリョウ</t>
    </rPh>
    <rPh sb="4" eb="6">
      <t>タイサク</t>
    </rPh>
    <rPh sb="6" eb="7">
      <t>シツ</t>
    </rPh>
    <phoneticPr fontId="3"/>
  </si>
  <si>
    <t>医事薬事係</t>
    <rPh sb="0" eb="2">
      <t>イジ</t>
    </rPh>
    <rPh sb="2" eb="4">
      <t>ヤクジ</t>
    </rPh>
    <rPh sb="4" eb="5">
      <t>カカリ</t>
    </rPh>
    <phoneticPr fontId="3"/>
  </si>
  <si>
    <t>医事薬事室</t>
    <rPh sb="0" eb="2">
      <t>イジ</t>
    </rPh>
    <rPh sb="2" eb="4">
      <t>ヤクジ</t>
    </rPh>
    <rPh sb="4" eb="5">
      <t>シツ</t>
    </rPh>
    <phoneticPr fontId="3"/>
  </si>
  <si>
    <t>休日夜間緊急診療所</t>
    <rPh sb="0" eb="2">
      <t>キュウジツ</t>
    </rPh>
    <rPh sb="2" eb="4">
      <t>ヤカン</t>
    </rPh>
    <rPh sb="4" eb="6">
      <t>キンキュウ</t>
    </rPh>
    <rPh sb="6" eb="9">
      <t>シンリョウジョ</t>
    </rPh>
    <phoneticPr fontId="3"/>
  </si>
  <si>
    <t>幼保連携型認定こども園【2】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</si>
  <si>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保育所【11】</t>
    <rPh sb="0" eb="2">
      <t>ホイク</t>
    </rPh>
    <rPh sb="2" eb="3">
      <t>ショ</t>
    </rPh>
    <phoneticPr fontId="3"/>
  </si>
  <si>
    <t>運営管理係　入園入所係　施設給付係</t>
    <rPh sb="2" eb="4">
      <t>カンリ</t>
    </rPh>
    <rPh sb="4" eb="5">
      <t>カカリ</t>
    </rPh>
    <rPh sb="6" eb="8">
      <t>ニュウエン</t>
    </rPh>
    <rPh sb="8" eb="10">
      <t>ニュウショ</t>
    </rPh>
    <rPh sb="10" eb="11">
      <t>カカリ</t>
    </rPh>
    <rPh sb="12" eb="14">
      <t>シセツ</t>
    </rPh>
    <rPh sb="14" eb="16">
      <t>キュウフ</t>
    </rPh>
    <rPh sb="16" eb="17">
      <t>カカリ</t>
    </rPh>
    <phoneticPr fontId="3"/>
  </si>
  <si>
    <t>※</t>
    <phoneticPr fontId="3"/>
  </si>
  <si>
    <t>妻里分室</t>
    <rPh sb="0" eb="1">
      <t>ツマ</t>
    </rPh>
    <rPh sb="1" eb="2">
      <t>サト</t>
    </rPh>
    <rPh sb="2" eb="4">
      <t>ブンシツ</t>
    </rPh>
    <phoneticPr fontId="3"/>
  </si>
  <si>
    <t>百合が丘分室</t>
    <rPh sb="0" eb="2">
      <t>ユリ</t>
    </rPh>
    <rPh sb="3" eb="4">
      <t>オカ</t>
    </rPh>
    <rPh sb="4" eb="6">
      <t>ブンシツ</t>
    </rPh>
    <phoneticPr fontId="3"/>
  </si>
  <si>
    <t>緑岡分室</t>
    <rPh sb="0" eb="1">
      <t>ミドリ</t>
    </rPh>
    <rPh sb="1" eb="2">
      <t>オカ</t>
    </rPh>
    <rPh sb="2" eb="4">
      <t>ブンシツ</t>
    </rPh>
    <phoneticPr fontId="3"/>
  </si>
  <si>
    <t>五軒分室</t>
    <rPh sb="0" eb="2">
      <t>ゴケン</t>
    </rPh>
    <rPh sb="2" eb="4">
      <t>ブンシツ</t>
    </rPh>
    <phoneticPr fontId="3"/>
  </si>
  <si>
    <t>こども発達支援センター</t>
    <rPh sb="3" eb="5">
      <t>ハッタツ</t>
    </rPh>
    <rPh sb="5" eb="7">
      <t>シエン</t>
    </rPh>
    <phoneticPr fontId="3"/>
  </si>
  <si>
    <t>相談係　母子保健係</t>
    <rPh sb="0" eb="2">
      <t>ソウダン</t>
    </rPh>
    <rPh sb="2" eb="3">
      <t>カカリ</t>
    </rPh>
    <rPh sb="4" eb="6">
      <t>ボシ</t>
    </rPh>
    <rPh sb="6" eb="8">
      <t>ホケン</t>
    </rPh>
    <rPh sb="8" eb="9">
      <t>カカリ</t>
    </rPh>
    <phoneticPr fontId="3"/>
  </si>
  <si>
    <t>企画・給付係　こども事業係</t>
    <rPh sb="0" eb="2">
      <t>キカク</t>
    </rPh>
    <rPh sb="3" eb="5">
      <t>キュウフ</t>
    </rPh>
    <rPh sb="5" eb="6">
      <t>カカリ</t>
    </rPh>
    <rPh sb="10" eb="12">
      <t>ジギョウ</t>
    </rPh>
    <rPh sb="12" eb="13">
      <t>カカリ</t>
    </rPh>
    <phoneticPr fontId="3"/>
  </si>
  <si>
    <t>管理係　給付係　認定係　保険係</t>
    <rPh sb="0" eb="2">
      <t>カンリ</t>
    </rPh>
    <rPh sb="2" eb="3">
      <t>カカリ</t>
    </rPh>
    <rPh sb="4" eb="6">
      <t>キュウフ</t>
    </rPh>
    <rPh sb="6" eb="7">
      <t>カカリ</t>
    </rPh>
    <rPh sb="8" eb="10">
      <t>ニンテイ</t>
    </rPh>
    <rPh sb="10" eb="11">
      <t>カカリ</t>
    </rPh>
    <rPh sb="12" eb="14">
      <t>ホケン</t>
    </rPh>
    <rPh sb="14" eb="15">
      <t>カカリ</t>
    </rPh>
    <phoneticPr fontId="3"/>
  </si>
  <si>
    <t>指導第１係　指導第２係</t>
    <rPh sb="0" eb="2">
      <t>シドウ</t>
    </rPh>
    <rPh sb="2" eb="3">
      <t>ダイ</t>
    </rPh>
    <rPh sb="4" eb="5">
      <t>カカリ</t>
    </rPh>
    <rPh sb="6" eb="8">
      <t>シドウ</t>
    </rPh>
    <rPh sb="8" eb="9">
      <t>ダイ</t>
    </rPh>
    <rPh sb="10" eb="11">
      <t>カカリ</t>
    </rPh>
    <phoneticPr fontId="3"/>
  </si>
  <si>
    <t>※</t>
  </si>
  <si>
    <t>地域支援事業係　介護予防係　高齢者支援係</t>
    <rPh sb="14" eb="17">
      <t>コウレイシャ</t>
    </rPh>
    <rPh sb="17" eb="19">
      <t>シエン</t>
    </rPh>
    <rPh sb="19" eb="20">
      <t>カカリ</t>
    </rPh>
    <phoneticPr fontId="3"/>
  </si>
  <si>
    <t>地域支援センター</t>
    <rPh sb="0" eb="2">
      <t>チイキ</t>
    </rPh>
    <rPh sb="2" eb="4">
      <t>シエン</t>
    </rPh>
    <phoneticPr fontId="3"/>
  </si>
  <si>
    <t>管理係　高齢福祉係　　</t>
    <rPh sb="4" eb="6">
      <t>コウレイ</t>
    </rPh>
    <rPh sb="6" eb="8">
      <t>フクシ</t>
    </rPh>
    <rPh sb="8" eb="9">
      <t>カカリ</t>
    </rPh>
    <phoneticPr fontId="3"/>
  </si>
  <si>
    <t>給付係</t>
    <rPh sb="0" eb="2">
      <t>キュウフ</t>
    </rPh>
    <rPh sb="2" eb="3">
      <t>カカ</t>
    </rPh>
    <phoneticPr fontId="3"/>
  </si>
  <si>
    <t>認定係</t>
    <rPh sb="0" eb="2">
      <t>ニンテイ</t>
    </rPh>
    <rPh sb="2" eb="3">
      <t>カカ</t>
    </rPh>
    <phoneticPr fontId="3"/>
  </si>
  <si>
    <t>管理係　保護第１係　保護第２係　保護第３係　保護第４係　保護第５係　保護第６係　保護第７係</t>
    <rPh sb="0" eb="2">
      <t>カンリ</t>
    </rPh>
    <rPh sb="2" eb="3">
      <t>カカリ</t>
    </rPh>
    <rPh sb="4" eb="6">
      <t>ホゴ</t>
    </rPh>
    <rPh sb="6" eb="7">
      <t>ダイ</t>
    </rPh>
    <rPh sb="8" eb="9">
      <t>カカリ</t>
    </rPh>
    <rPh sb="10" eb="12">
      <t>ホゴ</t>
    </rPh>
    <rPh sb="12" eb="13">
      <t>ダイ</t>
    </rPh>
    <rPh sb="14" eb="15">
      <t>カカリ</t>
    </rPh>
    <rPh sb="16" eb="18">
      <t>ホゴ</t>
    </rPh>
    <rPh sb="18" eb="19">
      <t>ダイ</t>
    </rPh>
    <rPh sb="20" eb="21">
      <t>カカリ</t>
    </rPh>
    <rPh sb="22" eb="24">
      <t>ホゴ</t>
    </rPh>
    <rPh sb="24" eb="25">
      <t>ダイ</t>
    </rPh>
    <rPh sb="28" eb="30">
      <t>ホゴ</t>
    </rPh>
    <rPh sb="30" eb="31">
      <t>ダイ</t>
    </rPh>
    <rPh sb="32" eb="33">
      <t>カカリ</t>
    </rPh>
    <rPh sb="34" eb="36">
      <t>ホゴ</t>
    </rPh>
    <rPh sb="36" eb="37">
      <t>ダイ</t>
    </rPh>
    <rPh sb="38" eb="39">
      <t>カカリ</t>
    </rPh>
    <phoneticPr fontId="3"/>
  </si>
  <si>
    <t>ふれあいの館</t>
    <rPh sb="5" eb="6">
      <t>ヤカタ</t>
    </rPh>
    <phoneticPr fontId="3"/>
  </si>
  <si>
    <t>社会係</t>
    <rPh sb="0" eb="2">
      <t>シャカイ</t>
    </rPh>
    <rPh sb="2" eb="3">
      <t>カカ</t>
    </rPh>
    <phoneticPr fontId="3"/>
  </si>
  <si>
    <t>政策係</t>
    <rPh sb="0" eb="2">
      <t>セイサク</t>
    </rPh>
    <rPh sb="2" eb="3">
      <t>カカ</t>
    </rPh>
    <phoneticPr fontId="3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</si>
  <si>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3"/>
  </si>
  <si>
    <t>施設管理係</t>
    <rPh sb="0" eb="2">
      <t>シセツ</t>
    </rPh>
    <rPh sb="2" eb="4">
      <t>カンリ</t>
    </rPh>
    <rPh sb="4" eb="5">
      <t>カカリ</t>
    </rPh>
    <phoneticPr fontId="3"/>
  </si>
  <si>
    <t>D</t>
    <phoneticPr fontId="3"/>
  </si>
  <si>
    <t>清掃工場</t>
    <rPh sb="0" eb="2">
      <t>セイソウ</t>
    </rPh>
    <rPh sb="2" eb="4">
      <t>コウジョウ</t>
    </rPh>
    <phoneticPr fontId="3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</si>
  <si>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3"/>
  </si>
  <si>
    <t>不法投棄対策室</t>
    <rPh sb="0" eb="2">
      <t>フホウ</t>
    </rPh>
    <rPh sb="2" eb="4">
      <t>トウキ</t>
    </rPh>
    <rPh sb="4" eb="6">
      <t>タイサク</t>
    </rPh>
    <rPh sb="6" eb="7">
      <t>シツ</t>
    </rPh>
    <phoneticPr fontId="3"/>
  </si>
  <si>
    <t>廃棄物対策課</t>
    <rPh sb="0" eb="3">
      <t>ハイキブツ</t>
    </rPh>
    <rPh sb="3" eb="6">
      <t>タイサクカ</t>
    </rPh>
    <phoneticPr fontId="3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</si>
  <si>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3"/>
  </si>
  <si>
    <t>斎場</t>
    <rPh sb="0" eb="2">
      <t>サイジョウ</t>
    </rPh>
    <phoneticPr fontId="3"/>
  </si>
  <si>
    <t>業務係</t>
    <rPh sb="0" eb="2">
      <t>ギョウム</t>
    </rPh>
    <rPh sb="2" eb="3">
      <t>カカリ</t>
    </rPh>
    <phoneticPr fontId="3"/>
  </si>
  <si>
    <t>見川クリーンセンター</t>
    <rPh sb="0" eb="2">
      <t>ミガワ</t>
    </rPh>
    <phoneticPr fontId="3"/>
  </si>
  <si>
    <t>整備係</t>
  </si>
  <si>
    <t>管理係　収納係　</t>
    <rPh sb="0" eb="2">
      <t>カンリ</t>
    </rPh>
    <rPh sb="2" eb="3">
      <t>カカリ</t>
    </rPh>
    <rPh sb="4" eb="6">
      <t>シュウノウ</t>
    </rPh>
    <rPh sb="6" eb="7">
      <t>カカリ</t>
    </rPh>
    <phoneticPr fontId="3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</si>
  <si>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3"/>
  </si>
  <si>
    <t>施設係</t>
    <rPh sb="0" eb="2">
      <t>シセツ</t>
    </rPh>
    <rPh sb="2" eb="3">
      <t>カカリ</t>
    </rPh>
    <phoneticPr fontId="3"/>
  </si>
  <si>
    <t>事業推進係</t>
    <rPh sb="0" eb="2">
      <t>ジギョウ</t>
    </rPh>
    <rPh sb="2" eb="4">
      <t>スイシン</t>
    </rPh>
    <rPh sb="4" eb="5">
      <t>カカリ</t>
    </rPh>
    <phoneticPr fontId="3"/>
  </si>
  <si>
    <t>水戸黄門漫遊マラソン推進室</t>
    <rPh sb="0" eb="2">
      <t>ミト</t>
    </rPh>
    <rPh sb="2" eb="4">
      <t>コウモン</t>
    </rPh>
    <rPh sb="4" eb="6">
      <t>マンユウ</t>
    </rPh>
    <rPh sb="10" eb="12">
      <t>スイシン</t>
    </rPh>
    <rPh sb="12" eb="13">
      <t>シツ</t>
    </rPh>
    <phoneticPr fontId="3"/>
  </si>
  <si>
    <t>市民スポーツ係</t>
    <rPh sb="0" eb="2">
      <t>シミン</t>
    </rPh>
    <rPh sb="6" eb="7">
      <t>カカリ</t>
    </rPh>
    <phoneticPr fontId="3"/>
  </si>
  <si>
    <t>文化交流係</t>
    <rPh sb="0" eb="2">
      <t>ブンカ</t>
    </rPh>
    <rPh sb="2" eb="4">
      <t>コウリュウ</t>
    </rPh>
    <rPh sb="4" eb="5">
      <t>ケイ</t>
    </rPh>
    <phoneticPr fontId="3"/>
  </si>
  <si>
    <t>交通防犯係　空家空地係</t>
    <rPh sb="0" eb="2">
      <t>コウツウ</t>
    </rPh>
    <rPh sb="2" eb="4">
      <t>ボウハン</t>
    </rPh>
    <rPh sb="4" eb="5">
      <t>カカリ</t>
    </rPh>
    <rPh sb="6" eb="8">
      <t>アキヤ</t>
    </rPh>
    <rPh sb="8" eb="10">
      <t>アキチ</t>
    </rPh>
    <rPh sb="10" eb="11">
      <t>カカリ</t>
    </rPh>
    <phoneticPr fontId="3"/>
  </si>
  <si>
    <t>生活安全課</t>
    <rPh sb="0" eb="2">
      <t>セイカツ</t>
    </rPh>
    <rPh sb="2" eb="5">
      <t>アンゼンカ</t>
    </rPh>
    <phoneticPr fontId="3"/>
  </si>
  <si>
    <t>防災係　危機管理係　原子力安全対策係</t>
    <rPh sb="0" eb="2">
      <t>ボウサイ</t>
    </rPh>
    <rPh sb="2" eb="3">
      <t>カカリ</t>
    </rPh>
    <rPh sb="10" eb="13">
      <t>ゲンシリョク</t>
    </rPh>
    <rPh sb="13" eb="15">
      <t>アンゼン</t>
    </rPh>
    <rPh sb="15" eb="17">
      <t>タイサク</t>
    </rPh>
    <rPh sb="17" eb="18">
      <t>カカリ</t>
    </rPh>
    <phoneticPr fontId="3"/>
  </si>
  <si>
    <t>市民センター【34】</t>
    <rPh sb="0" eb="2">
      <t>シミン</t>
    </rPh>
    <phoneticPr fontId="3"/>
  </si>
  <si>
    <t>市民活動・消費生活係　協働係　施設係　</t>
    <rPh sb="0" eb="2">
      <t>シミン</t>
    </rPh>
    <rPh sb="2" eb="4">
      <t>カツドウ</t>
    </rPh>
    <rPh sb="5" eb="7">
      <t>ショウヒ</t>
    </rPh>
    <rPh sb="7" eb="9">
      <t>セイカツ</t>
    </rPh>
    <rPh sb="9" eb="10">
      <t>カカリ</t>
    </rPh>
    <rPh sb="11" eb="13">
      <t>キョウドウ</t>
    </rPh>
    <rPh sb="13" eb="14">
      <t>ケイ</t>
    </rPh>
    <rPh sb="15" eb="17">
      <t>シセツ</t>
    </rPh>
    <rPh sb="17" eb="18">
      <t>カカリ</t>
    </rPh>
    <phoneticPr fontId="3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</si>
  <si>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3"/>
  </si>
  <si>
    <t>資産税係　家屋第１係　家屋第２係　土地評価係　土地調査係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1">
      <t>ヒョウカ</t>
    </rPh>
    <rPh sb="21" eb="22">
      <t>カカリ</t>
    </rPh>
    <rPh sb="23" eb="25">
      <t>トチ</t>
    </rPh>
    <rPh sb="25" eb="27">
      <t>チョウサ</t>
    </rPh>
    <rPh sb="27" eb="28">
      <t>カカリ</t>
    </rPh>
    <rPh sb="29" eb="31">
      <t>ショウキャク</t>
    </rPh>
    <rPh sb="31" eb="33">
      <t>シサン</t>
    </rPh>
    <rPh sb="33" eb="34">
      <t>カカリ</t>
    </rPh>
    <phoneticPr fontId="3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</si>
  <si>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3"/>
  </si>
  <si>
    <t>工事契約係　物品契約係　審査係　検査係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rPh sb="16" eb="18">
      <t>ケンサ</t>
    </rPh>
    <rPh sb="18" eb="19">
      <t>カカ</t>
    </rPh>
    <phoneticPr fontId="3"/>
  </si>
  <si>
    <t>財政係</t>
    <rPh sb="0" eb="2">
      <t>ザイセイ</t>
    </rPh>
    <rPh sb="2" eb="3">
      <t>カカリ</t>
    </rPh>
    <phoneticPr fontId="3"/>
  </si>
  <si>
    <t>財務部</t>
    <rPh sb="0" eb="2">
      <t>ザイム</t>
    </rPh>
    <rPh sb="2" eb="3">
      <t>ブ</t>
    </rPh>
    <phoneticPr fontId="3"/>
  </si>
  <si>
    <t>窓口係</t>
    <rPh sb="0" eb="2">
      <t>マドグチ</t>
    </rPh>
    <rPh sb="2" eb="3">
      <t>カカリ</t>
    </rPh>
    <phoneticPr fontId="3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</si>
  <si>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3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</si>
  <si>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3"/>
  </si>
  <si>
    <t>人事係　人材育成係　給与厚生係</t>
    <rPh sb="0" eb="2">
      <t>ジンジ</t>
    </rPh>
    <rPh sb="2" eb="3">
      <t>カカリ</t>
    </rPh>
    <rPh sb="4" eb="6">
      <t>ジンザイ</t>
    </rPh>
    <rPh sb="6" eb="8">
      <t>イクセイ</t>
    </rPh>
    <rPh sb="8" eb="9">
      <t>カカリ</t>
    </rPh>
    <rPh sb="10" eb="12">
      <t>キュウヨ</t>
    </rPh>
    <rPh sb="12" eb="14">
      <t>コウセイ</t>
    </rPh>
    <rPh sb="14" eb="15">
      <t>カカリ</t>
    </rPh>
    <phoneticPr fontId="3"/>
  </si>
  <si>
    <t>経営係</t>
    <rPh sb="0" eb="2">
      <t>ケイエイ</t>
    </rPh>
    <rPh sb="2" eb="3">
      <t>カカリ</t>
    </rPh>
    <phoneticPr fontId="3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</si>
  <si>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3"/>
  </si>
  <si>
    <t>相談係</t>
    <rPh sb="0" eb="2">
      <t>ソウダン</t>
    </rPh>
    <rPh sb="2" eb="3">
      <t>カカリ</t>
    </rPh>
    <phoneticPr fontId="3"/>
  </si>
  <si>
    <t>広報係　イメージアップ係</t>
    <rPh sb="0" eb="2">
      <t>コウホウ</t>
    </rPh>
    <rPh sb="2" eb="3">
      <t>カカリ</t>
    </rPh>
    <rPh sb="11" eb="12">
      <t>カカリ</t>
    </rPh>
    <phoneticPr fontId="3"/>
  </si>
  <si>
    <t>デジタル企画係　システム係　デジタルまちづくり係　統計係</t>
    <rPh sb="4" eb="6">
      <t>キカク</t>
    </rPh>
    <rPh sb="6" eb="7">
      <t>カカリ</t>
    </rPh>
    <rPh sb="12" eb="13">
      <t>カカリ</t>
    </rPh>
    <rPh sb="23" eb="24">
      <t>カカリ</t>
    </rPh>
    <phoneticPr fontId="3"/>
  </si>
  <si>
    <t>デジタル
イノベーション課</t>
    <rPh sb="12" eb="13">
      <t>カ</t>
    </rPh>
    <phoneticPr fontId="3"/>
  </si>
  <si>
    <t>交通政策係</t>
    <rPh sb="0" eb="2">
      <t>コウツウ</t>
    </rPh>
    <rPh sb="2" eb="4">
      <t>セイサク</t>
    </rPh>
    <rPh sb="4" eb="5">
      <t>カカ</t>
    </rPh>
    <phoneticPr fontId="3"/>
  </si>
  <si>
    <t>教育機関</t>
    <rPh sb="0" eb="2">
      <t>キョウイク</t>
    </rPh>
    <rPh sb="2" eb="4">
      <t>キカン</t>
    </rPh>
    <phoneticPr fontId="3"/>
  </si>
  <si>
    <t>広域行政室</t>
    <rPh sb="0" eb="2">
      <t>コウイキ</t>
    </rPh>
    <rPh sb="2" eb="4">
      <t>ギョウセイ</t>
    </rPh>
    <rPh sb="4" eb="5">
      <t>シツ</t>
    </rPh>
    <phoneticPr fontId="3"/>
  </si>
  <si>
    <t>出先機関</t>
    <rPh sb="0" eb="2">
      <t>デサキ</t>
    </rPh>
    <rPh sb="2" eb="4">
      <t>キカン</t>
    </rPh>
    <phoneticPr fontId="3"/>
  </si>
  <si>
    <t>政策審議係</t>
    <rPh sb="0" eb="2">
      <t>セイサク</t>
    </rPh>
    <rPh sb="2" eb="4">
      <t>シンギ</t>
    </rPh>
    <rPh sb="4" eb="5">
      <t>カカリ</t>
    </rPh>
    <phoneticPr fontId="3"/>
  </si>
  <si>
    <t>政策審議室</t>
    <rPh sb="0" eb="2">
      <t>セイサク</t>
    </rPh>
    <rPh sb="2" eb="5">
      <t>シンギシツ</t>
    </rPh>
    <phoneticPr fontId="3"/>
  </si>
  <si>
    <t>企画調整係</t>
    <rPh sb="0" eb="2">
      <t>キカク</t>
    </rPh>
    <rPh sb="2" eb="4">
      <t>チョウセイ</t>
    </rPh>
    <rPh sb="4" eb="5">
      <t>カカリ</t>
    </rPh>
    <phoneticPr fontId="3"/>
  </si>
  <si>
    <t>施設数</t>
    <rPh sb="0" eb="3">
      <t>シセツスウ</t>
    </rPh>
    <phoneticPr fontId="3"/>
  </si>
  <si>
    <t>【 　】</t>
    <phoneticPr fontId="3"/>
  </si>
  <si>
    <t>秘書係</t>
    <rPh sb="0" eb="2">
      <t>ヒショ</t>
    </rPh>
    <rPh sb="2" eb="3">
      <t>カカリ</t>
    </rPh>
    <phoneticPr fontId="3"/>
  </si>
  <si>
    <t>＜凡例＞</t>
    <rPh sb="1" eb="3">
      <t>ハンレイ</t>
    </rPh>
    <phoneticPr fontId="3"/>
  </si>
  <si>
    <t>【組織数】１局１８部３事務所８９課１３室２５９係１４２施設</t>
    <rPh sb="1" eb="3">
      <t>ソシキ</t>
    </rPh>
    <rPh sb="3" eb="4">
      <t>スウ</t>
    </rPh>
    <rPh sb="6" eb="7">
      <t>キョク</t>
    </rPh>
    <rPh sb="9" eb="10">
      <t>ブ</t>
    </rPh>
    <rPh sb="11" eb="13">
      <t>ジム</t>
    </rPh>
    <rPh sb="13" eb="14">
      <t>ショ</t>
    </rPh>
    <rPh sb="16" eb="17">
      <t>カ</t>
    </rPh>
    <rPh sb="19" eb="20">
      <t>シツ</t>
    </rPh>
    <rPh sb="23" eb="24">
      <t>カカリ</t>
    </rPh>
    <rPh sb="27" eb="29">
      <t>シセツ</t>
    </rPh>
    <phoneticPr fontId="3"/>
  </si>
  <si>
    <t>管理係　施設係　集落排水係</t>
    <rPh sb="0" eb="2">
      <t>カンリ</t>
    </rPh>
    <rPh sb="2" eb="3">
      <t>カカリ</t>
    </rPh>
    <rPh sb="4" eb="6">
      <t>シセツ</t>
    </rPh>
    <rPh sb="6" eb="7">
      <t>カカリ</t>
    </rPh>
    <rPh sb="8" eb="10">
      <t>シュウラク</t>
    </rPh>
    <rPh sb="10" eb="12">
      <t>ハイスイ</t>
    </rPh>
    <rPh sb="12" eb="13">
      <t>カカリ</t>
    </rPh>
    <phoneticPr fontId="3"/>
  </si>
  <si>
    <t>計画係　排水設備係　普及係</t>
    <rPh sb="0" eb="2">
      <t>ケイカク</t>
    </rPh>
    <rPh sb="2" eb="3">
      <t>カカリ</t>
    </rPh>
    <rPh sb="4" eb="6">
      <t>ハイスイ</t>
    </rPh>
    <rPh sb="6" eb="8">
      <t>セツビ</t>
    </rPh>
    <rPh sb="8" eb="9">
      <t>カカリ</t>
    </rPh>
    <rPh sb="10" eb="12">
      <t>フキュウ</t>
    </rPh>
    <rPh sb="12" eb="13">
      <t>カカリ</t>
    </rPh>
    <phoneticPr fontId="3"/>
  </si>
  <si>
    <t>下水道計画課</t>
    <rPh sb="0" eb="3">
      <t>ゲスイドウ</t>
    </rPh>
    <rPh sb="3" eb="5">
      <t>ケイカク</t>
    </rPh>
    <rPh sb="5" eb="6">
      <t>カ</t>
    </rPh>
    <phoneticPr fontId="3"/>
  </si>
  <si>
    <t>経理係　経営企画係　収納係</t>
    <rPh sb="0" eb="2">
      <t>ケイリ</t>
    </rPh>
    <rPh sb="2" eb="3">
      <t>カカリ</t>
    </rPh>
    <rPh sb="4" eb="6">
      <t>ケイエイ</t>
    </rPh>
    <rPh sb="6" eb="8">
      <t>キカク</t>
    </rPh>
    <rPh sb="8" eb="9">
      <t>カカ</t>
    </rPh>
    <rPh sb="10" eb="12">
      <t>シュウノウ</t>
    </rPh>
    <rPh sb="12" eb="13">
      <t>カカリ</t>
    </rPh>
    <phoneticPr fontId="3"/>
  </si>
  <si>
    <t>下水道総務課</t>
    <rPh sb="0" eb="3">
      <t>ゲスイドウ</t>
    </rPh>
    <rPh sb="3" eb="6">
      <t>ソウムカ</t>
    </rPh>
    <phoneticPr fontId="3"/>
  </si>
  <si>
    <t>管理係　企画係　記録・広報係</t>
    <rPh sb="0" eb="2">
      <t>カンリ</t>
    </rPh>
    <rPh sb="2" eb="3">
      <t>カカリ</t>
    </rPh>
    <rPh sb="4" eb="6">
      <t>キカク</t>
    </rPh>
    <rPh sb="6" eb="7">
      <t>カカリ</t>
    </rPh>
    <rPh sb="8" eb="10">
      <t>キロク</t>
    </rPh>
    <rPh sb="11" eb="13">
      <t>コウホウ</t>
    </rPh>
    <rPh sb="13" eb="14">
      <t>カカリ</t>
    </rPh>
    <phoneticPr fontId="3"/>
  </si>
  <si>
    <t>予防衛生係　感染症政策係　感染症対策事業係　新型コロナ対策係　精神保健相談係</t>
    <rPh sb="0" eb="2">
      <t>ヨボウ</t>
    </rPh>
    <rPh sb="2" eb="4">
      <t>エイセイ</t>
    </rPh>
    <rPh sb="4" eb="5">
      <t>カカリ</t>
    </rPh>
    <rPh sb="6" eb="9">
      <t>カンセンショウ</t>
    </rPh>
    <rPh sb="9" eb="11">
      <t>セイサク</t>
    </rPh>
    <rPh sb="11" eb="12">
      <t>カカリ</t>
    </rPh>
    <rPh sb="13" eb="16">
      <t>カンセンショウ</t>
    </rPh>
    <rPh sb="16" eb="18">
      <t>タイサク</t>
    </rPh>
    <rPh sb="18" eb="20">
      <t>ジギョウ</t>
    </rPh>
    <rPh sb="20" eb="21">
      <t>カカリ</t>
    </rPh>
    <rPh sb="22" eb="24">
      <t>シンガタ</t>
    </rPh>
    <rPh sb="27" eb="29">
      <t>タイサク</t>
    </rPh>
    <rPh sb="29" eb="30">
      <t>カカリ</t>
    </rPh>
    <rPh sb="31" eb="33">
      <t>セイシン</t>
    </rPh>
    <rPh sb="33" eb="35">
      <t>ホケン</t>
    </rPh>
    <rPh sb="35" eb="37">
      <t>ソウダン</t>
    </rPh>
    <rPh sb="37" eb="38">
      <t>カカリ</t>
    </rPh>
    <phoneticPr fontId="3"/>
  </si>
  <si>
    <t>地域医療対策係</t>
    <rPh sb="0" eb="2">
      <t>チイキ</t>
    </rPh>
    <rPh sb="2" eb="4">
      <t>イリョウ</t>
    </rPh>
    <rPh sb="4" eb="6">
      <t>タイサク</t>
    </rPh>
    <rPh sb="6" eb="7">
      <t>カカリ</t>
    </rPh>
    <phoneticPr fontId="3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</si>
  <si>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</si>
  <si>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 ５ 年 度 水 戸 市 行 政 組 織 図</t>
    <rPh sb="0" eb="2">
      <t>レイワ</t>
    </rPh>
    <rPh sb="5" eb="6">
      <t>トシ</t>
    </rPh>
    <rPh sb="7" eb="8">
      <t>ド</t>
    </rPh>
    <rPh sb="9" eb="10">
      <t>ミズ</t>
    </rPh>
    <rPh sb="11" eb="12">
      <t>ト</t>
    </rPh>
    <rPh sb="13" eb="14">
      <t>シ</t>
    </rPh>
    <rPh sb="15" eb="16">
      <t>ギョウ</t>
    </rPh>
    <rPh sb="17" eb="18">
      <t>セイ</t>
    </rPh>
    <rPh sb="19" eb="20">
      <t>クミ</t>
    </rPh>
    <rPh sb="21" eb="22">
      <t>オリ</t>
    </rPh>
    <rPh sb="23" eb="24">
      <t>ズ</t>
    </rPh>
    <phoneticPr fontId="3"/>
  </si>
  <si>
    <t>139　歴代市長</t>
    <rPh sb="4" eb="6">
      <t>レキダイ</t>
    </rPh>
    <rPh sb="6" eb="8">
      <t>シチョウ</t>
    </rPh>
    <phoneticPr fontId="3"/>
  </si>
  <si>
    <t>令和5年４月１日現在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</si>
  <si>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4"/>
  </si>
  <si>
    <t>　</t>
  </si>
  <si>
    <t>　５</t>
  </si>
  <si>
    <t>　４</t>
  </si>
  <si>
    <t>女</t>
    <rPh sb="0" eb="1">
      <t>オンナ</t>
    </rPh>
    <phoneticPr fontId="24"/>
  </si>
  <si>
    <t>男</t>
    <rPh sb="0" eb="1">
      <t>オトコ</t>
    </rPh>
    <phoneticPr fontId="24"/>
  </si>
  <si>
    <t>総数</t>
    <rPh sb="0" eb="1">
      <t>フサ</t>
    </rPh>
    <rPh sb="1" eb="2">
      <t>カズ</t>
    </rPh>
    <phoneticPr fontId="24"/>
  </si>
  <si>
    <t>年別</t>
    <rPh sb="0" eb="1">
      <t>トシ</t>
    </rPh>
    <rPh sb="1" eb="2">
      <t>ベツ</t>
    </rPh>
    <phoneticPr fontId="24"/>
  </si>
  <si>
    <t>　各年9月1日現在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4"/>
  </si>
  <si>
    <t>148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2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</si>
  <si>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24"/>
  </si>
  <si>
    <t>総　　　　計</t>
    <rPh sb="0" eb="1">
      <t>フサ</t>
    </rPh>
    <rPh sb="5" eb="6">
      <t>ケイ</t>
    </rPh>
    <phoneticPr fontId="24"/>
  </si>
  <si>
    <t>飯富市民センター</t>
    <rPh sb="0" eb="2">
      <t>イイトミ</t>
    </rPh>
    <rPh sb="2" eb="4">
      <t>シミン</t>
    </rPh>
    <phoneticPr fontId="24"/>
  </si>
  <si>
    <t>第39投票区</t>
    <rPh sb="0" eb="1">
      <t>ダイ</t>
    </rPh>
    <rPh sb="3" eb="5">
      <t>トウヒョウ</t>
    </rPh>
    <rPh sb="5" eb="6">
      <t>ク</t>
    </rPh>
    <phoneticPr fontId="30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</si>
  <si>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4"/>
  </si>
  <si>
    <t>第38投票区</t>
    <rPh sb="0" eb="1">
      <t>ダイ</t>
    </rPh>
    <rPh sb="3" eb="5">
      <t>トウヒョウ</t>
    </rPh>
    <rPh sb="5" eb="6">
      <t>ク</t>
    </rPh>
    <phoneticPr fontId="30"/>
  </si>
  <si>
    <t>圷公民館</t>
    <rPh sb="0" eb="1">
      <t>アクツ</t>
    </rPh>
    <rPh sb="1" eb="4">
      <t>コウミンカン</t>
    </rPh>
    <phoneticPr fontId="24"/>
  </si>
  <si>
    <t>第37投票区</t>
    <rPh sb="0" eb="1">
      <t>ダイ</t>
    </rPh>
    <rPh sb="3" eb="5">
      <t>トウヒョウ</t>
    </rPh>
    <rPh sb="5" eb="6">
      <t>ク</t>
    </rPh>
    <phoneticPr fontId="30"/>
  </si>
  <si>
    <t>あすなろの郷</t>
    <rPh sb="5" eb="6">
      <t>ゴウ</t>
    </rPh>
    <phoneticPr fontId="24"/>
  </si>
  <si>
    <t>第75投票区</t>
    <rPh sb="0" eb="1">
      <t>ダイ</t>
    </rPh>
    <rPh sb="3" eb="5">
      <t>トウヒョウ</t>
    </rPh>
    <rPh sb="5" eb="6">
      <t>ク</t>
    </rPh>
    <phoneticPr fontId="30"/>
  </si>
  <si>
    <t>茨城大学</t>
  </si>
  <si>
    <t>第36投票区</t>
    <rPh sb="0" eb="1">
      <t>ダイ</t>
    </rPh>
    <rPh sb="3" eb="5">
      <t>トウヒョウ</t>
    </rPh>
    <rPh sb="5" eb="6">
      <t>ク</t>
    </rPh>
    <phoneticPr fontId="30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</si>
  <si>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4"/>
  </si>
  <si>
    <t>第74投票区</t>
    <rPh sb="0" eb="1">
      <t>ダイ</t>
    </rPh>
    <rPh sb="3" eb="5">
      <t>トウヒョウ</t>
    </rPh>
    <rPh sb="5" eb="6">
      <t>ク</t>
    </rPh>
    <phoneticPr fontId="30"/>
  </si>
  <si>
    <t>水戸市立第五中学校</t>
    <rPh sb="0" eb="4">
      <t>ミトシリツ</t>
    </rPh>
    <rPh sb="4" eb="6">
      <t>ダイゴ</t>
    </rPh>
    <rPh sb="6" eb="9">
      <t>チュウガッコウ</t>
    </rPh>
    <phoneticPr fontId="24"/>
  </si>
  <si>
    <t>第35投票区</t>
    <rPh sb="0" eb="1">
      <t>ダイ</t>
    </rPh>
    <rPh sb="3" eb="5">
      <t>トウヒョウ</t>
    </rPh>
    <rPh sb="5" eb="6">
      <t>ク</t>
    </rPh>
    <phoneticPr fontId="30"/>
  </si>
  <si>
    <t>妻里市民センター</t>
    <rPh sb="0" eb="1">
      <t>ツマ</t>
    </rPh>
    <rPh sb="1" eb="2">
      <t>サト</t>
    </rPh>
    <rPh sb="2" eb="4">
      <t>シミン</t>
    </rPh>
    <phoneticPr fontId="24"/>
  </si>
  <si>
    <t>第73投票区</t>
    <rPh sb="0" eb="1">
      <t>ダイ</t>
    </rPh>
    <rPh sb="3" eb="5">
      <t>トウヒョウ</t>
    </rPh>
    <rPh sb="5" eb="6">
      <t>ク</t>
    </rPh>
    <phoneticPr fontId="30"/>
  </si>
  <si>
    <t>渡里市民センター</t>
    <rPh sb="0" eb="2">
      <t>ワタリ</t>
    </rPh>
    <rPh sb="2" eb="4">
      <t>シミン</t>
    </rPh>
    <phoneticPr fontId="24"/>
  </si>
  <si>
    <t>第34投票区</t>
    <rPh sb="0" eb="1">
      <t>ダイ</t>
    </rPh>
    <rPh sb="3" eb="5">
      <t>トウヒョウ</t>
    </rPh>
    <rPh sb="5" eb="6">
      <t>ク</t>
    </rPh>
    <phoneticPr fontId="30"/>
  </si>
  <si>
    <t>小林ふるさとコミュニティセンター</t>
    <rPh sb="0" eb="2">
      <t>コバヤシ</t>
    </rPh>
    <phoneticPr fontId="24"/>
  </si>
  <si>
    <t>第72投票区</t>
    <rPh sb="0" eb="1">
      <t>ダイ</t>
    </rPh>
    <rPh sb="3" eb="5">
      <t>トウヒョウ</t>
    </rPh>
    <rPh sb="5" eb="6">
      <t>ク</t>
    </rPh>
    <phoneticPr fontId="30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</si>
  <si>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4"/>
  </si>
  <si>
    <t>第33投票区</t>
    <rPh sb="0" eb="1">
      <t>ダイ</t>
    </rPh>
    <rPh sb="3" eb="5">
      <t>トウヒョウ</t>
    </rPh>
    <rPh sb="5" eb="6">
      <t>ク</t>
    </rPh>
    <phoneticPr fontId="30"/>
  </si>
  <si>
    <t>内原庁舎</t>
    <rPh sb="0" eb="2">
      <t>ウチハラ</t>
    </rPh>
    <rPh sb="2" eb="4">
      <t>チョウシャ</t>
    </rPh>
    <phoneticPr fontId="24"/>
  </si>
  <si>
    <t>第71投票区</t>
    <rPh sb="0" eb="1">
      <t>ダイ</t>
    </rPh>
    <rPh sb="3" eb="5">
      <t>トウヒョウ</t>
    </rPh>
    <rPh sb="5" eb="6">
      <t>ク</t>
    </rPh>
    <phoneticPr fontId="30"/>
  </si>
  <si>
    <t>開江町コミュニティーセンター</t>
    <rPh sb="0" eb="3">
      <t>ヒラクエチョウ</t>
    </rPh>
    <phoneticPr fontId="24"/>
  </si>
  <si>
    <t>第32投票区</t>
    <rPh sb="0" eb="1">
      <t>ダイ</t>
    </rPh>
    <rPh sb="3" eb="5">
      <t>トウヒョウ</t>
    </rPh>
    <rPh sb="5" eb="6">
      <t>ク</t>
    </rPh>
    <phoneticPr fontId="30"/>
  </si>
  <si>
    <t>JA水戸内原支店</t>
    <rPh sb="2" eb="4">
      <t>ミト</t>
    </rPh>
    <rPh sb="4" eb="6">
      <t>ウチハラ</t>
    </rPh>
    <rPh sb="6" eb="8">
      <t>シテン</t>
    </rPh>
    <phoneticPr fontId="24"/>
  </si>
  <si>
    <t>第70投票区</t>
    <rPh sb="0" eb="1">
      <t>ダイ</t>
    </rPh>
    <rPh sb="3" eb="5">
      <t>トウヒョウ</t>
    </rPh>
    <rPh sb="5" eb="6">
      <t>ク</t>
    </rPh>
    <phoneticPr fontId="30"/>
  </si>
  <si>
    <t>山根市民センター</t>
    <rPh sb="0" eb="2">
      <t>ヤマネ</t>
    </rPh>
    <rPh sb="2" eb="4">
      <t>シミン</t>
    </rPh>
    <phoneticPr fontId="24"/>
  </si>
  <si>
    <t>第31投票区</t>
    <rPh sb="0" eb="1">
      <t>ダイ</t>
    </rPh>
    <rPh sb="3" eb="5">
      <t>トウヒョウ</t>
    </rPh>
    <rPh sb="5" eb="6">
      <t>ク</t>
    </rPh>
    <phoneticPr fontId="30"/>
  </si>
  <si>
    <t>杉崎ふるさとコミュニティーセンター</t>
    <rPh sb="0" eb="2">
      <t>スギサキ</t>
    </rPh>
    <phoneticPr fontId="24"/>
  </si>
  <si>
    <t>第69投票区</t>
    <rPh sb="0" eb="1">
      <t>ダイ</t>
    </rPh>
    <rPh sb="3" eb="5">
      <t>トウヒョウ</t>
    </rPh>
    <rPh sb="5" eb="6">
      <t>ク</t>
    </rPh>
    <phoneticPr fontId="30"/>
  </si>
  <si>
    <t>第30投票区</t>
    <rPh sb="0" eb="1">
      <t>ダイ</t>
    </rPh>
    <rPh sb="3" eb="5">
      <t>トウヒョウ</t>
    </rPh>
    <rPh sb="5" eb="6">
      <t>ク</t>
    </rPh>
    <phoneticPr fontId="30"/>
  </si>
  <si>
    <t>下野集落センター</t>
    <rPh sb="0" eb="2">
      <t>シモノ</t>
    </rPh>
    <rPh sb="2" eb="4">
      <t>シュウラク</t>
    </rPh>
    <phoneticPr fontId="24"/>
  </si>
  <si>
    <t>第68投票区</t>
    <rPh sb="0" eb="1">
      <t>ダイ</t>
    </rPh>
    <rPh sb="3" eb="5">
      <t>トウヒョウ</t>
    </rPh>
    <rPh sb="5" eb="6">
      <t>ク</t>
    </rPh>
    <phoneticPr fontId="30"/>
  </si>
  <si>
    <t>谷津公民館</t>
    <rPh sb="0" eb="2">
      <t>ヤツ</t>
    </rPh>
    <rPh sb="2" eb="5">
      <t>コウミンカン</t>
    </rPh>
    <phoneticPr fontId="24"/>
  </si>
  <si>
    <t>第29投票区</t>
    <rPh sb="0" eb="1">
      <t>ダイ</t>
    </rPh>
    <rPh sb="3" eb="5">
      <t>トウヒョウ</t>
    </rPh>
    <rPh sb="5" eb="6">
      <t>ク</t>
    </rPh>
    <phoneticPr fontId="30"/>
  </si>
  <si>
    <t>一の砂ふるさとコミュニティセンター</t>
    <rPh sb="0" eb="1">
      <t>イチ</t>
    </rPh>
    <rPh sb="2" eb="3">
      <t>スナ</t>
    </rPh>
    <phoneticPr fontId="24"/>
  </si>
  <si>
    <t>第67投票区</t>
    <rPh sb="0" eb="1">
      <t>ダイ</t>
    </rPh>
    <rPh sb="3" eb="5">
      <t>トウヒョウ</t>
    </rPh>
    <rPh sb="5" eb="6">
      <t>ク</t>
    </rPh>
    <phoneticPr fontId="30"/>
  </si>
  <si>
    <t>上中妻市民センター</t>
    <rPh sb="0" eb="2">
      <t>カミナカ</t>
    </rPh>
    <rPh sb="2" eb="3">
      <t>ツマ</t>
    </rPh>
    <rPh sb="3" eb="5">
      <t>シミン</t>
    </rPh>
    <phoneticPr fontId="24"/>
  </si>
  <si>
    <t>第28投票区</t>
    <rPh sb="0" eb="1">
      <t>ダイ</t>
    </rPh>
    <rPh sb="3" eb="5">
      <t>トウヒョウ</t>
    </rPh>
    <rPh sb="5" eb="6">
      <t>ク</t>
    </rPh>
    <phoneticPr fontId="30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</si>
  <si>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4"/>
  </si>
  <si>
    <t>第66投票区</t>
    <rPh sb="0" eb="1">
      <t>ダイ</t>
    </rPh>
    <rPh sb="3" eb="5">
      <t>トウヒョウ</t>
    </rPh>
    <rPh sb="5" eb="6">
      <t>ク</t>
    </rPh>
    <phoneticPr fontId="30"/>
  </si>
  <si>
    <t>水戸市立赤塚中学校</t>
    <rPh sb="0" eb="4">
      <t>ミトシリツ</t>
    </rPh>
    <rPh sb="4" eb="6">
      <t>アカツカ</t>
    </rPh>
    <rPh sb="6" eb="9">
      <t>チュウガッコウ</t>
    </rPh>
    <phoneticPr fontId="24"/>
  </si>
  <si>
    <t>第27投票区</t>
    <rPh sb="0" eb="1">
      <t>ダイ</t>
    </rPh>
    <rPh sb="3" eb="5">
      <t>トウヒョウ</t>
    </rPh>
    <rPh sb="5" eb="6">
      <t>ク</t>
    </rPh>
    <phoneticPr fontId="30"/>
  </si>
  <si>
    <t>鯉淵市民センター</t>
    <rPh sb="0" eb="2">
      <t>コイブチ</t>
    </rPh>
    <rPh sb="2" eb="4">
      <t>シミン</t>
    </rPh>
    <phoneticPr fontId="24"/>
  </si>
  <si>
    <t>第65投票区</t>
    <rPh sb="0" eb="1">
      <t>ダイ</t>
    </rPh>
    <rPh sb="3" eb="5">
      <t>トウヒョウ</t>
    </rPh>
    <rPh sb="5" eb="6">
      <t>ク</t>
    </rPh>
    <phoneticPr fontId="30"/>
  </si>
  <si>
    <t>報徳農村集落センター</t>
    <rPh sb="0" eb="2">
      <t>ホウトク</t>
    </rPh>
    <rPh sb="2" eb="4">
      <t>ノウソン</t>
    </rPh>
    <rPh sb="4" eb="6">
      <t>シュウラク</t>
    </rPh>
    <phoneticPr fontId="24"/>
  </si>
  <si>
    <t>第26投票区</t>
    <rPh sb="0" eb="1">
      <t>ダイ</t>
    </rPh>
    <rPh sb="3" eb="5">
      <t>トウヒョウ</t>
    </rPh>
    <rPh sb="5" eb="6">
      <t>ク</t>
    </rPh>
    <phoneticPr fontId="30"/>
  </si>
  <si>
    <t>見和市民センター</t>
    <rPh sb="0" eb="1">
      <t>ミ</t>
    </rPh>
    <rPh sb="1" eb="2">
      <t>ワ</t>
    </rPh>
    <rPh sb="2" eb="4">
      <t>シミン</t>
    </rPh>
    <phoneticPr fontId="24"/>
  </si>
  <si>
    <t>第64投票区</t>
    <rPh sb="0" eb="1">
      <t>ダイ</t>
    </rPh>
    <rPh sb="3" eb="5">
      <t>トウヒョウ</t>
    </rPh>
    <rPh sb="5" eb="6">
      <t>ク</t>
    </rPh>
    <phoneticPr fontId="30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</si>
  <si>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4"/>
  </si>
  <si>
    <t>第25投票区</t>
    <rPh sb="0" eb="1">
      <t>ダイ</t>
    </rPh>
    <rPh sb="3" eb="5">
      <t>トウヒョウ</t>
    </rPh>
    <rPh sb="5" eb="6">
      <t>ク</t>
    </rPh>
    <phoneticPr fontId="30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</si>
  <si>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4"/>
  </si>
  <si>
    <t>第63投票区</t>
    <rPh sb="0" eb="1">
      <t>ダイ</t>
    </rPh>
    <rPh sb="3" eb="5">
      <t>トウヒョウ</t>
    </rPh>
    <rPh sb="5" eb="6">
      <t>ク</t>
    </rPh>
    <phoneticPr fontId="30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</si>
  <si>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4"/>
  </si>
  <si>
    <t>第24投票区</t>
    <rPh sb="0" eb="1">
      <t>ダイ</t>
    </rPh>
    <rPh sb="3" eb="5">
      <t>トウヒョウ</t>
    </rPh>
    <rPh sb="5" eb="6">
      <t>ク</t>
    </rPh>
    <phoneticPr fontId="30"/>
  </si>
  <si>
    <t>大場市民センター</t>
    <rPh sb="0" eb="2">
      <t>オオバ</t>
    </rPh>
    <rPh sb="2" eb="4">
      <t>シミン</t>
    </rPh>
    <phoneticPr fontId="24"/>
  </si>
  <si>
    <t>第62投票区</t>
    <rPh sb="0" eb="1">
      <t>ダイ</t>
    </rPh>
    <rPh sb="3" eb="5">
      <t>トウヒョウ</t>
    </rPh>
    <rPh sb="5" eb="6">
      <t>ク</t>
    </rPh>
    <phoneticPr fontId="30"/>
  </si>
  <si>
    <t>見川市民センター</t>
    <rPh sb="0" eb="2">
      <t>ミガワ</t>
    </rPh>
    <rPh sb="2" eb="4">
      <t>シミン</t>
    </rPh>
    <phoneticPr fontId="24"/>
  </si>
  <si>
    <t>第23投票区</t>
    <rPh sb="0" eb="1">
      <t>ダイ</t>
    </rPh>
    <rPh sb="3" eb="5">
      <t>トウヒョウ</t>
    </rPh>
    <rPh sb="5" eb="6">
      <t>ク</t>
    </rPh>
    <phoneticPr fontId="30"/>
  </si>
  <si>
    <t>島田集落センター</t>
    <rPh sb="0" eb="2">
      <t>シマダ</t>
    </rPh>
    <rPh sb="2" eb="4">
      <t>シュウラク</t>
    </rPh>
    <phoneticPr fontId="24"/>
  </si>
  <si>
    <t>第61投票区</t>
    <rPh sb="0" eb="1">
      <t>ダイ</t>
    </rPh>
    <rPh sb="3" eb="5">
      <t>トウヒョウ</t>
    </rPh>
    <rPh sb="5" eb="6">
      <t>ク</t>
    </rPh>
    <phoneticPr fontId="30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</si>
  <si>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4"/>
  </si>
  <si>
    <t>第22投票区</t>
    <rPh sb="0" eb="1">
      <t>ダイ</t>
    </rPh>
    <rPh sb="3" eb="5">
      <t>トウヒョウ</t>
    </rPh>
    <rPh sb="5" eb="6">
      <t>ク</t>
    </rPh>
    <phoneticPr fontId="30"/>
  </si>
  <si>
    <t>常澄庁舎</t>
    <rPh sb="0" eb="2">
      <t>ツネズミ</t>
    </rPh>
    <rPh sb="2" eb="4">
      <t>チョウシャ</t>
    </rPh>
    <phoneticPr fontId="24"/>
  </si>
  <si>
    <t>第60投票区</t>
    <rPh sb="0" eb="1">
      <t>ダイ</t>
    </rPh>
    <rPh sb="3" eb="5">
      <t>トウヒョウ</t>
    </rPh>
    <rPh sb="5" eb="6">
      <t>ク</t>
    </rPh>
    <phoneticPr fontId="30"/>
  </si>
  <si>
    <t>寿市民センター</t>
    <rPh sb="0" eb="1">
      <t>コトブキ</t>
    </rPh>
    <rPh sb="1" eb="3">
      <t>シミン</t>
    </rPh>
    <phoneticPr fontId="24"/>
  </si>
  <si>
    <t>第21投票区</t>
    <rPh sb="0" eb="1">
      <t>ダイ</t>
    </rPh>
    <rPh sb="3" eb="5">
      <t>トウヒョウ</t>
    </rPh>
    <rPh sb="5" eb="6">
      <t>ク</t>
    </rPh>
    <phoneticPr fontId="30"/>
  </si>
  <si>
    <t>東前コミュニティセンター</t>
    <rPh sb="0" eb="1">
      <t>ヒガシ</t>
    </rPh>
    <rPh sb="1" eb="2">
      <t>マエ</t>
    </rPh>
    <phoneticPr fontId="24"/>
  </si>
  <si>
    <t>第59投票区</t>
    <rPh sb="0" eb="1">
      <t>ダイ</t>
    </rPh>
    <rPh sb="3" eb="5">
      <t>トウヒョウ</t>
    </rPh>
    <rPh sb="5" eb="6">
      <t>ク</t>
    </rPh>
    <phoneticPr fontId="30"/>
  </si>
  <si>
    <t>緑岡市民センター</t>
    <rPh sb="0" eb="1">
      <t>ミドリ</t>
    </rPh>
    <rPh sb="1" eb="2">
      <t>オカ</t>
    </rPh>
    <rPh sb="2" eb="4">
      <t>シミン</t>
    </rPh>
    <phoneticPr fontId="24"/>
  </si>
  <si>
    <t>第20投票区</t>
    <rPh sb="0" eb="1">
      <t>ダイ</t>
    </rPh>
    <rPh sb="3" eb="5">
      <t>トウヒョウ</t>
    </rPh>
    <rPh sb="5" eb="6">
      <t>ク</t>
    </rPh>
    <phoneticPr fontId="30"/>
  </si>
  <si>
    <t>稲荷第二市民センター</t>
    <rPh sb="0" eb="2">
      <t>イナリ</t>
    </rPh>
    <rPh sb="2" eb="4">
      <t>ダイニ</t>
    </rPh>
    <rPh sb="4" eb="6">
      <t>シミン</t>
    </rPh>
    <phoneticPr fontId="24"/>
  </si>
  <si>
    <t>第58投票区</t>
    <rPh sb="0" eb="1">
      <t>ダイ</t>
    </rPh>
    <rPh sb="3" eb="5">
      <t>トウヒョウ</t>
    </rPh>
    <rPh sb="5" eb="6">
      <t>ク</t>
    </rPh>
    <phoneticPr fontId="30"/>
  </si>
  <si>
    <t>県立水戸ろう学校</t>
    <rPh sb="0" eb="2">
      <t>ケンリツ</t>
    </rPh>
    <rPh sb="2" eb="4">
      <t>ミト</t>
    </rPh>
    <rPh sb="6" eb="8">
      <t>ガッコウ</t>
    </rPh>
    <phoneticPr fontId="24"/>
  </si>
  <si>
    <t>第19投票区</t>
    <rPh sb="0" eb="1">
      <t>ダイ</t>
    </rPh>
    <rPh sb="3" eb="5">
      <t>トウヒョウ</t>
    </rPh>
    <rPh sb="5" eb="6">
      <t>ク</t>
    </rPh>
    <phoneticPr fontId="30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</si>
  <si>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4"/>
  </si>
  <si>
    <t>第57投票区</t>
    <rPh sb="0" eb="1">
      <t>ダイ</t>
    </rPh>
    <rPh sb="3" eb="5">
      <t>トウヒョウ</t>
    </rPh>
    <rPh sb="5" eb="6">
      <t>ク</t>
    </rPh>
    <phoneticPr fontId="30"/>
  </si>
  <si>
    <t>水戸市役所</t>
    <rPh sb="0" eb="3">
      <t>ミトシ</t>
    </rPh>
    <rPh sb="3" eb="5">
      <t>ヤクショ</t>
    </rPh>
    <phoneticPr fontId="24"/>
  </si>
  <si>
    <t>第18投票区</t>
    <rPh sb="0" eb="1">
      <t>ダイ</t>
    </rPh>
    <rPh sb="3" eb="5">
      <t>トウヒョウ</t>
    </rPh>
    <rPh sb="5" eb="6">
      <t>ク</t>
    </rPh>
    <phoneticPr fontId="30"/>
  </si>
  <si>
    <t>小泉集落センター</t>
    <rPh sb="0" eb="2">
      <t>コイズミ</t>
    </rPh>
    <rPh sb="2" eb="4">
      <t>シュウラク</t>
    </rPh>
    <phoneticPr fontId="24"/>
  </si>
  <si>
    <t>第56投票区</t>
    <rPh sb="0" eb="1">
      <t>ダイ</t>
    </rPh>
    <rPh sb="3" eb="5">
      <t>トウヒョウ</t>
    </rPh>
    <rPh sb="5" eb="6">
      <t>ク</t>
    </rPh>
    <phoneticPr fontId="30"/>
  </si>
  <si>
    <t>水戸市立吉田小学校</t>
    <rPh sb="0" eb="4">
      <t>ミトシリツ</t>
    </rPh>
    <rPh sb="4" eb="6">
      <t>ヨシダ</t>
    </rPh>
    <rPh sb="6" eb="9">
      <t>ショウガッコウ</t>
    </rPh>
    <phoneticPr fontId="24"/>
  </si>
  <si>
    <t>第17投票区</t>
    <rPh sb="0" eb="1">
      <t>ダイ</t>
    </rPh>
    <rPh sb="3" eb="5">
      <t>トウヒョウ</t>
    </rPh>
    <rPh sb="5" eb="6">
      <t>ク</t>
    </rPh>
    <phoneticPr fontId="30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</si>
  <si>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4"/>
  </si>
  <si>
    <t>第55投票区</t>
    <rPh sb="0" eb="1">
      <t>ダイ</t>
    </rPh>
    <rPh sb="3" eb="5">
      <t>トウヒョウ</t>
    </rPh>
    <rPh sb="5" eb="6">
      <t>ク</t>
    </rPh>
    <phoneticPr fontId="30"/>
  </si>
  <si>
    <t>吉沢市民センター</t>
    <rPh sb="0" eb="2">
      <t>ヨシザワ</t>
    </rPh>
    <rPh sb="2" eb="4">
      <t>シミン</t>
    </rPh>
    <phoneticPr fontId="24"/>
  </si>
  <si>
    <t>第16投票区</t>
    <rPh sb="0" eb="1">
      <t>ダイ</t>
    </rPh>
    <rPh sb="3" eb="5">
      <t>トウヒョウ</t>
    </rPh>
    <rPh sb="5" eb="6">
      <t>ク</t>
    </rPh>
    <phoneticPr fontId="30"/>
  </si>
  <si>
    <t>吉田市民センター</t>
    <rPh sb="0" eb="2">
      <t>ヨシダ</t>
    </rPh>
    <rPh sb="2" eb="4">
      <t>シミン</t>
    </rPh>
    <phoneticPr fontId="24"/>
  </si>
  <si>
    <t>第54投票区</t>
    <rPh sb="0" eb="1">
      <t>ダイ</t>
    </rPh>
    <rPh sb="3" eb="5">
      <t>トウヒョウ</t>
    </rPh>
    <rPh sb="5" eb="6">
      <t>ク</t>
    </rPh>
    <phoneticPr fontId="30"/>
  </si>
  <si>
    <t>酒門市民センター</t>
    <rPh sb="0" eb="2">
      <t>サカド</t>
    </rPh>
    <rPh sb="2" eb="4">
      <t>シミン</t>
    </rPh>
    <phoneticPr fontId="24"/>
  </si>
  <si>
    <t>第15投票区</t>
    <rPh sb="0" eb="1">
      <t>ダイ</t>
    </rPh>
    <rPh sb="3" eb="5">
      <t>トウヒョウ</t>
    </rPh>
    <rPh sb="5" eb="6">
      <t>ク</t>
    </rPh>
    <phoneticPr fontId="30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</si>
  <si>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4"/>
  </si>
  <si>
    <t>第53投票区</t>
    <rPh sb="0" eb="1">
      <t>ダイ</t>
    </rPh>
    <rPh sb="3" eb="5">
      <t>トウヒョウ</t>
    </rPh>
    <rPh sb="5" eb="6">
      <t>ク</t>
    </rPh>
    <phoneticPr fontId="30"/>
  </si>
  <si>
    <t>上大野市民センター</t>
    <rPh sb="0" eb="1">
      <t>カミ</t>
    </rPh>
    <rPh sb="1" eb="3">
      <t>オオノ</t>
    </rPh>
    <rPh sb="3" eb="5">
      <t>シミン</t>
    </rPh>
    <phoneticPr fontId="24"/>
  </si>
  <si>
    <t>第14投票区</t>
    <rPh sb="0" eb="1">
      <t>ダイ</t>
    </rPh>
    <rPh sb="3" eb="5">
      <t>トウヒョウ</t>
    </rPh>
    <rPh sb="5" eb="6">
      <t>ク</t>
    </rPh>
    <phoneticPr fontId="30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</si>
  <si>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4"/>
  </si>
  <si>
    <t>第52投票区</t>
    <rPh sb="0" eb="1">
      <t>ダイ</t>
    </rPh>
    <rPh sb="3" eb="5">
      <t>トウヒョウ</t>
    </rPh>
    <rPh sb="5" eb="6">
      <t>ク</t>
    </rPh>
    <phoneticPr fontId="30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</si>
  <si>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4"/>
  </si>
  <si>
    <t>第13投票区</t>
    <rPh sb="0" eb="1">
      <t>ダイ</t>
    </rPh>
    <rPh sb="3" eb="5">
      <t>トウヒョウ</t>
    </rPh>
    <rPh sb="5" eb="6">
      <t>ク</t>
    </rPh>
    <phoneticPr fontId="30"/>
  </si>
  <si>
    <t>西割会館</t>
    <rPh sb="0" eb="1">
      <t>ニシ</t>
    </rPh>
    <rPh sb="1" eb="2">
      <t>ワリ</t>
    </rPh>
    <rPh sb="2" eb="4">
      <t>カイカン</t>
    </rPh>
    <phoneticPr fontId="24"/>
  </si>
  <si>
    <t>第51投票区</t>
    <rPh sb="0" eb="1">
      <t>ダイ</t>
    </rPh>
    <rPh sb="3" eb="5">
      <t>トウヒョウ</t>
    </rPh>
    <rPh sb="5" eb="6">
      <t>ク</t>
    </rPh>
    <phoneticPr fontId="30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</si>
  <si>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4"/>
  </si>
  <si>
    <t>第12投票区</t>
    <rPh sb="0" eb="1">
      <t>ダイ</t>
    </rPh>
    <rPh sb="3" eb="5">
      <t>トウヒョウ</t>
    </rPh>
    <rPh sb="5" eb="6">
      <t>ク</t>
    </rPh>
    <phoneticPr fontId="30"/>
  </si>
  <si>
    <t>水戸市立千波小学校</t>
    <rPh sb="0" eb="4">
      <t>ミトシリツ</t>
    </rPh>
    <rPh sb="4" eb="6">
      <t>センバ</t>
    </rPh>
    <rPh sb="6" eb="9">
      <t>ショウガッコウ</t>
    </rPh>
    <phoneticPr fontId="24"/>
  </si>
  <si>
    <t>第50投票区</t>
    <rPh sb="0" eb="1">
      <t>ダイ</t>
    </rPh>
    <rPh sb="3" eb="5">
      <t>トウヒョウ</t>
    </rPh>
    <rPh sb="5" eb="6">
      <t>ク</t>
    </rPh>
    <phoneticPr fontId="30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</si>
  <si>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4"/>
  </si>
  <si>
    <t>第11投票区</t>
    <rPh sb="0" eb="1">
      <t>ダイ</t>
    </rPh>
    <rPh sb="3" eb="5">
      <t>トウヒョウ</t>
    </rPh>
    <rPh sb="5" eb="6">
      <t>ク</t>
    </rPh>
    <phoneticPr fontId="30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</si>
  <si>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4"/>
  </si>
  <si>
    <t>第49投票区</t>
    <rPh sb="0" eb="1">
      <t>ダイ</t>
    </rPh>
    <rPh sb="3" eb="5">
      <t>トウヒョウ</t>
    </rPh>
    <rPh sb="5" eb="6">
      <t>ク</t>
    </rPh>
    <phoneticPr fontId="30"/>
  </si>
  <si>
    <t>水戸市立第三中学校</t>
    <rPh sb="0" eb="4">
      <t>ミトシリツ</t>
    </rPh>
    <rPh sb="4" eb="6">
      <t>ダイサン</t>
    </rPh>
    <rPh sb="6" eb="9">
      <t>チュウガッコウ</t>
    </rPh>
    <phoneticPr fontId="24"/>
  </si>
  <si>
    <t>第10投票区</t>
    <rPh sb="0" eb="1">
      <t>ダイ</t>
    </rPh>
    <rPh sb="3" eb="5">
      <t>トウヒョウ</t>
    </rPh>
    <rPh sb="5" eb="6">
      <t>ク</t>
    </rPh>
    <phoneticPr fontId="30"/>
  </si>
  <si>
    <t>双葉台市民センター</t>
    <rPh sb="0" eb="2">
      <t>フタバ</t>
    </rPh>
    <rPh sb="2" eb="3">
      <t>ダイ</t>
    </rPh>
    <rPh sb="3" eb="5">
      <t>シミン</t>
    </rPh>
    <phoneticPr fontId="24"/>
  </si>
  <si>
    <t>第48投票区</t>
    <rPh sb="0" eb="1">
      <t>ダイ</t>
    </rPh>
    <rPh sb="3" eb="5">
      <t>トウヒョウ</t>
    </rPh>
    <rPh sb="5" eb="6">
      <t>ク</t>
    </rPh>
    <phoneticPr fontId="30"/>
  </si>
  <si>
    <t>水戸市立石川小学校</t>
    <rPh sb="0" eb="4">
      <t>ミトシリツ</t>
    </rPh>
    <rPh sb="4" eb="6">
      <t>イシカワ</t>
    </rPh>
    <rPh sb="6" eb="9">
      <t>ショウガッコウ</t>
    </rPh>
    <phoneticPr fontId="24"/>
  </si>
  <si>
    <t>第9投票区</t>
    <rPh sb="0" eb="1">
      <t>ダイ</t>
    </rPh>
    <rPh sb="2" eb="4">
      <t>トウヒョウ</t>
    </rPh>
    <rPh sb="4" eb="5">
      <t>ク</t>
    </rPh>
    <phoneticPr fontId="30"/>
  </si>
  <si>
    <t>総合教育研究所</t>
    <rPh sb="0" eb="2">
      <t>ソウゴウ</t>
    </rPh>
    <rPh sb="2" eb="4">
      <t>キョウイク</t>
    </rPh>
    <rPh sb="4" eb="7">
      <t>ケンキュウショ</t>
    </rPh>
    <phoneticPr fontId="24"/>
  </si>
  <si>
    <t>第47投票区</t>
    <rPh sb="0" eb="1">
      <t>ダイ</t>
    </rPh>
    <rPh sb="3" eb="5">
      <t>トウヒョウ</t>
    </rPh>
    <rPh sb="5" eb="6">
      <t>ク</t>
    </rPh>
    <phoneticPr fontId="30"/>
  </si>
  <si>
    <t>堀原市民センター</t>
    <rPh sb="0" eb="1">
      <t>ホリ</t>
    </rPh>
    <rPh sb="1" eb="2">
      <t>ハラ</t>
    </rPh>
    <rPh sb="2" eb="4">
      <t>シミン</t>
    </rPh>
    <phoneticPr fontId="24"/>
  </si>
  <si>
    <t>第8投票区</t>
    <rPh sb="0" eb="1">
      <t>ダイ</t>
    </rPh>
    <rPh sb="2" eb="4">
      <t>トウヒョウ</t>
    </rPh>
    <rPh sb="4" eb="5">
      <t>ク</t>
    </rPh>
    <phoneticPr fontId="30"/>
  </si>
  <si>
    <t>城東市民センター</t>
    <rPh sb="0" eb="2">
      <t>ジョウトウ</t>
    </rPh>
    <rPh sb="2" eb="4">
      <t>シミン</t>
    </rPh>
    <phoneticPr fontId="24"/>
  </si>
  <si>
    <t>第46投票区</t>
    <rPh sb="0" eb="1">
      <t>ダイ</t>
    </rPh>
    <rPh sb="3" eb="5">
      <t>トウヒョウ</t>
    </rPh>
    <rPh sb="5" eb="6">
      <t>ク</t>
    </rPh>
    <phoneticPr fontId="30"/>
  </si>
  <si>
    <t>常磐市民センター</t>
    <rPh sb="0" eb="2">
      <t>トキワ</t>
    </rPh>
    <rPh sb="2" eb="4">
      <t>シミン</t>
    </rPh>
    <phoneticPr fontId="24"/>
  </si>
  <si>
    <t>第7投票区</t>
    <rPh sb="0" eb="1">
      <t>ダイ</t>
    </rPh>
    <rPh sb="2" eb="4">
      <t>トウヒョウ</t>
    </rPh>
    <rPh sb="4" eb="5">
      <t>ク</t>
    </rPh>
    <phoneticPr fontId="30"/>
  </si>
  <si>
    <t>石川市民センター</t>
    <rPh sb="0" eb="2">
      <t>イシカワ</t>
    </rPh>
    <rPh sb="2" eb="4">
      <t>シミン</t>
    </rPh>
    <phoneticPr fontId="24"/>
  </si>
  <si>
    <t>第45投票区</t>
    <rPh sb="0" eb="1">
      <t>ダイ</t>
    </rPh>
    <rPh sb="3" eb="5">
      <t>トウヒョウ</t>
    </rPh>
    <rPh sb="5" eb="6">
      <t>ク</t>
    </rPh>
    <phoneticPr fontId="30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</si>
  <si>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4"/>
  </si>
  <si>
    <t>第6投票区</t>
    <rPh sb="0" eb="1">
      <t>ダイ</t>
    </rPh>
    <rPh sb="2" eb="4">
      <t>トウヒョウ</t>
    </rPh>
    <rPh sb="4" eb="5">
      <t>ク</t>
    </rPh>
    <phoneticPr fontId="30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</si>
  <si>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4"/>
  </si>
  <si>
    <t>第44投票区</t>
    <rPh sb="0" eb="1">
      <t>ダイ</t>
    </rPh>
    <rPh sb="3" eb="5">
      <t>トウヒョウ</t>
    </rPh>
    <rPh sb="5" eb="6">
      <t>ク</t>
    </rPh>
    <phoneticPr fontId="30"/>
  </si>
  <si>
    <t>新荘市民センター</t>
    <rPh sb="0" eb="1">
      <t>シン</t>
    </rPh>
    <rPh sb="1" eb="2">
      <t>ソウ</t>
    </rPh>
    <rPh sb="2" eb="4">
      <t>シミン</t>
    </rPh>
    <phoneticPr fontId="24"/>
  </si>
  <si>
    <t>第5投票区</t>
    <rPh sb="0" eb="1">
      <t>ダイ</t>
    </rPh>
    <rPh sb="2" eb="4">
      <t>トウヒョウ</t>
    </rPh>
    <rPh sb="4" eb="5">
      <t>ク</t>
    </rPh>
    <phoneticPr fontId="30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</si>
  <si>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4"/>
  </si>
  <si>
    <t>第43投票区</t>
    <rPh sb="0" eb="1">
      <t>ダイ</t>
    </rPh>
    <rPh sb="3" eb="5">
      <t>トウヒョウ</t>
    </rPh>
    <rPh sb="5" eb="6">
      <t>ク</t>
    </rPh>
    <phoneticPr fontId="30"/>
  </si>
  <si>
    <t>水戸市立五軒小学校</t>
    <rPh sb="0" eb="4">
      <t>ミトシリツ</t>
    </rPh>
    <rPh sb="4" eb="6">
      <t>ゴケン</t>
    </rPh>
    <rPh sb="6" eb="9">
      <t>ショウガッコウ</t>
    </rPh>
    <phoneticPr fontId="24"/>
  </si>
  <si>
    <t>第4投票区</t>
    <rPh sb="0" eb="1">
      <t>ダイ</t>
    </rPh>
    <rPh sb="2" eb="4">
      <t>トウヒョウ</t>
    </rPh>
    <rPh sb="4" eb="5">
      <t>ク</t>
    </rPh>
    <phoneticPr fontId="30"/>
  </si>
  <si>
    <t>田谷町田園都市センター</t>
    <rPh sb="0" eb="3">
      <t>タヤチョウ</t>
    </rPh>
    <rPh sb="3" eb="5">
      <t>デンエン</t>
    </rPh>
    <rPh sb="5" eb="7">
      <t>トシ</t>
    </rPh>
    <phoneticPr fontId="24"/>
  </si>
  <si>
    <t>第42投票区</t>
    <rPh sb="0" eb="1">
      <t>ダイ</t>
    </rPh>
    <rPh sb="3" eb="5">
      <t>トウヒョウ</t>
    </rPh>
    <rPh sb="5" eb="6">
      <t>ク</t>
    </rPh>
    <phoneticPr fontId="30"/>
  </si>
  <si>
    <t>みと文化交流プラザ</t>
    <rPh sb="2" eb="4">
      <t>ブンカ</t>
    </rPh>
    <rPh sb="4" eb="6">
      <t>コウリュウ</t>
    </rPh>
    <phoneticPr fontId="24"/>
  </si>
  <si>
    <t>第3投票区</t>
    <rPh sb="0" eb="1">
      <t>ダイ</t>
    </rPh>
    <rPh sb="2" eb="4">
      <t>トウヒョウ</t>
    </rPh>
    <rPh sb="4" eb="5">
      <t>ク</t>
    </rPh>
    <phoneticPr fontId="30"/>
  </si>
  <si>
    <t>国田市民センター</t>
    <rPh sb="0" eb="1">
      <t>クニ</t>
    </rPh>
    <rPh sb="1" eb="2">
      <t>タ</t>
    </rPh>
    <rPh sb="2" eb="4">
      <t>シミン</t>
    </rPh>
    <phoneticPr fontId="24"/>
  </si>
  <si>
    <t>第41投票区</t>
    <rPh sb="0" eb="1">
      <t>ダイ</t>
    </rPh>
    <rPh sb="3" eb="5">
      <t>トウヒョウ</t>
    </rPh>
    <rPh sb="5" eb="6">
      <t>ク</t>
    </rPh>
    <phoneticPr fontId="30"/>
  </si>
  <si>
    <t>南町自由広場M-SPOスタジオ</t>
    <rPh sb="0" eb="1">
      <t>ミナミ</t>
    </rPh>
    <rPh sb="1" eb="2">
      <t>マチ</t>
    </rPh>
    <rPh sb="2" eb="4">
      <t>ジユウ</t>
    </rPh>
    <rPh sb="4" eb="6">
      <t>ヒロバ</t>
    </rPh>
    <phoneticPr fontId="24"/>
  </si>
  <si>
    <t>第2投票区</t>
    <rPh sb="0" eb="1">
      <t>ダイ</t>
    </rPh>
    <rPh sb="2" eb="4">
      <t>トウヒョウ</t>
    </rPh>
    <rPh sb="4" eb="5">
      <t>ク</t>
    </rPh>
    <phoneticPr fontId="30"/>
  </si>
  <si>
    <t>上国井町公民館</t>
    <rPh sb="0" eb="4">
      <t>カミクニイチョウ</t>
    </rPh>
    <rPh sb="4" eb="7">
      <t>コウミンカン</t>
    </rPh>
    <phoneticPr fontId="24"/>
  </si>
  <si>
    <t>第40投票区</t>
    <rPh sb="0" eb="1">
      <t>ダイ</t>
    </rPh>
    <rPh sb="3" eb="5">
      <t>トウヒョウ</t>
    </rPh>
    <rPh sb="5" eb="6">
      <t>ク</t>
    </rPh>
    <phoneticPr fontId="30"/>
  </si>
  <si>
    <t>三の丸市民センター</t>
    <rPh sb="0" eb="1">
      <t>サン</t>
    </rPh>
    <rPh sb="2" eb="3">
      <t>マル</t>
    </rPh>
    <rPh sb="3" eb="5">
      <t>シミン</t>
    </rPh>
    <phoneticPr fontId="24"/>
  </si>
  <si>
    <t>第1投票区</t>
    <rPh sb="0" eb="1">
      <t>ダイ</t>
    </rPh>
    <rPh sb="2" eb="4">
      <t>トウヒョウ</t>
    </rPh>
    <rPh sb="4" eb="5">
      <t>ク</t>
    </rPh>
    <phoneticPr fontId="30"/>
  </si>
  <si>
    <t>計</t>
    <rPh sb="0" eb="1">
      <t>ケイ</t>
    </rPh>
    <phoneticPr fontId="24"/>
  </si>
  <si>
    <t>投票所</t>
    <rPh sb="0" eb="1">
      <t>ナ</t>
    </rPh>
    <rPh sb="1" eb="2">
      <t>ヒョウ</t>
    </rPh>
    <rPh sb="2" eb="3">
      <t>ジョ</t>
    </rPh>
    <phoneticPr fontId="24"/>
  </si>
  <si>
    <t>投  票  区</t>
    <rPh sb="0" eb="1">
      <t>ナ</t>
    </rPh>
    <rPh sb="3" eb="4">
      <t>ヒョウ</t>
    </rPh>
    <rPh sb="6" eb="7">
      <t>ク</t>
    </rPh>
    <phoneticPr fontId="24"/>
  </si>
  <si>
    <t>　令和５年９月１日現在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4"/>
  </si>
  <si>
    <t>　　</t>
  </si>
  <si>
    <t>149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2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</si>
  <si>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24"/>
  </si>
  <si>
    <t>H19. 4.22</t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</si>
  <si>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24"/>
  </si>
  <si>
    <t>R5.4.23</t>
  </si>
  <si>
    <t>H31.4.21</t>
  </si>
  <si>
    <t>H27.4.26</t>
  </si>
  <si>
    <t>H15. 4.27</t>
  </si>
  <si>
    <t>H11. 4.25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</si>
  <si>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24"/>
  </si>
  <si>
    <t>H13.10.14</t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</si>
  <si>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24"/>
  </si>
  <si>
    <t>H18.12 .10</t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</si>
  <si>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24"/>
  </si>
  <si>
    <t>H30.12.9</t>
  </si>
  <si>
    <t>H22.12.12</t>
  </si>
  <si>
    <t>H18.12.10</t>
  </si>
  <si>
    <t>H14.12 . 8</t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</si>
  <si>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24"/>
  </si>
  <si>
    <t>H29.8.27</t>
  </si>
  <si>
    <t>H25. 9. 8</t>
  </si>
  <si>
    <t>H21. 8.30</t>
  </si>
  <si>
    <t>H17. 9.11</t>
  </si>
  <si>
    <t>H13. 9.16</t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</si>
  <si>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24"/>
  </si>
  <si>
    <t>R1.7.21</t>
  </si>
  <si>
    <t>H28.7.10</t>
  </si>
  <si>
    <t>H25. 7.21</t>
  </si>
  <si>
    <t>H22. 7.11</t>
  </si>
  <si>
    <t>H19. 7.29</t>
  </si>
  <si>
    <t>H16. 7.11</t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</si>
  <si>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24"/>
  </si>
  <si>
    <t>H25.7.21</t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</si>
  <si>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24"/>
  </si>
  <si>
    <t>H29.10.22</t>
  </si>
  <si>
    <t>H24.12.16</t>
  </si>
  <si>
    <t>H21. 8. 30</t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</si>
  <si>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2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</si>
  <si>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2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</si>
  <si>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2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</si>
  <si>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24"/>
  </si>
  <si>
    <t>H15.11. 9</t>
  </si>
  <si>
    <t>H12. 6.25</t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</si>
  <si>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24"/>
  </si>
  <si>
    <t>H17. 9. 11</t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</si>
  <si>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2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</si>
  <si>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24"/>
  </si>
  <si>
    <t>総数</t>
    <rPh sb="0" eb="2">
      <t>ソウスウ</t>
    </rPh>
    <phoneticPr fontId="24"/>
  </si>
  <si>
    <t>投票率</t>
    <rPh sb="0" eb="1">
      <t>ナ</t>
    </rPh>
    <rPh sb="1" eb="2">
      <t>ヒョウ</t>
    </rPh>
    <rPh sb="2" eb="3">
      <t>リツ</t>
    </rPh>
    <phoneticPr fontId="24"/>
  </si>
  <si>
    <t>投票者数</t>
    <rPh sb="0" eb="3">
      <t>トウヒョウシャ</t>
    </rPh>
    <rPh sb="3" eb="4">
      <t>スウ</t>
    </rPh>
    <phoneticPr fontId="2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</si>
  <si>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24"/>
  </si>
  <si>
    <t>執行年月日</t>
    <rPh sb="0" eb="2">
      <t>シッコウ</t>
    </rPh>
    <rPh sb="2" eb="5">
      <t>ネンガッピ</t>
    </rPh>
    <phoneticPr fontId="24"/>
  </si>
  <si>
    <t>（単位：人，％）</t>
    <rPh sb="1" eb="3">
      <t>タンイ</t>
    </rPh>
    <rPh sb="4" eb="5">
      <t>ニン</t>
    </rPh>
    <phoneticPr fontId="24"/>
  </si>
  <si>
    <t>150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24"/>
  </si>
  <si>
    <t>資料：人事課</t>
    <rPh sb="0" eb="2">
      <t>シリョウ</t>
    </rPh>
    <rPh sb="3" eb="6">
      <t>ジンジカ</t>
    </rPh>
    <phoneticPr fontId="2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</si>
  <si>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24"/>
  </si>
  <si>
    <t>５</t>
  </si>
  <si>
    <t>４</t>
  </si>
  <si>
    <t xml:space="preserve"> 令和２年</t>
    <rPh sb="1" eb="3">
      <t>レイワ</t>
    </rPh>
    <rPh sb="4" eb="5">
      <t>ネン</t>
    </rPh>
    <phoneticPr fontId="32"/>
  </si>
  <si>
    <t>平成31年</t>
    <rPh sb="0" eb="2">
      <t>ヘイセイ</t>
    </rPh>
    <rPh sb="4" eb="5">
      <t>ネン</t>
    </rPh>
    <phoneticPr fontId="2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</si>
  <si>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24"/>
  </si>
  <si>
    <t>上下水道局職員</t>
    <rPh sb="0" eb="2">
      <t>ジョウゲ</t>
    </rPh>
    <rPh sb="2" eb="5">
      <t>スイドウキョク</t>
    </rPh>
    <rPh sb="5" eb="7">
      <t>ショクイン</t>
    </rPh>
    <phoneticPr fontId="2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</si>
  <si>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2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</si>
  <si>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24"/>
  </si>
  <si>
    <t>市長部局職員</t>
    <rPh sb="0" eb="2">
      <t>シチョウ</t>
    </rPh>
    <rPh sb="2" eb="4">
      <t>ブキョク</t>
    </rPh>
    <rPh sb="4" eb="6">
      <t>ショクイン</t>
    </rPh>
    <phoneticPr fontId="24"/>
  </si>
  <si>
    <t>総　　数</t>
    <rPh sb="0" eb="4">
      <t>ソウスウ</t>
    </rPh>
    <phoneticPr fontId="24"/>
  </si>
  <si>
    <t>年　　別</t>
    <rPh sb="0" eb="4">
      <t>ネンベツ</t>
    </rPh>
    <phoneticPr fontId="2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</si>
  <si>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24"/>
  </si>
  <si>
    <t>140　市職員数</t>
    <rPh sb="4" eb="5">
      <t>シ</t>
    </rPh>
    <rPh sb="5" eb="8">
      <t>ショクインスウ</t>
    </rPh>
    <phoneticPr fontId="2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</si>
  <si>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24"/>
  </si>
  <si>
    <t>幼児保育課</t>
    <rPh sb="0" eb="2">
      <t>ヨウジ</t>
    </rPh>
    <rPh sb="2" eb="4">
      <t>ホイク</t>
    </rPh>
    <rPh sb="4" eb="5">
      <t>カ</t>
    </rPh>
    <phoneticPr fontId="32"/>
  </si>
  <si>
    <t>子育て支援課</t>
    <rPh sb="0" eb="2">
      <t>コソダ</t>
    </rPh>
    <rPh sb="3" eb="5">
      <t>シエン</t>
    </rPh>
    <rPh sb="5" eb="6">
      <t>カ</t>
    </rPh>
    <phoneticPr fontId="24"/>
  </si>
  <si>
    <t>こども政策課</t>
    <rPh sb="5" eb="6">
      <t>カ</t>
    </rPh>
    <phoneticPr fontId="24"/>
  </si>
  <si>
    <t>総　　　　　計</t>
    <rPh sb="0" eb="1">
      <t>フサ</t>
    </rPh>
    <rPh sb="6" eb="7">
      <t>ケイ</t>
    </rPh>
    <phoneticPr fontId="24"/>
  </si>
  <si>
    <t>こども部</t>
    <rPh sb="3" eb="4">
      <t>ブ</t>
    </rPh>
    <phoneticPr fontId="24"/>
  </si>
  <si>
    <t>その他の部局計</t>
    <rPh sb="2" eb="3">
      <t>タ</t>
    </rPh>
    <rPh sb="4" eb="6">
      <t>ブキョク</t>
    </rPh>
    <rPh sb="6" eb="7">
      <t>ケイ</t>
    </rPh>
    <phoneticPr fontId="24"/>
  </si>
  <si>
    <t>介護保険課</t>
    <rPh sb="0" eb="2">
      <t>カイゴ</t>
    </rPh>
    <rPh sb="2" eb="4">
      <t>ホケン</t>
    </rPh>
    <rPh sb="4" eb="5">
      <t>カ</t>
    </rPh>
    <phoneticPr fontId="24"/>
  </si>
  <si>
    <t>上下水道局</t>
    <rPh sb="0" eb="2">
      <t>ジョウゲ</t>
    </rPh>
    <rPh sb="2" eb="5">
      <t>スイドウキョク</t>
    </rPh>
    <phoneticPr fontId="24"/>
  </si>
  <si>
    <t>福祉指導課</t>
    <rPh sb="0" eb="2">
      <t>フクシ</t>
    </rPh>
    <rPh sb="2" eb="4">
      <t>シドウ</t>
    </rPh>
    <rPh sb="4" eb="5">
      <t>カ</t>
    </rPh>
    <phoneticPr fontId="24"/>
  </si>
  <si>
    <t>消防局</t>
    <rPh sb="0" eb="2">
      <t>ショウボウ</t>
    </rPh>
    <rPh sb="2" eb="3">
      <t>キョク</t>
    </rPh>
    <phoneticPr fontId="24"/>
  </si>
  <si>
    <t>高齢福祉課</t>
    <rPh sb="0" eb="2">
      <t>コウレイ</t>
    </rPh>
    <rPh sb="2" eb="4">
      <t>フクシ</t>
    </rPh>
    <rPh sb="4" eb="5">
      <t>カ</t>
    </rPh>
    <phoneticPr fontId="24"/>
  </si>
  <si>
    <t>教育委員会</t>
    <rPh sb="0" eb="2">
      <t>キョウイク</t>
    </rPh>
    <rPh sb="2" eb="5">
      <t>イインカイ</t>
    </rPh>
    <phoneticPr fontId="24"/>
  </si>
  <si>
    <t>障害福祉課</t>
    <rPh sb="0" eb="2">
      <t>ショウガイ</t>
    </rPh>
    <rPh sb="2" eb="4">
      <t>フクシ</t>
    </rPh>
    <rPh sb="4" eb="5">
      <t>カ</t>
    </rPh>
    <phoneticPr fontId="24"/>
  </si>
  <si>
    <t>農業委員会事務局</t>
    <rPh sb="0" eb="2">
      <t>ノウギョウ</t>
    </rPh>
    <rPh sb="2" eb="5">
      <t>イインカイ</t>
    </rPh>
    <rPh sb="5" eb="8">
      <t>ジムキョク</t>
    </rPh>
    <phoneticPr fontId="24"/>
  </si>
  <si>
    <t>生活福祉課</t>
    <rPh sb="0" eb="2">
      <t>セイカツ</t>
    </rPh>
    <rPh sb="2" eb="4">
      <t>フクシ</t>
    </rPh>
    <rPh sb="4" eb="5">
      <t>カ</t>
    </rPh>
    <phoneticPr fontId="2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</si>
  <si>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24"/>
  </si>
  <si>
    <t>福祉総務課</t>
    <rPh sb="0" eb="2">
      <t>フクシ</t>
    </rPh>
    <rPh sb="2" eb="4">
      <t>ソウム</t>
    </rPh>
    <rPh sb="4" eb="5">
      <t>カ</t>
    </rPh>
    <phoneticPr fontId="24"/>
  </si>
  <si>
    <t>監査委員事務局</t>
    <rPh sb="0" eb="2">
      <t>カンサ</t>
    </rPh>
    <rPh sb="2" eb="4">
      <t>イイン</t>
    </rPh>
    <rPh sb="4" eb="7">
      <t>ジムキョク</t>
    </rPh>
    <phoneticPr fontId="24"/>
  </si>
  <si>
    <t>福祉部</t>
    <rPh sb="0" eb="2">
      <t>フクシ</t>
    </rPh>
    <rPh sb="2" eb="3">
      <t>ブ</t>
    </rPh>
    <phoneticPr fontId="24"/>
  </si>
  <si>
    <t>議会事務局</t>
    <rPh sb="0" eb="2">
      <t>ギカイ</t>
    </rPh>
    <rPh sb="2" eb="5">
      <t>ジムキョク</t>
    </rPh>
    <phoneticPr fontId="24"/>
  </si>
  <si>
    <t>その他の部局</t>
    <rPh sb="2" eb="3">
      <t>タ</t>
    </rPh>
    <rPh sb="4" eb="5">
      <t>ブ</t>
    </rPh>
    <rPh sb="5" eb="6">
      <t>キョク</t>
    </rPh>
    <phoneticPr fontId="24"/>
  </si>
  <si>
    <t>清掃事務所</t>
    <rPh sb="0" eb="2">
      <t>セイソウ</t>
    </rPh>
    <rPh sb="2" eb="4">
      <t>ジム</t>
    </rPh>
    <rPh sb="4" eb="5">
      <t>ショ</t>
    </rPh>
    <phoneticPr fontId="24"/>
  </si>
  <si>
    <t>市長部局計</t>
    <rPh sb="0" eb="2">
      <t>シチョウ</t>
    </rPh>
    <rPh sb="2" eb="4">
      <t>ブキョク</t>
    </rPh>
    <rPh sb="4" eb="5">
      <t>ケイ</t>
    </rPh>
    <phoneticPr fontId="24"/>
  </si>
  <si>
    <t>廃棄物対策課</t>
    <rPh sb="0" eb="3">
      <t>ハイキブツ</t>
    </rPh>
    <rPh sb="3" eb="5">
      <t>タイサク</t>
    </rPh>
    <rPh sb="5" eb="6">
      <t>カ</t>
    </rPh>
    <phoneticPr fontId="2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</si>
  <si>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24"/>
  </si>
  <si>
    <t>ごみ減量課</t>
    <rPh sb="2" eb="4">
      <t>ゲンリョウ</t>
    </rPh>
    <rPh sb="4" eb="5">
      <t>カ</t>
    </rPh>
    <phoneticPr fontId="2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</si>
  <si>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24"/>
  </si>
  <si>
    <t>衛生事業課</t>
    <rPh sb="0" eb="2">
      <t>エイセイ</t>
    </rPh>
    <rPh sb="2" eb="4">
      <t>ジギョウ</t>
    </rPh>
    <rPh sb="4" eb="5">
      <t>カ</t>
    </rPh>
    <phoneticPr fontId="24"/>
  </si>
  <si>
    <t>会計課</t>
    <rPh sb="0" eb="3">
      <t>カイケイカ</t>
    </rPh>
    <phoneticPr fontId="24"/>
  </si>
  <si>
    <t>環境保全課</t>
    <rPh sb="0" eb="2">
      <t>カンキョウ</t>
    </rPh>
    <rPh sb="2" eb="4">
      <t>ホゼン</t>
    </rPh>
    <rPh sb="4" eb="5">
      <t>カ</t>
    </rPh>
    <phoneticPr fontId="24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</si>
  <si>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24"/>
  </si>
  <si>
    <t>生活環境部</t>
    <rPh sb="0" eb="2">
      <t>セイカツ</t>
    </rPh>
    <rPh sb="2" eb="5">
      <t>カンキョウブ</t>
    </rPh>
    <phoneticPr fontId="24"/>
  </si>
  <si>
    <t>住宅政策課</t>
    <rPh sb="0" eb="2">
      <t>ジュウタク</t>
    </rPh>
    <rPh sb="2" eb="5">
      <t>セイサクカ</t>
    </rPh>
    <phoneticPr fontId="2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</si>
  <si>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24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</si>
  <si>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phoneticPr fontId="32"/>
  </si>
  <si>
    <t>体育施設整備課</t>
    <rPh sb="0" eb="2">
      <t>タイイク</t>
    </rPh>
    <rPh sb="2" eb="4">
      <t>シセツ</t>
    </rPh>
    <rPh sb="4" eb="6">
      <t>セイビ</t>
    </rPh>
    <rPh sb="6" eb="7">
      <t>カ</t>
    </rPh>
    <phoneticPr fontId="2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</si>
  <si>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24"/>
  </si>
  <si>
    <t>スポーツ課</t>
    <rPh sb="4" eb="5">
      <t>カ</t>
    </rPh>
    <phoneticPr fontId="24"/>
  </si>
  <si>
    <t>市街地整備課</t>
    <rPh sb="0" eb="3">
      <t>シガイチ</t>
    </rPh>
    <rPh sb="3" eb="5">
      <t>セイビ</t>
    </rPh>
    <rPh sb="5" eb="6">
      <t>カ</t>
    </rPh>
    <phoneticPr fontId="24"/>
  </si>
  <si>
    <t>新市民会館整備課</t>
    <rPh sb="0" eb="1">
      <t>シン</t>
    </rPh>
    <rPh sb="1" eb="3">
      <t>シミン</t>
    </rPh>
    <rPh sb="3" eb="5">
      <t>カイカン</t>
    </rPh>
    <rPh sb="5" eb="7">
      <t>セイビ</t>
    </rPh>
    <rPh sb="7" eb="8">
      <t>カ</t>
    </rPh>
    <phoneticPr fontId="24"/>
  </si>
  <si>
    <t>千波湖管理室</t>
    <rPh sb="0" eb="2">
      <t>センバ</t>
    </rPh>
    <rPh sb="2" eb="3">
      <t>コ</t>
    </rPh>
    <rPh sb="3" eb="6">
      <t>カンリシツ</t>
    </rPh>
    <phoneticPr fontId="24"/>
  </si>
  <si>
    <t>文化交流課</t>
    <rPh sb="0" eb="2">
      <t>ブンカ</t>
    </rPh>
    <rPh sb="2" eb="4">
      <t>コウリュウ</t>
    </rPh>
    <rPh sb="4" eb="5">
      <t>カ</t>
    </rPh>
    <phoneticPr fontId="24"/>
  </si>
  <si>
    <t>公園緑地課</t>
    <rPh sb="0" eb="2">
      <t>コウエン</t>
    </rPh>
    <rPh sb="2" eb="4">
      <t>リョクチ</t>
    </rPh>
    <rPh sb="4" eb="5">
      <t>カ</t>
    </rPh>
    <phoneticPr fontId="24"/>
  </si>
  <si>
    <t>生活安全課</t>
    <rPh sb="0" eb="2">
      <t>セイカツ</t>
    </rPh>
    <rPh sb="2" eb="4">
      <t>アンゼン</t>
    </rPh>
    <rPh sb="4" eb="5">
      <t>カ</t>
    </rPh>
    <phoneticPr fontId="24"/>
  </si>
  <si>
    <t>開発指導室</t>
    <rPh sb="0" eb="2">
      <t>カイハツ</t>
    </rPh>
    <rPh sb="2" eb="5">
      <t>シドウシツ</t>
    </rPh>
    <phoneticPr fontId="24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</si>
  <si>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24"/>
  </si>
  <si>
    <t>建築指導課</t>
    <rPh sb="0" eb="2">
      <t>ケンチク</t>
    </rPh>
    <rPh sb="2" eb="4">
      <t>シドウ</t>
    </rPh>
    <rPh sb="4" eb="5">
      <t>カ</t>
    </rPh>
    <phoneticPr fontId="24"/>
  </si>
  <si>
    <t>市民センター</t>
    <rPh sb="0" eb="2">
      <t>シミン</t>
    </rPh>
    <phoneticPr fontId="24"/>
  </si>
  <si>
    <t>景観室</t>
    <rPh sb="0" eb="2">
      <t>ケイカン</t>
    </rPh>
    <rPh sb="2" eb="3">
      <t>シツ</t>
    </rPh>
    <phoneticPr fontId="24"/>
  </si>
  <si>
    <t>市民生活課</t>
    <rPh sb="0" eb="2">
      <t>シミン</t>
    </rPh>
    <rPh sb="2" eb="4">
      <t>セイカツ</t>
    </rPh>
    <rPh sb="4" eb="5">
      <t>カ</t>
    </rPh>
    <phoneticPr fontId="24"/>
  </si>
  <si>
    <t>都市計画課</t>
    <rPh sb="0" eb="2">
      <t>トシ</t>
    </rPh>
    <rPh sb="2" eb="4">
      <t>ケイカク</t>
    </rPh>
    <rPh sb="4" eb="5">
      <t>カ</t>
    </rPh>
    <phoneticPr fontId="24"/>
  </si>
  <si>
    <t>市民協働部</t>
    <rPh sb="0" eb="2">
      <t>シミン</t>
    </rPh>
    <rPh sb="2" eb="4">
      <t>キョウドウ</t>
    </rPh>
    <rPh sb="4" eb="5">
      <t>ブ</t>
    </rPh>
    <phoneticPr fontId="24"/>
  </si>
  <si>
    <t>都市計画部</t>
    <rPh sb="0" eb="2">
      <t>トシ</t>
    </rPh>
    <rPh sb="2" eb="4">
      <t>ケイカク</t>
    </rPh>
    <rPh sb="4" eb="5">
      <t>ブ</t>
    </rPh>
    <phoneticPr fontId="24"/>
  </si>
  <si>
    <t>収税課</t>
    <rPh sb="0" eb="2">
      <t>シュウゼイ</t>
    </rPh>
    <rPh sb="2" eb="3">
      <t>カ</t>
    </rPh>
    <phoneticPr fontId="2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</si>
  <si>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24"/>
  </si>
  <si>
    <t>資産税課</t>
    <rPh sb="0" eb="3">
      <t>シサンゼイ</t>
    </rPh>
    <rPh sb="3" eb="4">
      <t>カ</t>
    </rPh>
    <phoneticPr fontId="2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</si>
  <si>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24"/>
  </si>
  <si>
    <t>市民税課</t>
    <rPh sb="0" eb="3">
      <t>シミンゼイ</t>
    </rPh>
    <rPh sb="3" eb="4">
      <t>カ</t>
    </rPh>
    <phoneticPr fontId="24"/>
  </si>
  <si>
    <t>建築課</t>
    <rPh sb="0" eb="2">
      <t>ケンチク</t>
    </rPh>
    <rPh sb="2" eb="3">
      <t>カ</t>
    </rPh>
    <phoneticPr fontId="24"/>
  </si>
  <si>
    <t>契約検査課</t>
    <rPh sb="0" eb="2">
      <t>ケイヤク</t>
    </rPh>
    <rPh sb="2" eb="4">
      <t>ケンサ</t>
    </rPh>
    <rPh sb="4" eb="5">
      <t>カ</t>
    </rPh>
    <phoneticPr fontId="2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</si>
  <si>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24"/>
  </si>
  <si>
    <t>財政課</t>
    <rPh sb="0" eb="2">
      <t>ザイセイ</t>
    </rPh>
    <rPh sb="2" eb="3">
      <t>カ</t>
    </rPh>
    <phoneticPr fontId="2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</si>
  <si>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24"/>
  </si>
  <si>
    <t>財務部</t>
    <rPh sb="0" eb="3">
      <t>ザイムブ</t>
    </rPh>
    <phoneticPr fontId="24"/>
  </si>
  <si>
    <t>道路建設課</t>
    <rPh sb="0" eb="2">
      <t>ドウロ</t>
    </rPh>
    <rPh sb="2" eb="4">
      <t>ケンセツ</t>
    </rPh>
    <rPh sb="4" eb="5">
      <t>カ</t>
    </rPh>
    <phoneticPr fontId="24"/>
  </si>
  <si>
    <t>パスポートセンター</t>
  </si>
  <si>
    <t>道路管理課</t>
    <rPh sb="0" eb="2">
      <t>ドウロ</t>
    </rPh>
    <rPh sb="2" eb="4">
      <t>カンリ</t>
    </rPh>
    <rPh sb="4" eb="5">
      <t>カ</t>
    </rPh>
    <phoneticPr fontId="24"/>
  </si>
  <si>
    <t>内原出張所</t>
    <rPh sb="0" eb="2">
      <t>ウチハラ</t>
    </rPh>
    <rPh sb="2" eb="4">
      <t>シュッチョウ</t>
    </rPh>
    <rPh sb="4" eb="5">
      <t>ジョ</t>
    </rPh>
    <phoneticPr fontId="24"/>
  </si>
  <si>
    <t>建設計画課</t>
    <rPh sb="0" eb="2">
      <t>ケンセツ</t>
    </rPh>
    <rPh sb="2" eb="4">
      <t>ケイカク</t>
    </rPh>
    <rPh sb="4" eb="5">
      <t>カ</t>
    </rPh>
    <phoneticPr fontId="24"/>
  </si>
  <si>
    <t>常澄出張所</t>
    <rPh sb="0" eb="2">
      <t>ツネズミ</t>
    </rPh>
    <rPh sb="2" eb="4">
      <t>シュッチョウ</t>
    </rPh>
    <rPh sb="4" eb="5">
      <t>ジョ</t>
    </rPh>
    <phoneticPr fontId="24"/>
  </si>
  <si>
    <t>建設部</t>
    <rPh sb="0" eb="2">
      <t>ケンセツ</t>
    </rPh>
    <rPh sb="2" eb="3">
      <t>ブ</t>
    </rPh>
    <phoneticPr fontId="24"/>
  </si>
  <si>
    <t>赤塚出張所</t>
    <rPh sb="0" eb="2">
      <t>アカツカ</t>
    </rPh>
    <rPh sb="2" eb="4">
      <t>シュッチョウ</t>
    </rPh>
    <rPh sb="4" eb="5">
      <t>ジョ</t>
    </rPh>
    <phoneticPr fontId="2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</si>
  <si>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24"/>
  </si>
  <si>
    <t>市民課</t>
    <rPh sb="0" eb="2">
      <t>シミン</t>
    </rPh>
    <rPh sb="2" eb="3">
      <t>カ</t>
    </rPh>
    <phoneticPr fontId="24"/>
  </si>
  <si>
    <t>農産振興課</t>
    <rPh sb="0" eb="1">
      <t>ノウ</t>
    </rPh>
    <rPh sb="1" eb="2">
      <t>サン</t>
    </rPh>
    <rPh sb="2" eb="4">
      <t>シンコウ</t>
    </rPh>
    <rPh sb="4" eb="5">
      <t>カ</t>
    </rPh>
    <phoneticPr fontId="32"/>
  </si>
  <si>
    <t>財産活用課</t>
    <rPh sb="0" eb="2">
      <t>ザイサン</t>
    </rPh>
    <rPh sb="2" eb="4">
      <t>カツヨウ</t>
    </rPh>
    <rPh sb="4" eb="5">
      <t>カ</t>
    </rPh>
    <phoneticPr fontId="2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</si>
  <si>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24"/>
  </si>
  <si>
    <t>人事課</t>
    <rPh sb="0" eb="3">
      <t>ジンジカ</t>
    </rPh>
    <phoneticPr fontId="24"/>
  </si>
  <si>
    <t>農政課</t>
    <rPh sb="0" eb="2">
      <t>ノウセイ</t>
    </rPh>
    <rPh sb="2" eb="3">
      <t>カ</t>
    </rPh>
    <phoneticPr fontId="24"/>
  </si>
  <si>
    <t>行政経営課</t>
    <rPh sb="0" eb="2">
      <t>ギョウセイ</t>
    </rPh>
    <rPh sb="2" eb="4">
      <t>ケイエイ</t>
    </rPh>
    <rPh sb="4" eb="5">
      <t>カ</t>
    </rPh>
    <phoneticPr fontId="24"/>
  </si>
  <si>
    <t>観光課</t>
    <rPh sb="0" eb="2">
      <t>カンコウ</t>
    </rPh>
    <rPh sb="2" eb="3">
      <t>カ</t>
    </rPh>
    <phoneticPr fontId="24"/>
  </si>
  <si>
    <t>総務法制課</t>
    <rPh sb="0" eb="2">
      <t>ソウム</t>
    </rPh>
    <rPh sb="2" eb="4">
      <t>ホウセイ</t>
    </rPh>
    <rPh sb="4" eb="5">
      <t>カ</t>
    </rPh>
    <phoneticPr fontId="24"/>
  </si>
  <si>
    <t>商工課</t>
    <rPh sb="0" eb="2">
      <t>ショウコウ</t>
    </rPh>
    <rPh sb="2" eb="3">
      <t>カ</t>
    </rPh>
    <phoneticPr fontId="24"/>
  </si>
  <si>
    <t>総務部</t>
    <rPh sb="0" eb="2">
      <t>ソウム</t>
    </rPh>
    <rPh sb="2" eb="3">
      <t>ブ</t>
    </rPh>
    <phoneticPr fontId="24"/>
  </si>
  <si>
    <t>産業経済部</t>
    <rPh sb="0" eb="2">
      <t>サンギョウ</t>
    </rPh>
    <rPh sb="2" eb="4">
      <t>ケイザイ</t>
    </rPh>
    <rPh sb="4" eb="5">
      <t>ブ</t>
    </rPh>
    <phoneticPr fontId="24"/>
  </si>
  <si>
    <t>市民相談室</t>
    <rPh sb="0" eb="2">
      <t>シミン</t>
    </rPh>
    <rPh sb="2" eb="4">
      <t>ソウダン</t>
    </rPh>
    <rPh sb="4" eb="5">
      <t>シツ</t>
    </rPh>
    <phoneticPr fontId="24"/>
  </si>
  <si>
    <t>国保年金課</t>
    <rPh sb="0" eb="2">
      <t>コクホ</t>
    </rPh>
    <rPh sb="2" eb="4">
      <t>ネンキン</t>
    </rPh>
    <rPh sb="4" eb="5">
      <t>カ</t>
    </rPh>
    <phoneticPr fontId="32"/>
  </si>
  <si>
    <t>みとの魅力発信課</t>
    <rPh sb="3" eb="5">
      <t>ミリョク</t>
    </rPh>
    <rPh sb="5" eb="7">
      <t>ハッシン</t>
    </rPh>
    <rPh sb="7" eb="8">
      <t>カ</t>
    </rPh>
    <phoneticPr fontId="24"/>
  </si>
  <si>
    <t>保健予防課</t>
    <rPh sb="0" eb="2">
      <t>ホケン</t>
    </rPh>
    <rPh sb="2" eb="5">
      <t>ヨボウカ</t>
    </rPh>
    <phoneticPr fontId="32"/>
  </si>
  <si>
    <t>デジタルイノベーション課</t>
    <rPh sb="11" eb="12">
      <t>カ</t>
    </rPh>
    <phoneticPr fontId="24"/>
  </si>
  <si>
    <t>地域保健課</t>
    <rPh sb="0" eb="2">
      <t>チイキ</t>
    </rPh>
    <rPh sb="2" eb="5">
      <t>ホケンカ</t>
    </rPh>
    <phoneticPr fontId="32"/>
  </si>
  <si>
    <t>交通政策課</t>
    <rPh sb="0" eb="2">
      <t>コウツウ</t>
    </rPh>
    <rPh sb="2" eb="4">
      <t>セイサク</t>
    </rPh>
    <rPh sb="4" eb="5">
      <t>カ</t>
    </rPh>
    <phoneticPr fontId="24"/>
  </si>
  <si>
    <t>保健衛生課</t>
    <rPh sb="0" eb="2">
      <t>ホケン</t>
    </rPh>
    <rPh sb="2" eb="4">
      <t>エイセイ</t>
    </rPh>
    <rPh sb="4" eb="5">
      <t>カ</t>
    </rPh>
    <phoneticPr fontId="32"/>
  </si>
  <si>
    <t>政策企画課</t>
    <rPh sb="0" eb="2">
      <t>セイサク</t>
    </rPh>
    <rPh sb="2" eb="4">
      <t>キカク</t>
    </rPh>
    <rPh sb="4" eb="5">
      <t>カ</t>
    </rPh>
    <phoneticPr fontId="24"/>
  </si>
  <si>
    <t>保健総務課</t>
    <rPh sb="0" eb="2">
      <t>ホケン</t>
    </rPh>
    <rPh sb="2" eb="4">
      <t>ソウム</t>
    </rPh>
    <rPh sb="4" eb="5">
      <t>カ</t>
    </rPh>
    <phoneticPr fontId="32"/>
  </si>
  <si>
    <t>秘書課</t>
    <rPh sb="0" eb="3">
      <t>ヒショカ</t>
    </rPh>
    <phoneticPr fontId="24"/>
  </si>
  <si>
    <t>保健医療部</t>
    <rPh sb="0" eb="2">
      <t>ホケン</t>
    </rPh>
    <rPh sb="2" eb="4">
      <t>イリョウ</t>
    </rPh>
    <rPh sb="4" eb="5">
      <t>ブ</t>
    </rPh>
    <phoneticPr fontId="24"/>
  </si>
  <si>
    <t>市長公室</t>
    <rPh sb="0" eb="2">
      <t>シチョウ</t>
    </rPh>
    <rPh sb="2" eb="4">
      <t>コウシツ</t>
    </rPh>
    <phoneticPr fontId="24"/>
  </si>
  <si>
    <t>職員数</t>
    <rPh sb="0" eb="2">
      <t>ショクイン</t>
    </rPh>
    <rPh sb="2" eb="3">
      <t>スウ</t>
    </rPh>
    <phoneticPr fontId="24"/>
  </si>
  <si>
    <t>部・課名</t>
    <rPh sb="0" eb="1">
      <t>ブ</t>
    </rPh>
    <rPh sb="2" eb="4">
      <t>カメイ</t>
    </rPh>
    <phoneticPr fontId="24"/>
  </si>
  <si>
    <t>令和5年４月１日現在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phoneticPr fontId="24"/>
  </si>
  <si>
    <t>141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24"/>
  </si>
  <si>
    <t>資料：議会事務局</t>
    <rPh sb="0" eb="2">
      <t>シリョウ</t>
    </rPh>
    <rPh sb="3" eb="5">
      <t>ギカイ</t>
    </rPh>
    <rPh sb="5" eb="8">
      <t>ジムキョク</t>
    </rPh>
    <phoneticPr fontId="24"/>
  </si>
  <si>
    <t>昭　58．　4</t>
    <rPh sb="0" eb="1">
      <t>ショウ</t>
    </rPh>
    <phoneticPr fontId="36"/>
  </si>
  <si>
    <t>昭　56．　6</t>
    <rPh sb="0" eb="1">
      <t>ショウ</t>
    </rPh>
    <phoneticPr fontId="36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</si>
  <si>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36"/>
  </si>
  <si>
    <t>昭　54．　5</t>
    <rPh sb="0" eb="1">
      <t>ショウ</t>
    </rPh>
    <phoneticPr fontId="36"/>
  </si>
  <si>
    <t>常  井　 成一郎</t>
    <rPh sb="0" eb="1">
      <t>ツネ</t>
    </rPh>
    <rPh sb="3" eb="4">
      <t>イ</t>
    </rPh>
    <rPh sb="6" eb="9">
      <t>セイイチロウ</t>
    </rPh>
    <phoneticPr fontId="36"/>
  </si>
  <si>
    <t>昭　54．　4</t>
    <rPh sb="0" eb="1">
      <t>ショウ</t>
    </rPh>
    <phoneticPr fontId="36"/>
  </si>
  <si>
    <t>昭　52．　6</t>
    <rPh sb="0" eb="1">
      <t>ショウ</t>
    </rPh>
    <phoneticPr fontId="36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</si>
  <si>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36"/>
  </si>
  <si>
    <t>昭　50．　5</t>
    <rPh sb="0" eb="1">
      <t>ショウ</t>
    </rPh>
    <phoneticPr fontId="36"/>
  </si>
  <si>
    <t>木 村     　寛</t>
    <rPh sb="0" eb="1">
      <t>キ</t>
    </rPh>
    <rPh sb="2" eb="3">
      <t>ムラ</t>
    </rPh>
    <rPh sb="9" eb="10">
      <t>ヒロシ</t>
    </rPh>
    <phoneticPr fontId="36"/>
  </si>
  <si>
    <t>昭　50．　4</t>
    <rPh sb="0" eb="1">
      <t>ショウ</t>
    </rPh>
    <phoneticPr fontId="36"/>
  </si>
  <si>
    <t>昭　48．　6</t>
    <rPh sb="0" eb="1">
      <t>ショウ</t>
    </rPh>
    <phoneticPr fontId="36"/>
  </si>
  <si>
    <t>川  嶋　 松之介</t>
    <rPh sb="0" eb="1">
      <t>カワ</t>
    </rPh>
    <rPh sb="3" eb="4">
      <t>シマ</t>
    </rPh>
    <rPh sb="6" eb="9">
      <t>マツノスケ</t>
    </rPh>
    <phoneticPr fontId="36"/>
  </si>
  <si>
    <t>昭　46．　5</t>
    <rPh sb="0" eb="1">
      <t>ショウ</t>
    </rPh>
    <phoneticPr fontId="36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</si>
  <si>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36"/>
  </si>
  <si>
    <t>昭　46．　4</t>
    <rPh sb="0" eb="1">
      <t>ショウ</t>
    </rPh>
    <phoneticPr fontId="36"/>
  </si>
  <si>
    <t>昭　44．　5</t>
    <rPh sb="0" eb="1">
      <t>ショウ</t>
    </rPh>
    <phoneticPr fontId="36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</si>
  <si>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36"/>
  </si>
  <si>
    <t>昭　42．　5</t>
    <rPh sb="0" eb="1">
      <t>ショウ</t>
    </rPh>
    <phoneticPr fontId="36"/>
  </si>
  <si>
    <t>鯉 淵     　尋</t>
    <rPh sb="0" eb="1">
      <t>コイ</t>
    </rPh>
    <rPh sb="2" eb="3">
      <t>フチ</t>
    </rPh>
    <rPh sb="9" eb="10">
      <t>タズ</t>
    </rPh>
    <phoneticPr fontId="36"/>
  </si>
  <si>
    <t>昭　42．　4</t>
    <rPh sb="0" eb="1">
      <t>ショウ</t>
    </rPh>
    <phoneticPr fontId="36"/>
  </si>
  <si>
    <t>昭　40．　6</t>
    <rPh sb="0" eb="1">
      <t>ショウ</t>
    </rPh>
    <phoneticPr fontId="36"/>
  </si>
  <si>
    <t>安  達   勝次郎</t>
    <rPh sb="0" eb="1">
      <t>アン</t>
    </rPh>
    <rPh sb="3" eb="4">
      <t>タチ</t>
    </rPh>
    <rPh sb="7" eb="10">
      <t>カツジロウ</t>
    </rPh>
    <phoneticPr fontId="36"/>
  </si>
  <si>
    <t>昭　38．　5</t>
    <rPh sb="0" eb="1">
      <t>ショウ</t>
    </rPh>
    <phoneticPr fontId="36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</si>
  <si>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36"/>
  </si>
  <si>
    <t>昭　38．　4</t>
    <rPh sb="0" eb="1">
      <t>ショウ</t>
    </rPh>
    <phoneticPr fontId="36"/>
  </si>
  <si>
    <t>昭　37．　7</t>
    <rPh sb="0" eb="1">
      <t>ショウ</t>
    </rPh>
    <phoneticPr fontId="36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</si>
  <si>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36"/>
  </si>
  <si>
    <t>昭　36．　5</t>
    <rPh sb="0" eb="1">
      <t>ショウ</t>
    </rPh>
    <phoneticPr fontId="36"/>
  </si>
  <si>
    <t>渡  辺   源四郎</t>
    <rPh sb="0" eb="1">
      <t>ワタリ</t>
    </rPh>
    <rPh sb="3" eb="4">
      <t>ヘン</t>
    </rPh>
    <rPh sb="7" eb="10">
      <t>ゲンシロウ</t>
    </rPh>
    <phoneticPr fontId="36"/>
  </si>
  <si>
    <t>昭　36．　4</t>
    <rPh sb="0" eb="1">
      <t>ショウ</t>
    </rPh>
    <phoneticPr fontId="36"/>
  </si>
  <si>
    <t>昭　34．　5</t>
    <rPh sb="0" eb="1">
      <t>ショウ</t>
    </rPh>
    <phoneticPr fontId="36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</si>
  <si>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36"/>
  </si>
  <si>
    <t>昭　34．　3</t>
    <rPh sb="0" eb="1">
      <t>ショウ</t>
    </rPh>
    <phoneticPr fontId="36"/>
  </si>
  <si>
    <t>昭　30．　5</t>
    <rPh sb="0" eb="1">
      <t>ショウ</t>
    </rPh>
    <phoneticPr fontId="36"/>
  </si>
  <si>
    <t>遠 山     　勇</t>
    <rPh sb="0" eb="1">
      <t>エン</t>
    </rPh>
    <rPh sb="2" eb="3">
      <t>ヤマ</t>
    </rPh>
    <rPh sb="9" eb="10">
      <t>イサム</t>
    </rPh>
    <phoneticPr fontId="36"/>
  </si>
  <si>
    <t>昭　30．　4</t>
    <rPh sb="0" eb="1">
      <t>ショウ</t>
    </rPh>
    <phoneticPr fontId="36"/>
  </si>
  <si>
    <t>昭　28． 11</t>
    <rPh sb="0" eb="1">
      <t>ショウ</t>
    </rPh>
    <phoneticPr fontId="36"/>
  </si>
  <si>
    <t>菊 池     　林</t>
    <rPh sb="0" eb="1">
      <t>キク</t>
    </rPh>
    <rPh sb="2" eb="3">
      <t>イケ</t>
    </rPh>
    <rPh sb="9" eb="10">
      <t>ハヤシ</t>
    </rPh>
    <phoneticPr fontId="36"/>
  </si>
  <si>
    <t>昭　27．　7</t>
    <rPh sb="0" eb="1">
      <t>ショウ</t>
    </rPh>
    <phoneticPr fontId="36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</si>
  <si>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36"/>
  </si>
  <si>
    <t>昭　26．　5</t>
    <rPh sb="0" eb="1">
      <t>ショウ</t>
    </rPh>
    <phoneticPr fontId="36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</si>
  <si>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36"/>
  </si>
  <si>
    <t>大　津　　亮　一</t>
  </si>
  <si>
    <t>昭　26．　4</t>
    <rPh sb="0" eb="1">
      <t>ショウ</t>
    </rPh>
    <phoneticPr fontId="36"/>
  </si>
  <si>
    <t>昭　21．　5</t>
    <rPh sb="0" eb="1">
      <t>ショウ</t>
    </rPh>
    <phoneticPr fontId="36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</si>
  <si>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36"/>
  </si>
  <si>
    <t>令　 5．  5</t>
  </si>
  <si>
    <t>須　田　　浩　和</t>
  </si>
  <si>
    <t>昭　18． 12</t>
    <rPh sb="0" eb="1">
      <t>ショウ</t>
    </rPh>
    <phoneticPr fontId="36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</si>
  <si>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36"/>
  </si>
  <si>
    <t>令　 3．  3</t>
    <rPh sb="0" eb="1">
      <t>レイ</t>
    </rPh>
    <phoneticPr fontId="36"/>
  </si>
  <si>
    <t>令　 2． 10</t>
    <rPh sb="0" eb="1">
      <t>レイ</t>
    </rPh>
    <phoneticPr fontId="36"/>
  </si>
  <si>
    <t>内　藤　　丈　男</t>
    <rPh sb="0" eb="1">
      <t>ナイ</t>
    </rPh>
    <rPh sb="2" eb="3">
      <t>フジ</t>
    </rPh>
    <rPh sb="5" eb="6">
      <t>タケ</t>
    </rPh>
    <rPh sb="7" eb="8">
      <t>オトコ</t>
    </rPh>
    <phoneticPr fontId="36"/>
  </si>
  <si>
    <t>昭　18．　9</t>
    <rPh sb="0" eb="1">
      <t>ショウ</t>
    </rPh>
    <phoneticPr fontId="36"/>
  </si>
  <si>
    <t>昭　16．　8</t>
    <rPh sb="0" eb="1">
      <t>ショウ</t>
    </rPh>
    <phoneticPr fontId="36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</si>
  <si>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36"/>
  </si>
  <si>
    <t>令　 1．　6</t>
    <rPh sb="0" eb="1">
      <t>レイ</t>
    </rPh>
    <phoneticPr fontId="36"/>
  </si>
  <si>
    <t>安 藏     　栄</t>
    <rPh sb="0" eb="1">
      <t>アン</t>
    </rPh>
    <rPh sb="2" eb="3">
      <t>ゾウ</t>
    </rPh>
    <rPh sb="9" eb="10">
      <t>サカエ</t>
    </rPh>
    <phoneticPr fontId="36"/>
  </si>
  <si>
    <t>昭　16．　5</t>
    <rPh sb="0" eb="1">
      <t>ショウ</t>
    </rPh>
    <phoneticPr fontId="36"/>
  </si>
  <si>
    <t>昭　14． 10</t>
    <rPh sb="0" eb="1">
      <t>ショウ</t>
    </rPh>
    <phoneticPr fontId="36"/>
  </si>
  <si>
    <t>秋 元     　正</t>
    <rPh sb="0" eb="1">
      <t>アキ</t>
    </rPh>
    <rPh sb="2" eb="3">
      <t>モト</t>
    </rPh>
    <rPh sb="9" eb="10">
      <t>タダシ</t>
    </rPh>
    <phoneticPr fontId="36"/>
  </si>
  <si>
    <t>令　 1．　5</t>
    <rPh sb="0" eb="1">
      <t>レイ</t>
    </rPh>
    <phoneticPr fontId="36"/>
  </si>
  <si>
    <t>平　30．　6</t>
    <rPh sb="0" eb="1">
      <t>ヘイ</t>
    </rPh>
    <phoneticPr fontId="36"/>
  </si>
  <si>
    <t>田　口　　米　蔵</t>
    <rPh sb="0" eb="1">
      <t>タ</t>
    </rPh>
    <rPh sb="2" eb="3">
      <t>クチ</t>
    </rPh>
    <rPh sb="5" eb="6">
      <t>コメ</t>
    </rPh>
    <rPh sb="7" eb="8">
      <t>ゾウ</t>
    </rPh>
    <phoneticPr fontId="36"/>
  </si>
  <si>
    <t>昭　14．　9</t>
    <rPh sb="0" eb="1">
      <t>ショウ</t>
    </rPh>
    <phoneticPr fontId="36"/>
  </si>
  <si>
    <t>昭　　8．　4</t>
    <rPh sb="0" eb="1">
      <t>ショウ</t>
    </rPh>
    <phoneticPr fontId="36"/>
  </si>
  <si>
    <t>鈴 木 　剛次郎</t>
    <rPh sb="0" eb="1">
      <t>スズ</t>
    </rPh>
    <rPh sb="2" eb="3">
      <t>キ</t>
    </rPh>
    <rPh sb="5" eb="8">
      <t>ゴウジロウ</t>
    </rPh>
    <phoneticPr fontId="36"/>
  </si>
  <si>
    <t>平　29．　6</t>
    <rPh sb="0" eb="1">
      <t>ヘイ</t>
    </rPh>
    <phoneticPr fontId="36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</si>
  <si>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36"/>
  </si>
  <si>
    <t>昭　　4．　4</t>
    <rPh sb="0" eb="1">
      <t>ショウ</t>
    </rPh>
    <phoneticPr fontId="36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</si>
  <si>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36"/>
  </si>
  <si>
    <t>平　27．　6</t>
    <rPh sb="0" eb="1">
      <t>ヘイ</t>
    </rPh>
    <phoneticPr fontId="36"/>
  </si>
  <si>
    <t>大　14．　4</t>
    <rPh sb="0" eb="1">
      <t>タイ</t>
    </rPh>
    <phoneticPr fontId="36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</si>
  <si>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36"/>
  </si>
  <si>
    <t>平　27．　5</t>
    <rPh sb="0" eb="1">
      <t>ヘイ</t>
    </rPh>
    <phoneticPr fontId="36"/>
  </si>
  <si>
    <t>平　25．　6</t>
    <rPh sb="0" eb="1">
      <t>ヘイ</t>
    </rPh>
    <phoneticPr fontId="36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</si>
  <si>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36"/>
  </si>
  <si>
    <t>大　14．　3</t>
    <rPh sb="0" eb="1">
      <t>タイ</t>
    </rPh>
    <phoneticPr fontId="36"/>
  </si>
  <si>
    <t>大　10．　4</t>
    <rPh sb="0" eb="1">
      <t>タイ</t>
    </rPh>
    <phoneticPr fontId="36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</si>
  <si>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36"/>
  </si>
  <si>
    <t>平　23．　6</t>
    <rPh sb="0" eb="1">
      <t>ヘイ</t>
    </rPh>
    <phoneticPr fontId="36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</si>
  <si>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36"/>
  </si>
  <si>
    <t>大　　2．　1</t>
    <rPh sb="0" eb="1">
      <t>タイ</t>
    </rPh>
    <phoneticPr fontId="36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</si>
  <si>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36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</si>
  <si>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36"/>
  </si>
  <si>
    <t>大 　1． 12</t>
    <rPh sb="0" eb="1">
      <t>タイ</t>
    </rPh>
    <phoneticPr fontId="36"/>
  </si>
  <si>
    <t>明　45．　4</t>
    <rPh sb="0" eb="1">
      <t>メイ</t>
    </rPh>
    <phoneticPr fontId="36"/>
  </si>
  <si>
    <t>小 沼     　操</t>
    <rPh sb="0" eb="1">
      <t>ショウ</t>
    </rPh>
    <rPh sb="2" eb="3">
      <t>ヌマ</t>
    </rPh>
    <rPh sb="9" eb="10">
      <t>ミサオ</t>
    </rPh>
    <phoneticPr fontId="36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</si>
  <si>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36"/>
  </si>
  <si>
    <t>明　45．　1</t>
    <rPh sb="0" eb="1">
      <t>メイ</t>
    </rPh>
    <phoneticPr fontId="36"/>
  </si>
  <si>
    <t>鈴  木 　文次郎</t>
    <rPh sb="0" eb="1">
      <t>スズ</t>
    </rPh>
    <rPh sb="3" eb="4">
      <t>キ</t>
    </rPh>
    <rPh sb="6" eb="9">
      <t>モンジロウ</t>
    </rPh>
    <phoneticPr fontId="36"/>
  </si>
  <si>
    <t>平　19．　4</t>
    <rPh sb="0" eb="1">
      <t>ヘイ</t>
    </rPh>
    <phoneticPr fontId="36"/>
  </si>
  <si>
    <t>小松﨑　 常 則</t>
    <rPh sb="0" eb="3">
      <t>コマツザキ</t>
    </rPh>
    <rPh sb="5" eb="6">
      <t>ツネ</t>
    </rPh>
    <rPh sb="7" eb="8">
      <t>ノリ</t>
    </rPh>
    <phoneticPr fontId="36"/>
  </si>
  <si>
    <t>明　44． 12</t>
    <rPh sb="0" eb="1">
      <t>メイ</t>
    </rPh>
    <phoneticPr fontId="36"/>
  </si>
  <si>
    <t>明　43．　1</t>
    <rPh sb="0" eb="1">
      <t>メイ</t>
    </rPh>
    <phoneticPr fontId="36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</si>
  <si>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36"/>
  </si>
  <si>
    <t>平　17．　3</t>
    <rPh sb="0" eb="1">
      <t>ヘイ</t>
    </rPh>
    <phoneticPr fontId="36"/>
  </si>
  <si>
    <t>平　15．　5</t>
    <rPh sb="0" eb="1">
      <t>ヘイ</t>
    </rPh>
    <phoneticPr fontId="36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</si>
  <si>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36"/>
  </si>
  <si>
    <t>明　42． 12</t>
    <rPh sb="0" eb="1">
      <t>メイ</t>
    </rPh>
    <phoneticPr fontId="36"/>
  </si>
  <si>
    <t>明　40．　4</t>
    <rPh sb="0" eb="1">
      <t>メイ</t>
    </rPh>
    <phoneticPr fontId="36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</si>
  <si>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36"/>
  </si>
  <si>
    <t>平　15．　4</t>
    <rPh sb="0" eb="1">
      <t>ヘイ</t>
    </rPh>
    <phoneticPr fontId="36"/>
  </si>
  <si>
    <t>平　13．　6</t>
    <rPh sb="0" eb="1">
      <t>ヘイ</t>
    </rPh>
    <phoneticPr fontId="36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</si>
  <si>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36"/>
  </si>
  <si>
    <t>明　40．　1</t>
    <rPh sb="0" eb="1">
      <t>メイ</t>
    </rPh>
    <phoneticPr fontId="36"/>
  </si>
  <si>
    <t>平　11．　5</t>
    <rPh sb="0" eb="1">
      <t>ヘイ</t>
    </rPh>
    <phoneticPr fontId="36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</si>
  <si>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36"/>
  </si>
  <si>
    <t>明　39． 12</t>
    <rPh sb="0" eb="1">
      <t>メイ</t>
    </rPh>
    <phoneticPr fontId="36"/>
  </si>
  <si>
    <t>明　39．　1</t>
    <rPh sb="0" eb="1">
      <t>メイ</t>
    </rPh>
    <phoneticPr fontId="36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</si>
  <si>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36"/>
  </si>
  <si>
    <t>平　11．　4</t>
    <rPh sb="0" eb="1">
      <t>ヘイ</t>
    </rPh>
    <phoneticPr fontId="36"/>
  </si>
  <si>
    <t>平　　9．　6</t>
    <rPh sb="0" eb="1">
      <t>ヘイ</t>
    </rPh>
    <phoneticPr fontId="36"/>
  </si>
  <si>
    <t>森　    富士夫</t>
    <rPh sb="0" eb="1">
      <t>モリ</t>
    </rPh>
    <rPh sb="6" eb="9">
      <t>フジオ</t>
    </rPh>
    <phoneticPr fontId="36"/>
  </si>
  <si>
    <t>明　38． 12</t>
    <rPh sb="0" eb="1">
      <t>メイ</t>
    </rPh>
    <phoneticPr fontId="36"/>
  </si>
  <si>
    <t>明　37．　4</t>
    <rPh sb="0" eb="1">
      <t>メイ</t>
    </rPh>
    <phoneticPr fontId="36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</si>
  <si>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36"/>
  </si>
  <si>
    <t>平　　7．　5</t>
    <rPh sb="0" eb="1">
      <t>ヘイ</t>
    </rPh>
    <phoneticPr fontId="36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</si>
  <si>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36"/>
  </si>
  <si>
    <t>明　33．　1</t>
    <rPh sb="0" eb="1">
      <t>メイ</t>
    </rPh>
    <phoneticPr fontId="36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</si>
  <si>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36"/>
  </si>
  <si>
    <t>平　　7．　4</t>
    <rPh sb="0" eb="1">
      <t>ヘイ</t>
    </rPh>
    <phoneticPr fontId="36"/>
  </si>
  <si>
    <t>平　　5．　6</t>
    <rPh sb="0" eb="1">
      <t>ヘイ</t>
    </rPh>
    <phoneticPr fontId="36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</si>
  <si>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36"/>
  </si>
  <si>
    <t>明　32． 12</t>
    <rPh sb="0" eb="1">
      <t>メイ</t>
    </rPh>
    <phoneticPr fontId="36"/>
  </si>
  <si>
    <t>明　32．　4</t>
    <rPh sb="0" eb="1">
      <t>メイ</t>
    </rPh>
    <phoneticPr fontId="36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</si>
  <si>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36"/>
  </si>
  <si>
    <t>平　　3．　5</t>
    <rPh sb="0" eb="1">
      <t>ヘイ</t>
    </rPh>
    <phoneticPr fontId="36"/>
  </si>
  <si>
    <t>中 村　 善次郎</t>
    <rPh sb="0" eb="1">
      <t>ナカ</t>
    </rPh>
    <rPh sb="2" eb="3">
      <t>ムラ</t>
    </rPh>
    <rPh sb="5" eb="8">
      <t>ゼンジロウ</t>
    </rPh>
    <phoneticPr fontId="36"/>
  </si>
  <si>
    <t>明　31．　4</t>
    <rPh sb="0" eb="1">
      <t>メイ</t>
    </rPh>
    <phoneticPr fontId="36"/>
  </si>
  <si>
    <t>飯 村  　   彜</t>
    <rPh sb="0" eb="1">
      <t>メシ</t>
    </rPh>
    <rPh sb="2" eb="3">
      <t>ムラ</t>
    </rPh>
    <rPh sb="9" eb="10">
      <t>ツネ</t>
    </rPh>
    <phoneticPr fontId="36"/>
  </si>
  <si>
    <t>平　　3．　4</t>
    <rPh sb="0" eb="1">
      <t>ヘイ</t>
    </rPh>
    <phoneticPr fontId="36"/>
  </si>
  <si>
    <t>平　　1．　6</t>
    <rPh sb="0" eb="1">
      <t>ヘイ</t>
    </rPh>
    <phoneticPr fontId="36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</si>
  <si>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36"/>
  </si>
  <si>
    <t>明　29．　1</t>
    <rPh sb="0" eb="1">
      <t>メイ</t>
    </rPh>
    <phoneticPr fontId="36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</si>
  <si>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36"/>
  </si>
  <si>
    <t>昭　62．　5</t>
    <rPh sb="0" eb="1">
      <t>ショウ</t>
    </rPh>
    <phoneticPr fontId="36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</si>
  <si>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36"/>
  </si>
  <si>
    <t>明　28． 12</t>
    <rPh sb="0" eb="1">
      <t>メイ</t>
    </rPh>
    <phoneticPr fontId="36"/>
  </si>
  <si>
    <t>明　28．　4</t>
    <rPh sb="0" eb="1">
      <t>メイ</t>
    </rPh>
    <phoneticPr fontId="36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</si>
  <si>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36"/>
  </si>
  <si>
    <t>昭　62．　4</t>
    <rPh sb="0" eb="1">
      <t>ショウ</t>
    </rPh>
    <phoneticPr fontId="36"/>
  </si>
  <si>
    <t>昭　60．　6</t>
    <rPh sb="0" eb="1">
      <t>ショウ</t>
    </rPh>
    <phoneticPr fontId="36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</si>
  <si>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36"/>
  </si>
  <si>
    <t>明　28．　4</t>
    <rPh sb="0" eb="1">
      <t>アキラ</t>
    </rPh>
    <phoneticPr fontId="36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</si>
  <si>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36"/>
  </si>
  <si>
    <t>昭　58．　5</t>
    <rPh sb="0" eb="1">
      <t>ショウ</t>
    </rPh>
    <phoneticPr fontId="36"/>
  </si>
  <si>
    <t>大  沢 　千代吉</t>
    <rPh sb="0" eb="1">
      <t>ダイ</t>
    </rPh>
    <rPh sb="3" eb="4">
      <t>サワ</t>
    </rPh>
    <rPh sb="6" eb="9">
      <t>チヨキチ</t>
    </rPh>
    <phoneticPr fontId="36"/>
  </si>
  <si>
    <t>明　22．　5</t>
    <rPh sb="0" eb="1">
      <t>メイ</t>
    </rPh>
    <phoneticPr fontId="36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</si>
  <si>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36"/>
  </si>
  <si>
    <t>初</t>
    <rPh sb="0" eb="1">
      <t>ハツ</t>
    </rPh>
    <phoneticPr fontId="36"/>
  </si>
  <si>
    <t>退任年月</t>
    <rPh sb="0" eb="2">
      <t>タイニン</t>
    </rPh>
    <rPh sb="2" eb="4">
      <t>ネンゲツ</t>
    </rPh>
    <phoneticPr fontId="24"/>
  </si>
  <si>
    <t>就任年月</t>
    <rPh sb="0" eb="2">
      <t>シュウニン</t>
    </rPh>
    <rPh sb="2" eb="4">
      <t>ネンゲツ</t>
    </rPh>
    <phoneticPr fontId="24"/>
  </si>
  <si>
    <t>氏名</t>
    <rPh sb="0" eb="2">
      <t>シメイ</t>
    </rPh>
    <phoneticPr fontId="24"/>
  </si>
  <si>
    <t>代</t>
    <rPh sb="0" eb="1">
      <t>ダイ</t>
    </rPh>
    <phoneticPr fontId="24"/>
  </si>
  <si>
    <t>議長</t>
    <rPh sb="0" eb="2">
      <t>ギチョウ</t>
    </rPh>
    <phoneticPr fontId="24"/>
  </si>
  <si>
    <t>令和５年６月６日現在</t>
    <rPh sb="0" eb="2">
      <t>レイワ</t>
    </rPh>
    <phoneticPr fontId="37"/>
  </si>
  <si>
    <t>143　歴代議長</t>
    <rPh sb="4" eb="6">
      <t>レキダイ</t>
    </rPh>
    <rPh sb="6" eb="8">
      <t>ギチョウ</t>
    </rPh>
    <phoneticPr fontId="24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</si>
  <si>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36"/>
  </si>
  <si>
    <t>渡  辺 　源四郎</t>
    <rPh sb="0" eb="1">
      <t>ワタリ</t>
    </rPh>
    <rPh sb="3" eb="4">
      <t>ヘン</t>
    </rPh>
    <rPh sb="6" eb="9">
      <t>ゲンシロウ</t>
    </rPh>
    <phoneticPr fontId="36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</si>
  <si>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36"/>
  </si>
  <si>
    <t>安  達　 勝次郎</t>
    <rPh sb="0" eb="1">
      <t>アン</t>
    </rPh>
    <rPh sb="3" eb="4">
      <t>タチ</t>
    </rPh>
    <rPh sb="6" eb="9">
      <t>カツジロウ</t>
    </rPh>
    <phoneticPr fontId="36"/>
  </si>
  <si>
    <t>昭　37．　6</t>
    <rPh sb="0" eb="1">
      <t>ショウ</t>
    </rPh>
    <phoneticPr fontId="36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</si>
  <si>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36"/>
  </si>
  <si>
    <t>昭　34．　4</t>
    <rPh sb="0" eb="1">
      <t>ショウ</t>
    </rPh>
    <phoneticPr fontId="36"/>
  </si>
  <si>
    <t>昭　32．　6</t>
    <rPh sb="0" eb="1">
      <t>ショウ</t>
    </rPh>
    <phoneticPr fontId="36"/>
  </si>
  <si>
    <t>渡  辺　 源四郎</t>
    <rPh sb="0" eb="1">
      <t>ワタリ</t>
    </rPh>
    <rPh sb="3" eb="4">
      <t>ヘン</t>
    </rPh>
    <rPh sb="6" eb="9">
      <t>ゲンシロウ</t>
    </rPh>
    <phoneticPr fontId="36"/>
  </si>
  <si>
    <t>在　任　中</t>
    <rPh sb="0" eb="1">
      <t>ザイ</t>
    </rPh>
    <rPh sb="2" eb="3">
      <t>ニン</t>
    </rPh>
    <rPh sb="4" eb="5">
      <t>ナカ</t>
    </rPh>
    <phoneticPr fontId="37"/>
  </si>
  <si>
    <t>令　 5．　6</t>
    <rPh sb="0" eb="1">
      <t>レイ</t>
    </rPh>
    <phoneticPr fontId="36"/>
  </si>
  <si>
    <t>高 倉　富士男</t>
    <rPh sb="0" eb="1">
      <t>コウ</t>
    </rPh>
    <rPh sb="2" eb="3">
      <t>クラ</t>
    </rPh>
    <rPh sb="4" eb="7">
      <t>フジオ</t>
    </rPh>
    <phoneticPr fontId="32"/>
  </si>
  <si>
    <t>昭　32．　5</t>
    <rPh sb="0" eb="1">
      <t>ショウ</t>
    </rPh>
    <phoneticPr fontId="36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</si>
  <si>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36"/>
  </si>
  <si>
    <t>令　 5．　5</t>
    <rPh sb="0" eb="1">
      <t>レイ</t>
    </rPh>
    <phoneticPr fontId="36"/>
  </si>
  <si>
    <t>令　 3．　6</t>
    <rPh sb="0" eb="1">
      <t>レイ</t>
    </rPh>
    <phoneticPr fontId="36"/>
  </si>
  <si>
    <t>大 津  　亮 一</t>
    <rPh sb="0" eb="1">
      <t>オオ</t>
    </rPh>
    <rPh sb="2" eb="3">
      <t>ツ</t>
    </rPh>
    <rPh sb="6" eb="7">
      <t>リョウ</t>
    </rPh>
    <rPh sb="8" eb="9">
      <t>イチ</t>
    </rPh>
    <phoneticPr fontId="36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</si>
  <si>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36"/>
  </si>
  <si>
    <t>黒 木     　勇</t>
    <rPh sb="0" eb="1">
      <t>クロ</t>
    </rPh>
    <rPh sb="2" eb="3">
      <t>キ</t>
    </rPh>
    <rPh sb="9" eb="10">
      <t>イサム</t>
    </rPh>
    <phoneticPr fontId="36"/>
  </si>
  <si>
    <t>遠  山     　勇</t>
    <rPh sb="0" eb="1">
      <t>エン</t>
    </rPh>
    <rPh sb="3" eb="4">
      <t>ヤマ</t>
    </rPh>
    <rPh sb="10" eb="11">
      <t>イサム</t>
    </rPh>
    <phoneticPr fontId="36"/>
  </si>
  <si>
    <t>平　30．  6</t>
    <rPh sb="0" eb="1">
      <t>ヘイ</t>
    </rPh>
    <phoneticPr fontId="37"/>
  </si>
  <si>
    <t>木 本　信太郎</t>
    <rPh sb="0" eb="1">
      <t>モク</t>
    </rPh>
    <rPh sb="2" eb="3">
      <t>ホン</t>
    </rPh>
    <rPh sb="4" eb="7">
      <t>シンタロウ</t>
    </rPh>
    <phoneticPr fontId="32"/>
  </si>
  <si>
    <t>昭　27．　6</t>
    <rPh sb="0" eb="1">
      <t>ショウ</t>
    </rPh>
    <phoneticPr fontId="36"/>
  </si>
  <si>
    <t>三  木　 隆太郎</t>
    <rPh sb="0" eb="1">
      <t>サン</t>
    </rPh>
    <rPh sb="3" eb="4">
      <t>キ</t>
    </rPh>
    <rPh sb="6" eb="9">
      <t>リュウタロウ</t>
    </rPh>
    <phoneticPr fontId="36"/>
  </si>
  <si>
    <t>平　29．  6</t>
    <rPh sb="0" eb="1">
      <t>ヘイ</t>
    </rPh>
    <phoneticPr fontId="37"/>
  </si>
  <si>
    <t>昭　24．　3</t>
    <rPh sb="0" eb="1">
      <t>ショウ</t>
    </rPh>
    <phoneticPr fontId="36"/>
  </si>
  <si>
    <t>平　27．  6</t>
    <rPh sb="0" eb="1">
      <t>ヘイ</t>
    </rPh>
    <phoneticPr fontId="37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</si>
  <si>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37"/>
  </si>
  <si>
    <t>昭　23．　6</t>
    <rPh sb="0" eb="1">
      <t>ショウ</t>
    </rPh>
    <phoneticPr fontId="36"/>
  </si>
  <si>
    <t>加  納　 賢次郎</t>
    <rPh sb="0" eb="1">
      <t>クワ</t>
    </rPh>
    <rPh sb="3" eb="4">
      <t>オサム</t>
    </rPh>
    <rPh sb="6" eb="9">
      <t>ケンジロウ</t>
    </rPh>
    <phoneticPr fontId="36"/>
  </si>
  <si>
    <t>平　27．  5</t>
    <rPh sb="0" eb="1">
      <t>ヘイ</t>
    </rPh>
    <phoneticPr fontId="37"/>
  </si>
  <si>
    <t>平　25．11</t>
    <rPh sb="0" eb="1">
      <t>ヘイ</t>
    </rPh>
    <phoneticPr fontId="37"/>
  </si>
  <si>
    <t>五十嵐　　博</t>
    <rPh sb="0" eb="3">
      <t>イガラシ</t>
    </rPh>
    <rPh sb="5" eb="6">
      <t>ヒロシ</t>
    </rPh>
    <phoneticPr fontId="32"/>
  </si>
  <si>
    <t>昭　22．　5</t>
    <rPh sb="0" eb="1">
      <t>ショウ</t>
    </rPh>
    <phoneticPr fontId="36"/>
  </si>
  <si>
    <t>小田部利左衛門</t>
    <rPh sb="0" eb="3">
      <t>オタベ</t>
    </rPh>
    <rPh sb="3" eb="5">
      <t>リザ</t>
    </rPh>
    <rPh sb="5" eb="7">
      <t>エモン</t>
    </rPh>
    <phoneticPr fontId="36"/>
  </si>
  <si>
    <t>平　25． 11</t>
    <rPh sb="0" eb="1">
      <t>ヘイ</t>
    </rPh>
    <phoneticPr fontId="37"/>
  </si>
  <si>
    <t>平　25．　6</t>
    <rPh sb="0" eb="1">
      <t>ヘイ</t>
    </rPh>
    <phoneticPr fontId="37"/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</si>
  <si>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37"/>
  </si>
  <si>
    <t>昭　22．　4</t>
    <rPh sb="0" eb="1">
      <t>ショウ</t>
    </rPh>
    <phoneticPr fontId="36"/>
  </si>
  <si>
    <t>江 幡     　保</t>
    <rPh sb="0" eb="1">
      <t>エ</t>
    </rPh>
    <rPh sb="2" eb="3">
      <t>ハタ</t>
    </rPh>
    <rPh sb="9" eb="10">
      <t>タモツ</t>
    </rPh>
    <phoneticPr fontId="36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</si>
  <si>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36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</si>
  <si>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36"/>
  </si>
  <si>
    <t>平　23．　5</t>
    <rPh sb="0" eb="1">
      <t>ヘイ</t>
    </rPh>
    <phoneticPr fontId="36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</si>
  <si>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36"/>
  </si>
  <si>
    <t>昭　18． 10</t>
    <rPh sb="0" eb="1">
      <t>ショウ</t>
    </rPh>
    <phoneticPr fontId="36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</si>
  <si>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36"/>
  </si>
  <si>
    <t>昭　15． 10</t>
    <rPh sb="0" eb="1">
      <t>ショウ</t>
    </rPh>
    <phoneticPr fontId="36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</si>
  <si>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36"/>
  </si>
  <si>
    <t>平　17．　6</t>
    <rPh sb="0" eb="1">
      <t>ヘイ</t>
    </rPh>
    <phoneticPr fontId="36"/>
  </si>
  <si>
    <t>田  山　 知賀子</t>
    <rPh sb="0" eb="1">
      <t>タ</t>
    </rPh>
    <rPh sb="3" eb="4">
      <t>ヤマ</t>
    </rPh>
    <rPh sb="6" eb="9">
      <t>チカコ</t>
    </rPh>
    <phoneticPr fontId="36"/>
  </si>
  <si>
    <t>昭　15．　8</t>
    <rPh sb="0" eb="1">
      <t>ショウ</t>
    </rPh>
    <phoneticPr fontId="36"/>
  </si>
  <si>
    <t xml:space="preserve">金   子　     一 </t>
    <rPh sb="0" eb="1">
      <t>キン</t>
    </rPh>
    <rPh sb="4" eb="5">
      <t>コ</t>
    </rPh>
    <rPh sb="11" eb="12">
      <t>イチ</t>
    </rPh>
    <phoneticPr fontId="36"/>
  </si>
  <si>
    <t>平　１5．　5</t>
    <rPh sb="0" eb="1">
      <t>ヘイ</t>
    </rPh>
    <phoneticPr fontId="36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</si>
  <si>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36"/>
  </si>
  <si>
    <t>昭　12．　4</t>
    <rPh sb="0" eb="1">
      <t>ショウ</t>
    </rPh>
    <phoneticPr fontId="36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</si>
  <si>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36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</si>
  <si>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36"/>
  </si>
  <si>
    <t>昭　　6．　1</t>
    <rPh sb="0" eb="1">
      <t>ショウ</t>
    </rPh>
    <phoneticPr fontId="36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</si>
  <si>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36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</si>
  <si>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36"/>
  </si>
  <si>
    <t>昭　　5． 12</t>
    <rPh sb="0" eb="1">
      <t>ショウ</t>
    </rPh>
    <phoneticPr fontId="36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</si>
  <si>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36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</si>
  <si>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36"/>
  </si>
  <si>
    <t>菊  池　 源一郎</t>
    <rPh sb="0" eb="1">
      <t>キク</t>
    </rPh>
    <rPh sb="3" eb="4">
      <t>イケ</t>
    </rPh>
    <rPh sb="6" eb="9">
      <t>ゲンイチロウ</t>
    </rPh>
    <phoneticPr fontId="36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</si>
  <si>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36"/>
  </si>
  <si>
    <t>大　　6．　4</t>
    <rPh sb="0" eb="1">
      <t>タイ</t>
    </rPh>
    <phoneticPr fontId="36"/>
  </si>
  <si>
    <t>原        　寛</t>
    <rPh sb="0" eb="1">
      <t>ハラ</t>
    </rPh>
    <rPh sb="10" eb="11">
      <t>ヒロシ</t>
    </rPh>
    <phoneticPr fontId="36"/>
  </si>
  <si>
    <t>平　　6．　6</t>
    <rPh sb="0" eb="1">
      <t>ヘイ</t>
    </rPh>
    <phoneticPr fontId="36"/>
  </si>
  <si>
    <t>友 部     　明</t>
    <rPh sb="0" eb="1">
      <t>トモ</t>
    </rPh>
    <rPh sb="2" eb="3">
      <t>ブ</t>
    </rPh>
    <rPh sb="9" eb="10">
      <t>アキラ</t>
    </rPh>
    <phoneticPr fontId="36"/>
  </si>
  <si>
    <t>村 田     　博</t>
    <rPh sb="0" eb="1">
      <t>ムラ</t>
    </rPh>
    <rPh sb="2" eb="3">
      <t>タ</t>
    </rPh>
    <rPh sb="9" eb="10">
      <t>ヒロシ</t>
    </rPh>
    <phoneticPr fontId="36"/>
  </si>
  <si>
    <t>三田寺    　弘</t>
    <rPh sb="0" eb="3">
      <t>ミタデラ</t>
    </rPh>
    <rPh sb="8" eb="9">
      <t>ヒロシ</t>
    </rPh>
    <phoneticPr fontId="36"/>
  </si>
  <si>
    <t>大　　1． 12</t>
    <rPh sb="0" eb="1">
      <t>タイ</t>
    </rPh>
    <phoneticPr fontId="36"/>
  </si>
  <si>
    <t>大 津 　金兵衛</t>
    <rPh sb="0" eb="1">
      <t>ダイ</t>
    </rPh>
    <rPh sb="2" eb="3">
      <t>ツ</t>
    </rPh>
    <rPh sb="5" eb="8">
      <t>キンベエ</t>
    </rPh>
    <phoneticPr fontId="36"/>
  </si>
  <si>
    <t>平　　4． 12</t>
    <rPh sb="0" eb="1">
      <t>ヘイ</t>
    </rPh>
    <phoneticPr fontId="36"/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</si>
  <si>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36"/>
  </si>
  <si>
    <t>平　　4． 11</t>
    <rPh sb="0" eb="1">
      <t>ヘイ</t>
    </rPh>
    <phoneticPr fontId="36"/>
  </si>
  <si>
    <t>小田木　 保 男</t>
    <rPh sb="0" eb="3">
      <t>オダギ</t>
    </rPh>
    <rPh sb="5" eb="6">
      <t>タモツ</t>
    </rPh>
    <rPh sb="7" eb="8">
      <t>オトコ</t>
    </rPh>
    <phoneticPr fontId="36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</si>
  <si>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36"/>
  </si>
  <si>
    <t>小松崎 　孝 重</t>
    <rPh sb="0" eb="3">
      <t>コマツザキ</t>
    </rPh>
    <rPh sb="5" eb="6">
      <t>タカシ</t>
    </rPh>
    <rPh sb="7" eb="8">
      <t>ジュウ</t>
    </rPh>
    <phoneticPr fontId="36"/>
  </si>
  <si>
    <t>昭　61． 12</t>
    <rPh sb="0" eb="1">
      <t>ショウ</t>
    </rPh>
    <phoneticPr fontId="36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</si>
  <si>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36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</si>
  <si>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36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</si>
  <si>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36"/>
  </si>
  <si>
    <t>明　37．　1</t>
    <rPh sb="0" eb="1">
      <t>メイ</t>
    </rPh>
    <phoneticPr fontId="36"/>
  </si>
  <si>
    <t>綿 引    　敬</t>
    <rPh sb="0" eb="1">
      <t>ワタ</t>
    </rPh>
    <rPh sb="2" eb="3">
      <t>イン</t>
    </rPh>
    <rPh sb="8" eb="9">
      <t>ケイ</t>
    </rPh>
    <phoneticPr fontId="36"/>
  </si>
  <si>
    <t>明　36． 12</t>
    <rPh sb="0" eb="1">
      <t>メイ</t>
    </rPh>
    <phoneticPr fontId="36"/>
  </si>
  <si>
    <t>明　36．　1</t>
    <rPh sb="0" eb="1">
      <t>メイ</t>
    </rPh>
    <phoneticPr fontId="36"/>
  </si>
  <si>
    <t>金子八郎右衛門</t>
    <rPh sb="0" eb="2">
      <t>カネコ</t>
    </rPh>
    <rPh sb="2" eb="7">
      <t>ハチロウウエモン</t>
    </rPh>
    <phoneticPr fontId="36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</si>
  <si>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36"/>
  </si>
  <si>
    <t>明　35． 12</t>
    <rPh sb="0" eb="1">
      <t>メイ</t>
    </rPh>
    <phoneticPr fontId="36"/>
  </si>
  <si>
    <t>明　34．　4</t>
    <rPh sb="0" eb="1">
      <t>メイ</t>
    </rPh>
    <phoneticPr fontId="36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</si>
  <si>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36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</si>
  <si>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36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</si>
  <si>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36"/>
  </si>
  <si>
    <t>小岩井  　兼  光</t>
    <rPh sb="0" eb="3">
      <t>コイワイ</t>
    </rPh>
    <rPh sb="6" eb="7">
      <t>ケン</t>
    </rPh>
    <rPh sb="9" eb="10">
      <t>ヒカリ</t>
    </rPh>
    <phoneticPr fontId="36"/>
  </si>
  <si>
    <t>中  村 　善次郎</t>
    <rPh sb="0" eb="1">
      <t>ナカ</t>
    </rPh>
    <rPh sb="3" eb="4">
      <t>ムラ</t>
    </rPh>
    <rPh sb="6" eb="9">
      <t>ゼンジロウ</t>
    </rPh>
    <phoneticPr fontId="36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</si>
  <si>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36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</si>
  <si>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36"/>
  </si>
  <si>
    <t>飯 村     　彜</t>
    <rPh sb="0" eb="1">
      <t>メシ</t>
    </rPh>
    <rPh sb="2" eb="3">
      <t>ムラ</t>
    </rPh>
    <rPh sb="9" eb="10">
      <t>ツネ</t>
    </rPh>
    <phoneticPr fontId="36"/>
  </si>
  <si>
    <t>佐々木  伝三郎</t>
    <rPh sb="0" eb="3">
      <t>ササキ</t>
    </rPh>
    <rPh sb="5" eb="8">
      <t>デンサブロウ</t>
    </rPh>
    <phoneticPr fontId="36"/>
  </si>
  <si>
    <t>明　25．　4</t>
    <rPh sb="0" eb="1">
      <t>メイ</t>
    </rPh>
    <phoneticPr fontId="36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</si>
  <si>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36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</si>
  <si>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36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</si>
  <si>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36"/>
  </si>
  <si>
    <t>副議長</t>
    <rPh sb="0" eb="3">
      <t>フクギチョウ</t>
    </rPh>
    <phoneticPr fontId="24"/>
  </si>
  <si>
    <t>144　歴代副議長</t>
    <rPh sb="4" eb="6">
      <t>レキダイ</t>
    </rPh>
    <rPh sb="6" eb="7">
      <t>フク</t>
    </rPh>
    <rPh sb="7" eb="9">
      <t>ギチョウ</t>
    </rPh>
    <phoneticPr fontId="24"/>
  </si>
  <si>
    <t>資料：議会事務局　</t>
  </si>
  <si>
    <t>無所属</t>
    <rPh sb="0" eb="1">
      <t>ム</t>
    </rPh>
    <rPh sb="1" eb="2">
      <t>トコロ</t>
    </rPh>
    <rPh sb="2" eb="3">
      <t>ゾク</t>
    </rPh>
    <phoneticPr fontId="24"/>
  </si>
  <si>
    <t>社会民主党</t>
    <rPh sb="0" eb="2">
      <t>シャカイ</t>
    </rPh>
    <rPh sb="2" eb="5">
      <t>ミンシュトウ</t>
    </rPh>
    <phoneticPr fontId="24"/>
  </si>
  <si>
    <t>参政党</t>
    <rPh sb="0" eb="2">
      <t>サンセイ</t>
    </rPh>
    <rPh sb="2" eb="3">
      <t>トウ</t>
    </rPh>
    <phoneticPr fontId="24"/>
  </si>
  <si>
    <t>日本維新の会</t>
    <rPh sb="0" eb="2">
      <t>ニホン</t>
    </rPh>
    <rPh sb="2" eb="4">
      <t>イシン</t>
    </rPh>
    <phoneticPr fontId="24"/>
  </si>
  <si>
    <t>国民民主党</t>
    <rPh sb="0" eb="2">
      <t>コクミン</t>
    </rPh>
    <rPh sb="2" eb="5">
      <t>ミンシュトウ</t>
    </rPh>
    <phoneticPr fontId="24"/>
  </si>
  <si>
    <t>立憲民主党</t>
    <rPh sb="0" eb="2">
      <t>リッケン</t>
    </rPh>
    <rPh sb="2" eb="5">
      <t>ミンシュトウ</t>
    </rPh>
    <phoneticPr fontId="24"/>
  </si>
  <si>
    <t>日本共産党</t>
    <rPh sb="0" eb="2">
      <t>ニホン</t>
    </rPh>
    <rPh sb="2" eb="5">
      <t>キョウサントウ</t>
    </rPh>
    <phoneticPr fontId="24"/>
  </si>
  <si>
    <t>自由民主党</t>
    <rPh sb="0" eb="2">
      <t>ジユウ</t>
    </rPh>
    <rPh sb="2" eb="5">
      <t>ミンシュトウ</t>
    </rPh>
    <phoneticPr fontId="24"/>
  </si>
  <si>
    <t>公明党</t>
    <rPh sb="0" eb="1">
      <t>オオヤケ</t>
    </rPh>
    <rPh sb="1" eb="2">
      <t>メイ</t>
    </rPh>
    <rPh sb="2" eb="3">
      <t>トウ</t>
    </rPh>
    <phoneticPr fontId="24"/>
  </si>
  <si>
    <t>現員</t>
    <rPh sb="0" eb="1">
      <t>ウツツ</t>
    </rPh>
    <rPh sb="1" eb="2">
      <t>イン</t>
    </rPh>
    <phoneticPr fontId="24"/>
  </si>
  <si>
    <t>条例定数</t>
    <rPh sb="0" eb="2">
      <t>ジョウレイ</t>
    </rPh>
    <rPh sb="2" eb="4">
      <t>テイスウ</t>
    </rPh>
    <phoneticPr fontId="24"/>
  </si>
  <si>
    <t>年別</t>
    <rPh sb="0" eb="2">
      <t>ネンベツ</t>
    </rPh>
    <phoneticPr fontId="24"/>
  </si>
  <si>
    <t>各年５月１日現在</t>
  </si>
  <si>
    <t>145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24"/>
  </si>
  <si>
    <t>　　資料：議会事務局</t>
    <rPh sb="2" eb="4">
      <t>シリョウ</t>
    </rPh>
    <rPh sb="5" eb="7">
      <t>ギカイ</t>
    </rPh>
    <rPh sb="7" eb="10">
      <t>ジムキョク</t>
    </rPh>
    <phoneticPr fontId="2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</si>
  <si>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24"/>
  </si>
  <si>
    <t>そ の 他</t>
    <rPh sb="4" eb="5">
      <t>ホカ</t>
    </rPh>
    <phoneticPr fontId="24"/>
  </si>
  <si>
    <t>議員提出</t>
    <rPh sb="0" eb="2">
      <t>ギイン</t>
    </rPh>
    <rPh sb="2" eb="4">
      <t>テイシュツ</t>
    </rPh>
    <phoneticPr fontId="24"/>
  </si>
  <si>
    <t>市長提出</t>
    <rPh sb="0" eb="2">
      <t>シチョウ</t>
    </rPh>
    <rPh sb="2" eb="4">
      <t>テイシュツ</t>
    </rPh>
    <phoneticPr fontId="24"/>
  </si>
  <si>
    <t>臨時会</t>
    <rPh sb="0" eb="1">
      <t>リン</t>
    </rPh>
    <rPh sb="1" eb="2">
      <t>トキ</t>
    </rPh>
    <rPh sb="2" eb="3">
      <t>カイ</t>
    </rPh>
    <phoneticPr fontId="24"/>
  </si>
  <si>
    <t>定例会</t>
    <rPh sb="0" eb="1">
      <t>サダム</t>
    </rPh>
    <rPh sb="1" eb="2">
      <t>レイ</t>
    </rPh>
    <rPh sb="2" eb="3">
      <t>カイ</t>
    </rPh>
    <phoneticPr fontId="24"/>
  </si>
  <si>
    <t>陳情</t>
    <rPh sb="0" eb="2">
      <t>チンジョウ</t>
    </rPh>
    <phoneticPr fontId="24"/>
  </si>
  <si>
    <t>請願</t>
    <rPh sb="0" eb="2">
      <t>セイガン</t>
    </rPh>
    <phoneticPr fontId="24"/>
  </si>
  <si>
    <t>付議件数</t>
    <rPh sb="0" eb="2">
      <t>フギ</t>
    </rPh>
    <rPh sb="2" eb="4">
      <t>ケンスウ</t>
    </rPh>
    <phoneticPr fontId="24"/>
  </si>
  <si>
    <t>会議日数</t>
    <rPh sb="0" eb="2">
      <t>カイギ</t>
    </rPh>
    <rPh sb="2" eb="4">
      <t>ニッスウ</t>
    </rPh>
    <phoneticPr fontId="24"/>
  </si>
  <si>
    <t>開催回数</t>
    <rPh sb="0" eb="2">
      <t>カイサイ</t>
    </rPh>
    <rPh sb="2" eb="4">
      <t>カイスウ</t>
    </rPh>
    <phoneticPr fontId="2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</si>
  <si>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24"/>
  </si>
  <si>
    <t>146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24"/>
  </si>
  <si>
    <t>　　　資料：議会事務局</t>
    <rPh sb="3" eb="5">
      <t>シリョウ</t>
    </rPh>
    <rPh sb="6" eb="8">
      <t>ギカイ</t>
    </rPh>
    <rPh sb="8" eb="11">
      <t>ジムキョク</t>
    </rPh>
    <phoneticPr fontId="24"/>
  </si>
  <si>
    <t>注）　令和２年３月に，産業水道委員会を産業消防委員会に，都市建設委員会を建設企業委員会にそれぞれ名称変更しました。</t>
    <rPh sb="1" eb="3">
      <t>レイワ</t>
    </rPh>
    <rPh sb="3" eb="4">
      <t>ネン</t>
    </rPh>
    <rPh sb="5" eb="6">
      <t>ガツ</t>
    </rPh>
    <rPh sb="8" eb="10">
      <t>サンギョウ</t>
    </rPh>
    <rPh sb="10" eb="12">
      <t>スイドウ</t>
    </rPh>
    <rPh sb="12" eb="15">
      <t>イインカイ</t>
    </rPh>
    <rPh sb="16" eb="18">
      <t>サンギョウ</t>
    </rPh>
    <rPh sb="18" eb="20">
      <t>ショウボウ</t>
    </rPh>
    <rPh sb="20" eb="23">
      <t>イインカイ</t>
    </rPh>
    <rPh sb="25" eb="27">
      <t>トシ</t>
    </rPh>
    <rPh sb="27" eb="29">
      <t>ケンセツ</t>
    </rPh>
    <rPh sb="29" eb="32">
      <t>イインカイ</t>
    </rPh>
    <rPh sb="33" eb="35">
      <t>ケンセツ</t>
    </rPh>
    <rPh sb="35" eb="37">
      <t>キギョウ</t>
    </rPh>
    <rPh sb="37" eb="40">
      <t>イインカイ</t>
    </rPh>
    <rPh sb="45" eb="47">
      <t>メイショウ</t>
    </rPh>
    <rPh sb="47" eb="49">
      <t>ヘンコウ</t>
    </rPh>
    <phoneticPr fontId="32"/>
  </si>
  <si>
    <t>開催日数</t>
    <rPh sb="0" eb="2">
      <t>カイサイ</t>
    </rPh>
    <rPh sb="2" eb="4">
      <t>ニッスウ</t>
    </rPh>
    <phoneticPr fontId="24"/>
  </si>
  <si>
    <t>定数</t>
    <rPh sb="0" eb="1">
      <t>サダム</t>
    </rPh>
    <rPh sb="1" eb="2">
      <t>カズ</t>
    </rPh>
    <phoneticPr fontId="24"/>
  </si>
  <si>
    <r>
      <t>建設企業（都市建設）委員会</t>
    </r>
    <r>
      <rPr>
        <sz val="9"/>
        <rFont val="ＭＳ Ｐ明朝"/>
        <family val="1"/>
        <charset val="128"/>
      </rPr>
      <t>※</t>
    </r>
    <rPh sb="0" eb="2">
      <t>ケンセツ</t>
    </rPh>
    <rPh sb="2" eb="4">
      <t>キギョウ</t>
    </rPh>
    <rPh sb="5" eb="7">
      <t>トシ</t>
    </rPh>
    <rPh sb="7" eb="9">
      <t>ケンセツ</t>
    </rPh>
    <rPh sb="10" eb="13">
      <t>イインカイ</t>
    </rPh>
    <phoneticPr fontId="24"/>
  </si>
  <si>
    <r>
      <t>産業消防（産業水道）委員会</t>
    </r>
    <r>
      <rPr>
        <sz val="9"/>
        <rFont val="ＭＳ Ｐ明朝"/>
        <family val="1"/>
        <charset val="128"/>
      </rPr>
      <t>※</t>
    </r>
    <rPh sb="0" eb="2">
      <t>サンギョウ</t>
    </rPh>
    <rPh sb="2" eb="4">
      <t>ショウボウ</t>
    </rPh>
    <rPh sb="5" eb="7">
      <t>サンギョウ</t>
    </rPh>
    <rPh sb="7" eb="9">
      <t>スイドウ</t>
    </rPh>
    <rPh sb="10" eb="13">
      <t>イインカイ</t>
    </rPh>
    <phoneticPr fontId="24"/>
  </si>
  <si>
    <t>文教福祉委員会</t>
    <rPh sb="0" eb="2">
      <t>ブンキョウ</t>
    </rPh>
    <rPh sb="2" eb="4">
      <t>フクシ</t>
    </rPh>
    <rPh sb="4" eb="7">
      <t>イインカイ</t>
    </rPh>
    <phoneticPr fontId="24"/>
  </si>
  <si>
    <t>総務環境委員会</t>
    <rPh sb="0" eb="2">
      <t>ソウム</t>
    </rPh>
    <rPh sb="2" eb="4">
      <t>カンキョウ</t>
    </rPh>
    <rPh sb="4" eb="7">
      <t>イインカイ</t>
    </rPh>
    <phoneticPr fontId="24"/>
  </si>
  <si>
    <t>　各年12月31日現在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24"/>
  </si>
  <si>
    <t>147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</si>
</sst>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38" x14ac:knownFonts="1"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5"/>
      <name val="HGｺﾞｼｯｸM"/>
      <family val="3"/>
      <charset val="128"/>
    </font>
    <font>
      <b/>
      <sz val="11"/>
      <name val="HGｺﾞｼｯｸM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HGｺﾞｼｯｸM"/>
      <family val="3"/>
      <charset val="128"/>
    </font>
    <font>
      <sz val="6.5"/>
      <name val="HGｺﾞｼｯｸM"/>
      <family val="3"/>
      <charset val="128"/>
    </font>
    <font>
      <b/>
      <sz val="8"/>
      <name val="ＭＳ Ｐゴシック"/>
      <family val="3"/>
      <charset val="128"/>
    </font>
    <font>
      <sz val="10"/>
      <name val="HGｺﾞｼｯｸM"/>
      <family val="3"/>
      <charset val="128"/>
    </font>
    <font>
      <b/>
      <sz val="10"/>
      <name val="HGｺﾞｼｯｸM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Ｐ明朝"/>
      <family val="1"/>
    </font>
    <font>
      <sz val="10"/>
      <name val="ＭＳ Ｐ明朝"/>
      <family val="1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scheme val="minor"/>
    </font>
    <font>
      <b/>
      <sz val="12"/>
      <name val="ＭＳ Ｐゴシック"/>
      <family val="3"/>
    </font>
    <font>
      <sz val="11"/>
      <color theme="1"/>
      <name val="ＭＳ Ｐ明朝"/>
      <family val="1"/>
    </font>
    <font>
      <u/>
      <sz val="11"/>
      <color indexed="12"/>
      <name val="ＭＳ Ｐゴシック"/>
      <family val="3"/>
    </font>
    <font>
      <sz val="12"/>
      <name val="ＭＳ Ｐ明朝"/>
      <family val="1"/>
    </font>
    <font>
      <sz val="6"/>
      <name val="游ゴシック"/>
      <family val="3"/>
    </font>
    <font>
      <sz val="9"/>
      <name val="ＭＳ Ｐ明朝"/>
      <family val="1"/>
    </font>
    <font>
      <sz val="6"/>
      <name val="ＭＳ Ｐ明朝"/>
      <family val="1"/>
    </font>
    <font>
      <sz val="12"/>
      <name val="ＭＳ Ｐゴシック"/>
      <family val="3"/>
    </font>
    <font>
      <b/>
      <sz val="11"/>
      <color rgb="FF3F3F3F"/>
      <name val="ＭＳ Ｐゴシック"/>
      <family val="2"/>
      <scheme val="minor"/>
    </font>
    <font>
      <sz val="11"/>
      <color indexed="52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47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5" xfId="0" applyNumberFormat="1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right" vertical="center"/>
    </xf>
    <xf numFmtId="0" fontId="7" fillId="0" borderId="0" xfId="1" applyFont="1" applyFill="1"/>
    <xf numFmtId="0" fontId="9" fillId="0" borderId="0" xfId="1" applyFont="1" applyFill="1"/>
    <xf numFmtId="0" fontId="8" fillId="0" borderId="9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vertical="center"/>
    </xf>
    <xf numFmtId="0" fontId="8" fillId="0" borderId="0" xfId="1" applyFont="1" applyFill="1"/>
    <xf numFmtId="0" fontId="11" fillId="0" borderId="0" xfId="1" applyFont="1" applyFill="1" applyBorder="1" applyAlignment="1">
      <alignment vertical="center" wrapText="1" shrinkToFit="1"/>
    </xf>
    <xf numFmtId="0" fontId="5" fillId="0" borderId="5" xfId="0" applyFont="1" applyBorder="1" applyAlignment="1">
      <alignment horizontal="distributed" vertical="center" inden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indent="1"/>
    </xf>
    <xf numFmtId="49" fontId="5" fillId="0" borderId="5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vertical="center" wrapText="1" shrinkToFit="1"/>
    </xf>
    <xf numFmtId="0" fontId="5" fillId="3" borderId="5" xfId="0" applyFont="1" applyFill="1" applyBorder="1" applyAlignment="1">
      <alignment horizontal="distributed" vertical="center" indent="1"/>
    </xf>
    <xf numFmtId="0" fontId="7" fillId="0" borderId="0" xfId="1" applyFont="1" applyFill="1" applyAlignment="1"/>
    <xf numFmtId="0" fontId="7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center" vertical="center" shrinkToFit="1"/>
    </xf>
    <xf numFmtId="0" fontId="9" fillId="0" borderId="0" xfId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8" fillId="0" borderId="19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4" fillId="0" borderId="40" xfId="1" applyFont="1" applyFill="1" applyBorder="1" applyAlignment="1">
      <alignment horizontal="distributed" vertical="center" shrinkToFit="1"/>
    </xf>
    <xf numFmtId="0" fontId="7" fillId="0" borderId="44" xfId="1" applyFont="1" applyFill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distributed" vertical="center"/>
    </xf>
    <xf numFmtId="0" fontId="8" fillId="0" borderId="10" xfId="1" applyFont="1" applyFill="1" applyBorder="1" applyAlignment="1">
      <alignment vertical="center"/>
    </xf>
    <xf numFmtId="0" fontId="9" fillId="0" borderId="17" xfId="1" applyFont="1" applyFill="1" applyBorder="1" applyAlignment="1">
      <alignment vertical="center"/>
    </xf>
    <xf numFmtId="0" fontId="8" fillId="0" borderId="5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 wrapText="1" shrinkToFit="1"/>
    </xf>
    <xf numFmtId="0" fontId="8" fillId="0" borderId="54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0" fontId="9" fillId="0" borderId="8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right" vertical="center" shrinkToFit="1"/>
    </xf>
    <xf numFmtId="0" fontId="8" fillId="0" borderId="10" xfId="1" quotePrefix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 shrinkToFit="1"/>
    </xf>
    <xf numFmtId="0" fontId="8" fillId="0" borderId="14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8" fillId="0" borderId="10" xfId="1" quotePrefix="1" applyFont="1" applyFill="1" applyBorder="1" applyAlignment="1">
      <alignment vertical="center" shrinkToFit="1"/>
    </xf>
    <xf numFmtId="0" fontId="16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/>
    </xf>
    <xf numFmtId="0" fontId="8" fillId="0" borderId="0" xfId="1" applyFont="1" applyFill="1" applyAlignment="1" applyProtection="1">
      <alignment horizontal="center" vertical="center"/>
      <protection locked="0"/>
    </xf>
    <xf numFmtId="0" fontId="19" fillId="0" borderId="0" xfId="1" applyFont="1" applyFill="1" applyAlignment="1" applyProtection="1">
      <alignment vertical="center"/>
      <protection locked="0"/>
    </xf>
    <xf numFmtId="0" fontId="19" fillId="0" borderId="0" xfId="1" applyFont="1" applyFill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distributed" vertical="center" shrinkToFit="1"/>
    </xf>
    <xf numFmtId="0" fontId="7" fillId="0" borderId="0" xfId="1" applyFont="1" applyFill="1" applyBorder="1" applyAlignment="1">
      <alignment horizontal="distributed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distributed" vertical="center" shrinkToFit="1"/>
    </xf>
    <xf numFmtId="0" fontId="8" fillId="0" borderId="0" xfId="1" applyFont="1" applyFill="1" applyAlignment="1">
      <alignment horizontal="distributed" vertical="center"/>
    </xf>
    <xf numFmtId="0" fontId="8" fillId="0" borderId="0" xfId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horizontal="distributed" vertical="center"/>
    </xf>
    <xf numFmtId="0" fontId="8" fillId="0" borderId="0" xfId="1" applyFont="1" applyFill="1" applyAlignment="1">
      <alignment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distributed" vertical="center"/>
    </xf>
    <xf numFmtId="0" fontId="8" fillId="0" borderId="19" xfId="1" applyFont="1" applyFill="1" applyBorder="1" applyAlignment="1">
      <alignment vertical="center" shrinkToFit="1"/>
    </xf>
    <xf numFmtId="0" fontId="8" fillId="0" borderId="17" xfId="1" applyFont="1" applyFill="1" applyBorder="1" applyAlignment="1">
      <alignment horizontal="distributed" vertical="center" shrinkToFit="1"/>
    </xf>
    <xf numFmtId="0" fontId="10" fillId="0" borderId="0" xfId="1" applyFont="1" applyFill="1" applyAlignment="1">
      <alignment vertical="center"/>
    </xf>
    <xf numFmtId="0" fontId="8" fillId="0" borderId="9" xfId="1" applyFont="1" applyFill="1" applyBorder="1" applyAlignment="1">
      <alignment horizontal="distributed" vertical="center" shrinkToFit="1"/>
    </xf>
    <xf numFmtId="0" fontId="8" fillId="0" borderId="19" xfId="1" applyFont="1" applyFill="1" applyBorder="1" applyAlignment="1">
      <alignment horizontal="distributed" vertical="center" shrinkToFit="1"/>
    </xf>
    <xf numFmtId="0" fontId="7" fillId="0" borderId="19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distributed" vertical="center"/>
    </xf>
    <xf numFmtId="0" fontId="8" fillId="0" borderId="17" xfId="1" applyFont="1" applyFill="1" applyBorder="1" applyAlignment="1">
      <alignment horizontal="distributed" vertical="center"/>
    </xf>
    <xf numFmtId="0" fontId="8" fillId="0" borderId="19" xfId="1" applyFont="1" applyFill="1" applyBorder="1" applyAlignment="1">
      <alignment horizontal="distributed" vertical="center"/>
    </xf>
    <xf numFmtId="0" fontId="8" fillId="0" borderId="11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 shrinkToFit="1"/>
    </xf>
    <xf numFmtId="0" fontId="10" fillId="0" borderId="0" xfId="1" applyFont="1" applyFill="1" applyAlignment="1">
      <alignment horizontal="center" vertical="center"/>
    </xf>
    <xf numFmtId="0" fontId="21" fillId="0" borderId="0" xfId="2">
      <alignment vertical="center"/>
    </xf>
    <xf numFmtId="0" fontId="22" fillId="0" borderId="0" xfId="2" applyFont="1" applyBorder="1" applyAlignment="1"/>
    <xf numFmtId="0" fontId="22" fillId="0" borderId="0" xfId="2" applyFont="1" applyAlignment="1"/>
    <xf numFmtId="0" fontId="23" fillId="0" borderId="0" xfId="2" applyFont="1" applyBorder="1" applyAlignment="1"/>
    <xf numFmtId="0" fontId="22" fillId="0" borderId="0" xfId="2" applyFont="1" applyBorder="1" applyAlignment="1">
      <alignment horizontal="right" vertical="center"/>
    </xf>
    <xf numFmtId="0" fontId="23" fillId="0" borderId="0" xfId="2" applyFont="1" applyAlignment="1"/>
    <xf numFmtId="0" fontId="22" fillId="0" borderId="0" xfId="2" applyFont="1" applyAlignment="1">
      <alignment vertical="center"/>
    </xf>
    <xf numFmtId="0" fontId="25" fillId="0" borderId="0" xfId="2" applyFont="1">
      <alignment vertical="center"/>
    </xf>
    <xf numFmtId="0" fontId="26" fillId="0" borderId="0" xfId="2" applyFont="1" applyBorder="1" applyAlignment="1"/>
    <xf numFmtId="41" fontId="25" fillId="0" borderId="5" xfId="3" applyNumberFormat="1" applyFont="1" applyFill="1" applyBorder="1" applyAlignment="1">
      <alignment horizontal="center" vertical="center"/>
    </xf>
    <xf numFmtId="41" fontId="25" fillId="3" borderId="5" xfId="3" applyNumberFormat="1" applyFont="1" applyFill="1" applyBorder="1" applyAlignment="1">
      <alignment horizontal="center" vertical="center"/>
    </xf>
    <xf numFmtId="49" fontId="26" fillId="2" borderId="5" xfId="2" quotePrefix="1" applyNumberFormat="1" applyFont="1" applyFill="1" applyBorder="1" applyAlignment="1">
      <alignment horizontal="center" vertical="center"/>
    </xf>
    <xf numFmtId="41" fontId="22" fillId="0" borderId="5" xfId="3" applyNumberFormat="1" applyFont="1" applyFill="1" applyBorder="1" applyAlignment="1">
      <alignment horizontal="center" vertical="center"/>
    </xf>
    <xf numFmtId="41" fontId="22" fillId="3" borderId="5" xfId="3" applyNumberFormat="1" applyFont="1" applyFill="1" applyBorder="1" applyAlignment="1">
      <alignment horizontal="center" vertical="center"/>
    </xf>
    <xf numFmtId="49" fontId="22" fillId="2" borderId="5" xfId="2" quotePrefix="1" applyNumberFormat="1" applyFont="1" applyFill="1" applyBorder="1" applyAlignment="1">
      <alignment horizontal="center" vertical="center"/>
    </xf>
    <xf numFmtId="49" fontId="22" fillId="2" borderId="5" xfId="2" applyNumberFormat="1" applyFont="1" applyFill="1" applyBorder="1" applyAlignment="1">
      <alignment horizontal="center" vertical="center"/>
    </xf>
    <xf numFmtId="0" fontId="27" fillId="0" borderId="0" xfId="2" applyFont="1">
      <alignment vertical="center"/>
    </xf>
    <xf numFmtId="0" fontId="26" fillId="0" borderId="0" xfId="2" applyFont="1" applyAlignment="1"/>
    <xf numFmtId="0" fontId="28" fillId="0" borderId="0" xfId="2" applyFont="1" applyAlignment="1">
      <alignment vertical="center"/>
    </xf>
    <xf numFmtId="0" fontId="29" fillId="0" borderId="0" xfId="2" applyFont="1">
      <alignment vertical="center"/>
    </xf>
    <xf numFmtId="38" fontId="22" fillId="0" borderId="0" xfId="3" applyFont="1" applyBorder="1" applyAlignment="1"/>
    <xf numFmtId="38" fontId="22" fillId="0" borderId="0" xfId="3" applyFont="1" applyAlignment="1"/>
    <xf numFmtId="38" fontId="23" fillId="0" borderId="0" xfId="3" applyFont="1" applyBorder="1" applyAlignment="1"/>
    <xf numFmtId="38" fontId="22" fillId="0" borderId="0" xfId="3" applyFont="1" applyAlignment="1">
      <alignment shrinkToFit="1"/>
    </xf>
    <xf numFmtId="41" fontId="26" fillId="3" borderId="5" xfId="3" applyNumberFormat="1" applyFont="1" applyFill="1" applyBorder="1" applyAlignment="1">
      <alignment vertical="center"/>
    </xf>
    <xf numFmtId="41" fontId="22" fillId="3" borderId="5" xfId="3" applyNumberFormat="1" applyFont="1" applyFill="1" applyBorder="1" applyAlignment="1">
      <alignment vertical="center"/>
    </xf>
    <xf numFmtId="38" fontId="22" fillId="0" borderId="5" xfId="3" applyFont="1" applyBorder="1" applyAlignment="1">
      <alignment horizontal="right" vertical="center"/>
    </xf>
    <xf numFmtId="0" fontId="22" fillId="0" borderId="5" xfId="2" applyNumberFormat="1" applyFont="1" applyFill="1" applyBorder="1" applyAlignment="1">
      <alignment horizontal="distributed" vertical="center" shrinkToFit="1"/>
    </xf>
    <xf numFmtId="0" fontId="22" fillId="2" borderId="5" xfId="3" applyNumberFormat="1" applyFont="1" applyFill="1" applyBorder="1" applyAlignment="1">
      <alignment horizontal="distributed" vertical="center" shrinkToFit="1"/>
    </xf>
    <xf numFmtId="41" fontId="22" fillId="0" borderId="5" xfId="3" applyNumberFormat="1" applyFont="1" applyBorder="1" applyAlignment="1">
      <alignment vertical="center"/>
    </xf>
    <xf numFmtId="0" fontId="22" fillId="2" borderId="5" xfId="3" applyNumberFormat="1" applyFont="1" applyFill="1" applyBorder="1" applyAlignment="1">
      <alignment horizontal="center" vertical="center" shrinkToFit="1"/>
    </xf>
    <xf numFmtId="38" fontId="22" fillId="0" borderId="5" xfId="3" applyFont="1" applyBorder="1" applyAlignment="1">
      <alignment vertical="center"/>
    </xf>
    <xf numFmtId="38" fontId="22" fillId="3" borderId="5" xfId="3" applyFont="1" applyFill="1" applyBorder="1" applyAlignment="1">
      <alignment horizontal="center" vertical="center"/>
    </xf>
    <xf numFmtId="38" fontId="22" fillId="2" borderId="5" xfId="3" applyFont="1" applyFill="1" applyBorder="1" applyAlignment="1">
      <alignment horizontal="center" vertical="center"/>
    </xf>
    <xf numFmtId="38" fontId="22" fillId="2" borderId="5" xfId="3" applyFont="1" applyFill="1" applyBorder="1" applyAlignment="1">
      <alignment horizontal="distributed" vertical="center" justifyLastLine="1"/>
    </xf>
    <xf numFmtId="0" fontId="22" fillId="2" borderId="5" xfId="3" applyNumberFormat="1" applyFont="1" applyFill="1" applyBorder="1" applyAlignment="1">
      <alignment horizontal="distributed" vertical="center" justifyLastLine="1"/>
    </xf>
    <xf numFmtId="38" fontId="31" fillId="0" borderId="0" xfId="3" applyFont="1" applyAlignment="1"/>
    <xf numFmtId="38" fontId="28" fillId="0" borderId="0" xfId="3" applyFont="1" applyAlignment="1">
      <alignment vertical="center"/>
    </xf>
    <xf numFmtId="0" fontId="22" fillId="0" borderId="0" xfId="2" applyFont="1" applyBorder="1" applyAlignment="1">
      <alignment horizontal="right"/>
    </xf>
    <xf numFmtId="43" fontId="22" fillId="0" borderId="5" xfId="2" applyNumberFormat="1" applyFont="1" applyBorder="1" applyAlignment="1">
      <alignment vertical="center"/>
    </xf>
    <xf numFmtId="49" fontId="22" fillId="3" borderId="5" xfId="2" applyNumberFormat="1" applyFont="1" applyFill="1" applyBorder="1" applyAlignment="1">
      <alignment horizontal="center" vertical="center"/>
    </xf>
    <xf numFmtId="49" fontId="22" fillId="7" borderId="5" xfId="2" applyNumberFormat="1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distributed" vertical="center" justifyLastLine="1"/>
    </xf>
    <xf numFmtId="0" fontId="22" fillId="2" borderId="5" xfId="2" quotePrefix="1" applyFont="1" applyFill="1" applyBorder="1" applyAlignment="1">
      <alignment horizontal="distributed" vertical="center" justifyLastLine="1"/>
    </xf>
    <xf numFmtId="0" fontId="22" fillId="0" borderId="0" xfId="2" applyFont="1" applyBorder="1" applyAlignment="1">
      <alignment horizontal="right" vertical="center"/>
    </xf>
    <xf numFmtId="0" fontId="22" fillId="2" borderId="5" xfId="2" quotePrefix="1" applyFont="1" applyFill="1" applyBorder="1" applyAlignment="1">
      <alignment horizontal="distributed" vertical="center" justifyLastLine="1"/>
    </xf>
    <xf numFmtId="0" fontId="22" fillId="2" borderId="5" xfId="2" applyFont="1" applyFill="1" applyBorder="1" applyAlignment="1">
      <alignment horizontal="distributed" vertical="center" justifyLastLine="1"/>
    </xf>
    <xf numFmtId="0" fontId="22" fillId="0" borderId="0" xfId="2" applyFont="1" applyBorder="1" applyAlignment="1">
      <alignment horizontal="right" vertical="center"/>
    </xf>
    <xf numFmtId="0" fontId="23" fillId="0" borderId="0" xfId="2" applyFont="1" applyAlignment="1">
      <alignment vertical="center"/>
    </xf>
    <xf numFmtId="41" fontId="25" fillId="0" borderId="5" xfId="2" applyNumberFormat="1" applyFont="1" applyBorder="1">
      <alignment vertical="center"/>
    </xf>
    <xf numFmtId="49" fontId="26" fillId="2" borderId="5" xfId="2" applyNumberFormat="1" applyFont="1" applyFill="1" applyBorder="1" applyAlignment="1">
      <alignment horizontal="center" vertical="center"/>
    </xf>
    <xf numFmtId="41" fontId="22" fillId="0" borderId="5" xfId="3" applyNumberFormat="1" applyFont="1" applyFill="1" applyBorder="1" applyAlignment="1">
      <alignment vertical="center"/>
    </xf>
    <xf numFmtId="38" fontId="23" fillId="0" borderId="0" xfId="3" applyFont="1" applyBorder="1" applyAlignment="1">
      <alignment horizontal="left" vertical="center"/>
    </xf>
    <xf numFmtId="38" fontId="22" fillId="0" borderId="0" xfId="3" applyFont="1" applyAlignment="1">
      <alignment vertical="center"/>
    </xf>
    <xf numFmtId="41" fontId="22" fillId="0" borderId="0" xfId="3" applyNumberFormat="1" applyFont="1" applyBorder="1" applyAlignment="1">
      <alignment vertical="center"/>
    </xf>
    <xf numFmtId="38" fontId="22" fillId="0" borderId="0" xfId="3" applyFont="1" applyBorder="1" applyAlignment="1">
      <alignment vertical="center"/>
    </xf>
    <xf numFmtId="0" fontId="22" fillId="0" borderId="0" xfId="3" applyNumberFormat="1" applyFont="1" applyAlignment="1">
      <alignment vertical="center"/>
    </xf>
    <xf numFmtId="0" fontId="22" fillId="0" borderId="0" xfId="3" applyNumberFormat="1" applyFont="1" applyBorder="1" applyAlignment="1">
      <alignment vertical="center" wrapText="1"/>
    </xf>
    <xf numFmtId="0" fontId="22" fillId="0" borderId="0" xfId="3" applyNumberFormat="1" applyFont="1" applyFill="1" applyBorder="1" applyAlignment="1">
      <alignment horizontal="distributed" vertical="center" indent="4"/>
    </xf>
    <xf numFmtId="0" fontId="22" fillId="0" borderId="0" xfId="3" applyNumberFormat="1" applyFont="1" applyBorder="1" applyAlignment="1">
      <alignment horizontal="right" vertical="center"/>
    </xf>
    <xf numFmtId="0" fontId="22" fillId="0" borderId="0" xfId="3" applyNumberFormat="1" applyFont="1" applyFill="1" applyBorder="1" applyAlignment="1">
      <alignment horizontal="distributed" vertical="center"/>
    </xf>
    <xf numFmtId="38" fontId="22" fillId="0" borderId="0" xfId="3" applyFont="1" applyFill="1" applyBorder="1" applyAlignment="1">
      <alignment vertical="center" textRotation="255" wrapText="1"/>
    </xf>
    <xf numFmtId="38" fontId="22" fillId="0" borderId="5" xfId="3" applyFont="1" applyFill="1" applyBorder="1" applyAlignment="1">
      <alignment vertical="center"/>
    </xf>
    <xf numFmtId="38" fontId="26" fillId="0" borderId="0" xfId="3" applyFont="1" applyFill="1" applyBorder="1" applyAlignment="1">
      <alignment vertical="center"/>
    </xf>
    <xf numFmtId="0" fontId="21" fillId="0" borderId="0" xfId="2" applyFill="1">
      <alignment vertical="center"/>
    </xf>
    <xf numFmtId="41" fontId="22" fillId="2" borderId="5" xfId="3" applyNumberFormat="1" applyFont="1" applyFill="1" applyBorder="1" applyAlignment="1">
      <alignment vertical="center"/>
    </xf>
    <xf numFmtId="41" fontId="22" fillId="5" borderId="5" xfId="3" applyNumberFormat="1" applyFont="1" applyFill="1" applyBorder="1" applyAlignment="1">
      <alignment vertical="center"/>
    </xf>
    <xf numFmtId="41" fontId="22" fillId="6" borderId="5" xfId="3" applyNumberFormat="1" applyFont="1" applyFill="1" applyBorder="1" applyAlignment="1">
      <alignment vertical="center"/>
    </xf>
    <xf numFmtId="0" fontId="22" fillId="0" borderId="5" xfId="3" applyNumberFormat="1" applyFont="1" applyBorder="1" applyAlignment="1">
      <alignment horizontal="distributed" vertical="center"/>
    </xf>
    <xf numFmtId="0" fontId="22" fillId="0" borderId="6" xfId="3" applyNumberFormat="1" applyFont="1" applyFill="1" applyBorder="1" applyAlignment="1">
      <alignment horizontal="distributed" vertical="center" indent="4"/>
    </xf>
    <xf numFmtId="38" fontId="22" fillId="6" borderId="5" xfId="3" applyFont="1" applyFill="1" applyBorder="1" applyAlignment="1">
      <alignment vertical="center"/>
    </xf>
    <xf numFmtId="0" fontId="33" fillId="0" borderId="5" xfId="3" applyNumberFormat="1" applyFont="1" applyBorder="1" applyAlignment="1">
      <alignment horizontal="distributed" vertical="center"/>
    </xf>
    <xf numFmtId="0" fontId="33" fillId="0" borderId="5" xfId="3" applyNumberFormat="1" applyFont="1" applyBorder="1" applyAlignment="1">
      <alignment vertical="center"/>
    </xf>
    <xf numFmtId="38" fontId="34" fillId="0" borderId="5" xfId="3" applyFont="1" applyBorder="1" applyAlignment="1">
      <alignment vertical="center" wrapText="1"/>
    </xf>
    <xf numFmtId="0" fontId="22" fillId="0" borderId="5" xfId="3" applyNumberFormat="1" applyFont="1" applyFill="1" applyBorder="1" applyAlignment="1">
      <alignment vertical="center"/>
    </xf>
    <xf numFmtId="38" fontId="22" fillId="4" borderId="5" xfId="3" applyFont="1" applyFill="1" applyBorder="1" applyAlignment="1">
      <alignment horizontal="center" vertical="center"/>
    </xf>
    <xf numFmtId="38" fontId="22" fillId="0" borderId="0" xfId="3" applyFont="1" applyBorder="1" applyAlignment="1">
      <alignment horizontal="right" vertical="center"/>
    </xf>
    <xf numFmtId="38" fontId="23" fillId="0" borderId="0" xfId="3" applyFont="1" applyBorder="1" applyAlignment="1">
      <alignment vertical="center"/>
    </xf>
    <xf numFmtId="38" fontId="26" fillId="0" borderId="0" xfId="3" applyFont="1" applyAlignment="1">
      <alignment vertical="center"/>
    </xf>
    <xf numFmtId="38" fontId="35" fillId="0" borderId="0" xfId="3" applyFont="1" applyAlignment="1">
      <alignment horizontal="left" vertical="center"/>
    </xf>
    <xf numFmtId="0" fontId="5" fillId="2" borderId="5" xfId="0" applyFont="1" applyFill="1" applyBorder="1" applyAlignment="1">
      <alignment horizontal="distributed" vertical="center" justifyLastLine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/>
    </xf>
    <xf numFmtId="0" fontId="22" fillId="3" borderId="5" xfId="2" applyFont="1" applyFill="1" applyBorder="1" applyAlignment="1">
      <alignment horizontal="center" vertical="center"/>
    </xf>
    <xf numFmtId="0" fontId="22" fillId="2" borderId="5" xfId="2" quotePrefix="1" applyFont="1" applyFill="1" applyBorder="1" applyAlignment="1">
      <alignment horizontal="center" vertical="center" wrapText="1"/>
    </xf>
    <xf numFmtId="0" fontId="22" fillId="6" borderId="6" xfId="3" applyNumberFormat="1" applyFont="1" applyFill="1" applyBorder="1" applyAlignment="1">
      <alignment horizontal="distributed" vertical="center"/>
    </xf>
    <xf numFmtId="0" fontId="22" fillId="6" borderId="4" xfId="3" applyNumberFormat="1" applyFont="1" applyFill="1" applyBorder="1" applyAlignment="1">
      <alignment horizontal="distributed" vertical="center"/>
    </xf>
    <xf numFmtId="38" fontId="22" fillId="4" borderId="5" xfId="3" applyFont="1" applyFill="1" applyBorder="1" applyAlignment="1">
      <alignment horizontal="center" vertical="center"/>
    </xf>
    <xf numFmtId="0" fontId="22" fillId="2" borderId="5" xfId="3" applyNumberFormat="1" applyFont="1" applyFill="1" applyBorder="1" applyAlignment="1">
      <alignment horizontal="distributed" vertical="center" indent="4"/>
    </xf>
    <xf numFmtId="0" fontId="21" fillId="0" borderId="5" xfId="2" applyNumberFormat="1" applyBorder="1" applyAlignment="1">
      <alignment horizontal="distributed" vertical="center" indent="4"/>
    </xf>
    <xf numFmtId="0" fontId="22" fillId="0" borderId="5" xfId="3" applyNumberFormat="1" applyFont="1" applyBorder="1" applyAlignment="1">
      <alignment horizontal="distributed" vertical="center"/>
    </xf>
    <xf numFmtId="0" fontId="22" fillId="2" borderId="6" xfId="3" applyNumberFormat="1" applyFont="1" applyFill="1" applyBorder="1" applyAlignment="1">
      <alignment horizontal="distributed" vertical="center" indent="4"/>
    </xf>
    <xf numFmtId="0" fontId="22" fillId="2" borderId="18" xfId="3" applyNumberFormat="1" applyFont="1" applyFill="1" applyBorder="1" applyAlignment="1">
      <alignment horizontal="distributed" vertical="center" indent="4"/>
    </xf>
    <xf numFmtId="0" fontId="22" fillId="2" borderId="4" xfId="3" applyNumberFormat="1" applyFont="1" applyFill="1" applyBorder="1" applyAlignment="1">
      <alignment horizontal="distributed" vertical="center" indent="4"/>
    </xf>
    <xf numFmtId="0" fontId="22" fillId="0" borderId="6" xfId="3" applyNumberFormat="1" applyFont="1" applyBorder="1" applyAlignment="1">
      <alignment horizontal="distributed" vertical="center"/>
    </xf>
    <xf numFmtId="0" fontId="22" fillId="0" borderId="4" xfId="3" applyNumberFormat="1" applyFont="1" applyBorder="1" applyAlignment="1">
      <alignment horizontal="distributed" vertical="center"/>
    </xf>
    <xf numFmtId="0" fontId="22" fillId="6" borderId="5" xfId="3" applyNumberFormat="1" applyFont="1" applyFill="1" applyBorder="1" applyAlignment="1">
      <alignment horizontal="distributed" vertical="center"/>
    </xf>
    <xf numFmtId="0" fontId="22" fillId="0" borderId="5" xfId="3" applyNumberFormat="1" applyFont="1" applyFill="1" applyBorder="1" applyAlignment="1">
      <alignment horizontal="distributed" vertical="center" indent="4"/>
    </xf>
    <xf numFmtId="0" fontId="22" fillId="2" borderId="6" xfId="3" applyNumberFormat="1" applyFont="1" applyFill="1" applyBorder="1" applyAlignment="1">
      <alignment horizontal="center" vertical="center"/>
    </xf>
    <xf numFmtId="0" fontId="22" fillId="2" borderId="18" xfId="3" applyNumberFormat="1" applyFont="1" applyFill="1" applyBorder="1" applyAlignment="1">
      <alignment horizontal="center" vertical="center"/>
    </xf>
    <xf numFmtId="0" fontId="22" fillId="2" borderId="4" xfId="3" applyNumberFormat="1" applyFont="1" applyFill="1" applyBorder="1" applyAlignment="1">
      <alignment horizontal="center" vertical="center"/>
    </xf>
    <xf numFmtId="0" fontId="22" fillId="2" borderId="6" xfId="3" applyNumberFormat="1" applyFont="1" applyFill="1" applyBorder="1" applyAlignment="1">
      <alignment horizontal="center" vertical="center" shrinkToFit="1"/>
    </xf>
    <xf numFmtId="0" fontId="22" fillId="2" borderId="18" xfId="3" applyNumberFormat="1" applyFont="1" applyFill="1" applyBorder="1" applyAlignment="1">
      <alignment horizontal="center" vertical="center" shrinkToFit="1"/>
    </xf>
    <xf numFmtId="0" fontId="22" fillId="2" borderId="4" xfId="3" applyNumberFormat="1" applyFont="1" applyFill="1" applyBorder="1" applyAlignment="1">
      <alignment horizontal="center" vertical="center" shrinkToFit="1"/>
    </xf>
    <xf numFmtId="0" fontId="22" fillId="5" borderId="6" xfId="3" applyNumberFormat="1" applyFont="1" applyFill="1" applyBorder="1" applyAlignment="1">
      <alignment horizontal="distributed" vertical="center" indent="4"/>
    </xf>
    <xf numFmtId="0" fontId="22" fillId="5" borderId="18" xfId="3" applyNumberFormat="1" applyFont="1" applyFill="1" applyBorder="1" applyAlignment="1">
      <alignment horizontal="distributed" vertical="center" indent="4"/>
    </xf>
    <xf numFmtId="0" fontId="22" fillId="5" borderId="4" xfId="3" applyNumberFormat="1" applyFont="1" applyFill="1" applyBorder="1" applyAlignment="1">
      <alignment horizontal="distributed" vertical="center" indent="4"/>
    </xf>
    <xf numFmtId="38" fontId="22" fillId="0" borderId="8" xfId="3" applyFont="1" applyBorder="1" applyAlignment="1">
      <alignment horizontal="center" vertical="center" textRotation="255" wrapText="1"/>
    </xf>
    <xf numFmtId="38" fontId="22" fillId="0" borderId="7" xfId="3" applyFont="1" applyBorder="1" applyAlignment="1">
      <alignment horizontal="center" vertical="center" textRotation="255" wrapText="1"/>
    </xf>
    <xf numFmtId="38" fontId="22" fillId="0" borderId="11" xfId="3" applyFont="1" applyBorder="1" applyAlignment="1">
      <alignment horizontal="center" vertical="center" textRotation="255" wrapText="1"/>
    </xf>
    <xf numFmtId="38" fontId="22" fillId="0" borderId="10" xfId="3" applyFont="1" applyBorder="1" applyAlignment="1">
      <alignment horizontal="center" vertical="center" textRotation="255" wrapText="1"/>
    </xf>
    <xf numFmtId="38" fontId="22" fillId="0" borderId="17" xfId="3" applyFont="1" applyBorder="1" applyAlignment="1">
      <alignment horizontal="center" vertical="center" textRotation="255" wrapText="1"/>
    </xf>
    <xf numFmtId="38" fontId="22" fillId="0" borderId="15" xfId="3" applyFont="1" applyBorder="1" applyAlignment="1">
      <alignment horizontal="center" vertical="center" textRotation="255" wrapText="1"/>
    </xf>
    <xf numFmtId="0" fontId="22" fillId="5" borderId="5" xfId="3" applyNumberFormat="1" applyFont="1" applyFill="1" applyBorder="1" applyAlignment="1">
      <alignment horizontal="distributed" vertical="center" indent="4"/>
    </xf>
    <xf numFmtId="38" fontId="26" fillId="3" borderId="5" xfId="3" applyFont="1" applyFill="1" applyBorder="1" applyAlignment="1">
      <alignment horizontal="center" vertical="center"/>
    </xf>
    <xf numFmtId="0" fontId="20" fillId="0" borderId="0" xfId="1" applyFont="1" applyFill="1" applyAlignment="1" applyProtection="1">
      <alignment horizontal="center" vertical="center"/>
      <protection locked="0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 shrinkToFit="1"/>
    </xf>
    <xf numFmtId="0" fontId="8" fillId="0" borderId="0" xfId="1" applyFont="1" applyFill="1" applyBorder="1" applyAlignment="1">
      <alignment horizontal="distributed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8" fillId="0" borderId="47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distributed"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left" vertical="center" shrinkToFit="1"/>
    </xf>
    <xf numFmtId="0" fontId="8" fillId="0" borderId="8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distributed" vertical="center"/>
    </xf>
    <xf numFmtId="0" fontId="4" fillId="0" borderId="9" xfId="1" applyFont="1" applyFill="1" applyBorder="1" applyAlignment="1">
      <alignment horizontal="distributed" vertical="center"/>
    </xf>
    <xf numFmtId="0" fontId="4" fillId="0" borderId="7" xfId="1" applyFont="1" applyFill="1" applyBorder="1" applyAlignment="1">
      <alignment horizontal="distributed" vertical="center"/>
    </xf>
    <xf numFmtId="0" fontId="8" fillId="0" borderId="17" xfId="1" applyFont="1" applyFill="1" applyBorder="1" applyAlignment="1">
      <alignment horizontal="distributed" vertical="center"/>
    </xf>
    <xf numFmtId="0" fontId="8" fillId="0" borderId="19" xfId="1" applyFont="1" applyFill="1" applyBorder="1" applyAlignment="1">
      <alignment horizontal="distributed" vertical="center"/>
    </xf>
    <xf numFmtId="0" fontId="4" fillId="0" borderId="19" xfId="1" applyFont="1" applyFill="1" applyBorder="1" applyAlignment="1">
      <alignment horizontal="distributed" vertical="center"/>
    </xf>
    <xf numFmtId="0" fontId="4" fillId="0" borderId="15" xfId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8" fillId="0" borderId="8" xfId="1" applyFont="1" applyFill="1" applyBorder="1" applyAlignment="1">
      <alignment horizontal="distributed" vertical="center" shrinkToFit="1"/>
    </xf>
    <xf numFmtId="0" fontId="8" fillId="0" borderId="9" xfId="1" applyFont="1" applyFill="1" applyBorder="1" applyAlignment="1">
      <alignment horizontal="distributed" vertical="center" shrinkToFit="1"/>
    </xf>
    <xf numFmtId="0" fontId="8" fillId="0" borderId="7" xfId="1" applyFont="1" applyFill="1" applyBorder="1" applyAlignment="1">
      <alignment horizontal="distributed" vertical="center" shrinkToFit="1"/>
    </xf>
    <xf numFmtId="0" fontId="8" fillId="0" borderId="17" xfId="1" applyFont="1" applyFill="1" applyBorder="1" applyAlignment="1">
      <alignment horizontal="distributed" vertical="center" shrinkToFit="1"/>
    </xf>
    <xf numFmtId="0" fontId="8" fillId="0" borderId="19" xfId="1" applyFont="1" applyFill="1" applyBorder="1" applyAlignment="1">
      <alignment horizontal="distributed" vertical="center" shrinkToFit="1"/>
    </xf>
    <xf numFmtId="0" fontId="8" fillId="0" borderId="15" xfId="1" applyFont="1" applyFill="1" applyBorder="1" applyAlignment="1">
      <alignment horizontal="distributed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11" fillId="0" borderId="8" xfId="1" applyFont="1" applyFill="1" applyBorder="1" applyAlignment="1">
      <alignment horizontal="distributed" vertical="center"/>
    </xf>
    <xf numFmtId="0" fontId="11" fillId="0" borderId="9" xfId="1" applyFont="1" applyFill="1" applyBorder="1" applyAlignment="1">
      <alignment horizontal="distributed" vertical="center"/>
    </xf>
    <xf numFmtId="0" fontId="15" fillId="0" borderId="9" xfId="1" applyFont="1" applyFill="1" applyBorder="1" applyAlignment="1">
      <alignment horizontal="distributed" vertical="center"/>
    </xf>
    <xf numFmtId="0" fontId="15" fillId="0" borderId="7" xfId="1" applyFont="1" applyFill="1" applyBorder="1" applyAlignment="1">
      <alignment horizontal="distributed" vertical="center"/>
    </xf>
    <xf numFmtId="0" fontId="11" fillId="0" borderId="17" xfId="1" applyFont="1" applyFill="1" applyBorder="1" applyAlignment="1">
      <alignment horizontal="distributed" vertical="center"/>
    </xf>
    <xf numFmtId="0" fontId="11" fillId="0" borderId="19" xfId="1" applyFont="1" applyFill="1" applyBorder="1" applyAlignment="1">
      <alignment horizontal="distributed" vertical="center"/>
    </xf>
    <xf numFmtId="0" fontId="15" fillId="0" borderId="19" xfId="1" applyFont="1" applyFill="1" applyBorder="1" applyAlignment="1">
      <alignment horizontal="distributed" vertical="center"/>
    </xf>
    <xf numFmtId="0" fontId="15" fillId="0" borderId="15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 shrinkToFit="1"/>
    </xf>
    <xf numFmtId="0" fontId="7" fillId="0" borderId="9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distributed" vertical="center"/>
    </xf>
    <xf numFmtId="0" fontId="7" fillId="0" borderId="19" xfId="1" applyFont="1" applyFill="1" applyBorder="1" applyAlignment="1">
      <alignment horizontal="distributed" vertical="center" shrinkToFit="1"/>
    </xf>
    <xf numFmtId="0" fontId="7" fillId="0" borderId="19" xfId="1" applyFont="1" applyFill="1" applyBorder="1" applyAlignment="1">
      <alignment horizontal="distributed" vertical="center"/>
    </xf>
    <xf numFmtId="0" fontId="7" fillId="0" borderId="15" xfId="1" applyFont="1" applyFill="1" applyBorder="1" applyAlignment="1">
      <alignment horizontal="distributed" vertical="center"/>
    </xf>
    <xf numFmtId="0" fontId="8" fillId="0" borderId="11" xfId="1" applyFont="1" applyFill="1" applyBorder="1" applyAlignment="1">
      <alignment horizontal="distributed" vertical="center"/>
    </xf>
    <xf numFmtId="0" fontId="8" fillId="0" borderId="11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8" fillId="0" borderId="19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left" vertical="center"/>
    </xf>
    <xf numFmtId="0" fontId="8" fillId="0" borderId="5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horizontal="left" vertical="center"/>
    </xf>
    <xf numFmtId="0" fontId="8" fillId="0" borderId="48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horizontal="left" vertical="center"/>
    </xf>
    <xf numFmtId="0" fontId="8" fillId="0" borderId="42" xfId="1" applyFont="1" applyFill="1" applyBorder="1" applyAlignment="1">
      <alignment horizontal="left" vertical="center"/>
    </xf>
    <xf numFmtId="0" fontId="8" fillId="0" borderId="41" xfId="1" applyFont="1" applyFill="1" applyBorder="1" applyAlignment="1">
      <alignment horizontal="left" vertical="center"/>
    </xf>
    <xf numFmtId="0" fontId="8" fillId="0" borderId="47" xfId="1" applyFont="1" applyFill="1" applyBorder="1" applyAlignment="1">
      <alignment horizontal="left" vertical="center"/>
    </xf>
    <xf numFmtId="0" fontId="8" fillId="0" borderId="45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shrinkToFit="1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distributed" vertical="center" shrinkToFit="1"/>
    </xf>
    <xf numFmtId="0" fontId="8" fillId="0" borderId="16" xfId="1" applyFont="1" applyFill="1" applyBorder="1" applyAlignment="1">
      <alignment horizontal="distributed" vertical="center" shrinkToFit="1"/>
    </xf>
    <xf numFmtId="0" fontId="8" fillId="0" borderId="20" xfId="1" applyFont="1" applyFill="1" applyBorder="1" applyAlignment="1">
      <alignment horizontal="distributed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vertical="center" shrinkToFit="1"/>
    </xf>
    <xf numFmtId="0" fontId="8" fillId="0" borderId="9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8" fillId="0" borderId="17" xfId="1" applyFont="1" applyFill="1" applyBorder="1" applyAlignment="1">
      <alignment vertical="center" shrinkToFit="1"/>
    </xf>
    <xf numFmtId="0" fontId="8" fillId="0" borderId="19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left" vertical="center" shrinkToFit="1"/>
    </xf>
    <xf numFmtId="0" fontId="8" fillId="0" borderId="9" xfId="1" applyFont="1" applyFill="1" applyBorder="1" applyAlignment="1">
      <alignment horizontal="left" vertical="center" shrinkToFit="1"/>
    </xf>
    <xf numFmtId="0" fontId="8" fillId="0" borderId="7" xfId="1" applyFont="1" applyFill="1" applyBorder="1" applyAlignment="1">
      <alignment horizontal="left" vertical="center" shrinkToFit="1"/>
    </xf>
    <xf numFmtId="0" fontId="8" fillId="0" borderId="17" xfId="1" applyFont="1" applyFill="1" applyBorder="1" applyAlignment="1">
      <alignment horizontal="left" vertical="center" shrinkToFit="1"/>
    </xf>
    <xf numFmtId="0" fontId="8" fillId="0" borderId="19" xfId="1" applyFont="1" applyFill="1" applyBorder="1" applyAlignment="1">
      <alignment horizontal="left" vertical="center" shrinkToFit="1"/>
    </xf>
    <xf numFmtId="0" fontId="8" fillId="0" borderId="15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vertical="center" shrinkToFit="1"/>
    </xf>
    <xf numFmtId="0" fontId="4" fillId="0" borderId="17" xfId="1" applyFont="1" applyFill="1" applyBorder="1" applyAlignment="1">
      <alignment horizontal="distributed" vertical="center"/>
    </xf>
    <xf numFmtId="0" fontId="12" fillId="0" borderId="8" xfId="1" applyFont="1" applyFill="1" applyBorder="1" applyAlignment="1">
      <alignment horizontal="distributed" vertical="center" shrinkToFit="1"/>
    </xf>
    <xf numFmtId="0" fontId="14" fillId="0" borderId="9" xfId="1" applyFont="1" applyFill="1" applyBorder="1" applyAlignment="1">
      <alignment horizontal="distributed" vertical="center"/>
    </xf>
    <xf numFmtId="0" fontId="14" fillId="0" borderId="7" xfId="1" applyFont="1" applyFill="1" applyBorder="1" applyAlignment="1">
      <alignment horizontal="distributed" vertical="center"/>
    </xf>
    <xf numFmtId="0" fontId="14" fillId="0" borderId="17" xfId="1" applyFont="1" applyFill="1" applyBorder="1" applyAlignment="1">
      <alignment horizontal="distributed" vertical="center"/>
    </xf>
    <xf numFmtId="0" fontId="14" fillId="0" borderId="19" xfId="1" applyFont="1" applyFill="1" applyBorder="1" applyAlignment="1">
      <alignment horizontal="distributed" vertical="center"/>
    </xf>
    <xf numFmtId="0" fontId="14" fillId="0" borderId="15" xfId="1" applyFont="1" applyFill="1" applyBorder="1" applyAlignment="1">
      <alignment horizontal="distributed" vertical="center"/>
    </xf>
    <xf numFmtId="0" fontId="8" fillId="0" borderId="0" xfId="1" applyFont="1" applyFill="1" applyAlignment="1">
      <alignment horizontal="distributed" vertical="center" shrinkToFit="1"/>
    </xf>
    <xf numFmtId="0" fontId="8" fillId="0" borderId="0" xfId="1" applyFont="1" applyFill="1" applyAlignment="1">
      <alignment horizontal="distributed" vertical="center"/>
    </xf>
    <xf numFmtId="0" fontId="11" fillId="0" borderId="0" xfId="1" applyFont="1" applyFill="1" applyBorder="1" applyAlignment="1">
      <alignment horizontal="center" vertical="center" wrapText="1" shrinkToFit="1"/>
    </xf>
    <xf numFmtId="0" fontId="8" fillId="0" borderId="47" xfId="1" applyFont="1" applyFill="1" applyBorder="1" applyAlignment="1">
      <alignment horizontal="right" vertical="center" shrinkToFit="1"/>
    </xf>
    <xf numFmtId="0" fontId="4" fillId="0" borderId="46" xfId="1" applyFont="1" applyFill="1" applyBorder="1" applyAlignment="1">
      <alignment horizontal="right" vertical="center" shrinkToFit="1"/>
    </xf>
    <xf numFmtId="0" fontId="4" fillId="0" borderId="48" xfId="1" applyFont="1" applyFill="1" applyBorder="1" applyAlignment="1">
      <alignment horizontal="right" vertical="center" shrinkToFit="1"/>
    </xf>
    <xf numFmtId="0" fontId="4" fillId="0" borderId="43" xfId="1" applyFont="1" applyFill="1" applyBorder="1" applyAlignment="1">
      <alignment horizontal="right" vertical="center" shrinkToFit="1"/>
    </xf>
    <xf numFmtId="0" fontId="4" fillId="0" borderId="42" xfId="1" applyFont="1" applyFill="1" applyBorder="1" applyAlignment="1">
      <alignment horizontal="right" vertical="center" shrinkToFit="1"/>
    </xf>
    <xf numFmtId="0" fontId="4" fillId="0" borderId="41" xfId="1" applyFont="1" applyFill="1" applyBorder="1" applyAlignment="1">
      <alignment horizontal="right" vertical="center" shrinkToFit="1"/>
    </xf>
    <xf numFmtId="0" fontId="8" fillId="0" borderId="0" xfId="1" applyFont="1" applyFill="1" applyAlignment="1">
      <alignment horizontal="distributed" vertical="center" wrapText="1" shrinkToFit="1"/>
    </xf>
    <xf numFmtId="0" fontId="7" fillId="0" borderId="0" xfId="1" applyFont="1" applyFill="1" applyAlignment="1">
      <alignment horizontal="distributed" vertical="center"/>
    </xf>
    <xf numFmtId="0" fontId="8" fillId="0" borderId="0" xfId="1" quotePrefix="1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horizontal="right" vertical="center" shrinkToFit="1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53" xfId="1" applyFont="1" applyFill="1" applyBorder="1" applyAlignment="1">
      <alignment horizontal="distributed" vertical="center"/>
    </xf>
    <xf numFmtId="0" fontId="4" fillId="0" borderId="52" xfId="1" applyFont="1" applyFill="1" applyBorder="1" applyAlignment="1">
      <alignment horizontal="distributed" vertical="center"/>
    </xf>
    <xf numFmtId="0" fontId="4" fillId="0" borderId="51" xfId="1" applyFont="1" applyFill="1" applyBorder="1" applyAlignment="1">
      <alignment horizontal="distributed" vertical="center"/>
    </xf>
    <xf numFmtId="0" fontId="4" fillId="0" borderId="53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right" vertical="center" shrinkToFit="1"/>
    </xf>
    <xf numFmtId="0" fontId="8" fillId="0" borderId="48" xfId="1" applyFont="1" applyFill="1" applyBorder="1" applyAlignment="1">
      <alignment horizontal="right" vertical="center" shrinkToFit="1"/>
    </xf>
    <xf numFmtId="0" fontId="8" fillId="0" borderId="50" xfId="1" applyFont="1" applyFill="1" applyBorder="1" applyAlignment="1">
      <alignment horizontal="right" vertical="center" shrinkToFit="1"/>
    </xf>
    <xf numFmtId="0" fontId="8" fillId="0" borderId="45" xfId="1" applyFont="1" applyFill="1" applyBorder="1" applyAlignment="1">
      <alignment horizontal="right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distributed" vertical="center" shrinkToFit="1"/>
    </xf>
    <xf numFmtId="0" fontId="4" fillId="0" borderId="46" xfId="1" applyFont="1" applyFill="1" applyBorder="1" applyAlignment="1">
      <alignment horizontal="distributed" vertical="center" shrinkToFit="1"/>
    </xf>
    <xf numFmtId="0" fontId="4" fillId="0" borderId="48" xfId="1" applyFont="1" applyFill="1" applyBorder="1" applyAlignment="1">
      <alignment horizontal="distributed" vertical="center" shrinkToFit="1"/>
    </xf>
    <xf numFmtId="0" fontId="4" fillId="0" borderId="43" xfId="1" applyFont="1" applyFill="1" applyBorder="1" applyAlignment="1">
      <alignment horizontal="distributed" vertical="center" shrinkToFit="1"/>
    </xf>
    <xf numFmtId="0" fontId="4" fillId="0" borderId="42" xfId="1" applyFont="1" applyFill="1" applyBorder="1" applyAlignment="1">
      <alignment horizontal="distributed" vertical="center" shrinkToFit="1"/>
    </xf>
    <xf numFmtId="0" fontId="4" fillId="0" borderId="41" xfId="1" applyFont="1" applyFill="1" applyBorder="1" applyAlignment="1">
      <alignment horizontal="distributed" vertical="center" shrinkToFit="1"/>
    </xf>
    <xf numFmtId="0" fontId="8" fillId="0" borderId="46" xfId="1" applyFont="1" applyFill="1" applyBorder="1" applyAlignment="1">
      <alignment horizontal="distributed" vertical="center" shrinkToFit="1"/>
    </xf>
    <xf numFmtId="0" fontId="8" fillId="0" borderId="48" xfId="1" applyFont="1" applyFill="1" applyBorder="1" applyAlignment="1">
      <alignment horizontal="distributed" vertical="center" shrinkToFit="1"/>
    </xf>
    <xf numFmtId="0" fontId="8" fillId="0" borderId="43" xfId="1" applyFont="1" applyFill="1" applyBorder="1" applyAlignment="1">
      <alignment horizontal="distributed" vertical="center" shrinkToFit="1"/>
    </xf>
    <xf numFmtId="0" fontId="8" fillId="0" borderId="42" xfId="1" applyFont="1" applyFill="1" applyBorder="1" applyAlignment="1">
      <alignment horizontal="distributed" vertical="center" shrinkToFit="1"/>
    </xf>
    <xf numFmtId="0" fontId="8" fillId="0" borderId="41" xfId="1" applyFont="1" applyFill="1" applyBorder="1" applyAlignment="1">
      <alignment horizontal="distributed" vertical="center" shrinkToFit="1"/>
    </xf>
    <xf numFmtId="0" fontId="4" fillId="0" borderId="45" xfId="1" applyFont="1" applyFill="1" applyBorder="1" applyAlignment="1">
      <alignment horizontal="distributed" vertical="center" shrinkToFit="1"/>
    </xf>
    <xf numFmtId="0" fontId="7" fillId="0" borderId="0" xfId="1" applyFont="1" applyFill="1" applyBorder="1" applyAlignment="1">
      <alignment horizontal="distributed" vertical="center" shrinkToFit="1"/>
    </xf>
    <xf numFmtId="0" fontId="8" fillId="0" borderId="0" xfId="1" quotePrefix="1" applyFont="1" applyFill="1" applyBorder="1" applyAlignment="1">
      <alignment vertical="center" shrinkToFit="1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7" xfId="1" applyFont="1" applyFill="1" applyBorder="1" applyAlignment="1">
      <alignment horizontal="distributed" vertical="center" shrinkToFit="1"/>
    </xf>
    <xf numFmtId="0" fontId="4" fillId="0" borderId="17" xfId="1" applyFont="1" applyFill="1" applyBorder="1" applyAlignment="1">
      <alignment horizontal="distributed" vertical="center" shrinkToFit="1"/>
    </xf>
    <xf numFmtId="0" fontId="4" fillId="0" borderId="19" xfId="1" applyFont="1" applyFill="1" applyBorder="1" applyAlignment="1">
      <alignment horizontal="distributed" vertical="center" shrinkToFit="1"/>
    </xf>
    <xf numFmtId="0" fontId="4" fillId="0" borderId="15" xfId="1" applyFont="1" applyFill="1" applyBorder="1" applyAlignment="1">
      <alignment horizontal="distributed" vertical="center" shrinkToFit="1"/>
    </xf>
    <xf numFmtId="0" fontId="8" fillId="0" borderId="49" xfId="1" applyFont="1" applyFill="1" applyBorder="1" applyAlignment="1">
      <alignment horizontal="distributed" vertical="center" shrinkToFit="1"/>
    </xf>
    <xf numFmtId="0" fontId="4" fillId="0" borderId="44" xfId="1" applyFont="1" applyFill="1" applyBorder="1" applyAlignment="1">
      <alignment horizontal="distributed" vertical="center" shrinkToFit="1"/>
    </xf>
    <xf numFmtId="0" fontId="7" fillId="0" borderId="46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0" fontId="22" fillId="2" borderId="5" xfId="2" quotePrefix="1" applyFont="1" applyFill="1" applyBorder="1" applyAlignment="1">
      <alignment horizontal="distributed" vertical="center" justifyLastLine="1"/>
    </xf>
    <xf numFmtId="0" fontId="22" fillId="2" borderId="5" xfId="2" applyFont="1" applyFill="1" applyBorder="1" applyAlignment="1">
      <alignment horizontal="distributed" vertical="center" justifyLastLine="1"/>
    </xf>
    <xf numFmtId="0" fontId="22" fillId="3" borderId="5" xfId="2" quotePrefix="1" applyFont="1" applyFill="1" applyBorder="1" applyAlignment="1">
      <alignment horizontal="distributed" vertical="center" justifyLastLine="1"/>
    </xf>
    <xf numFmtId="0" fontId="22" fillId="3" borderId="5" xfId="2" applyFont="1" applyFill="1" applyBorder="1" applyAlignment="1">
      <alignment horizontal="distributed" vertical="center" justifyLastLine="1"/>
    </xf>
    <xf numFmtId="0" fontId="31" fillId="0" borderId="19" xfId="3" quotePrefix="1" applyNumberFormat="1" applyFont="1" applyFill="1" applyBorder="1" applyAlignment="1">
      <alignment horizontal="right" vertical="center"/>
    </xf>
    <xf numFmtId="38" fontId="26" fillId="3" borderId="5" xfId="3" applyFont="1" applyFill="1" applyBorder="1" applyAlignment="1">
      <alignment horizontal="center" vertical="center" shrinkToFit="1"/>
    </xf>
    <xf numFmtId="0" fontId="22" fillId="0" borderId="0" xfId="3" applyNumberFormat="1" applyFont="1" applyBorder="1" applyAlignment="1">
      <alignment horizontal="center" vertical="center"/>
    </xf>
    <xf numFmtId="0" fontId="26" fillId="3" borderId="5" xfId="2" quotePrefix="1" applyFont="1" applyFill="1" applyBorder="1" applyAlignment="1">
      <alignment horizontal="distributed" vertical="center" indent="8"/>
    </xf>
    <xf numFmtId="0" fontId="26" fillId="3" borderId="5" xfId="2" quotePrefix="1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distributed" vertical="center" indent="8"/>
    </xf>
    <xf numFmtId="0" fontId="22" fillId="0" borderId="0" xfId="2" applyFont="1" applyBorder="1" applyAlignment="1">
      <alignment horizontal="right" vertical="center"/>
    </xf>
    <xf numFmtId="49" fontId="22" fillId="0" borderId="0" xfId="2" applyNumberFormat="1" applyFont="1" applyAlignment="1"/>
    <xf numFmtId="49" fontId="22" fillId="0" borderId="0" xfId="2" applyNumberFormat="1" applyFont="1" applyAlignment="1">
      <alignment horizontal="center"/>
    </xf>
    <xf numFmtId="0" fontId="22" fillId="0" borderId="0" xfId="2" applyNumberFormat="1" applyFont="1" applyAlignment="1">
      <alignment horizontal="right" vertical="center"/>
    </xf>
    <xf numFmtId="49" fontId="22" fillId="0" borderId="13" xfId="2" applyNumberFormat="1" applyFont="1" applyBorder="1" applyAlignment="1">
      <alignment horizontal="center" vertical="center"/>
    </xf>
    <xf numFmtId="0" fontId="22" fillId="0" borderId="13" xfId="2" applyNumberFormat="1" applyFont="1" applyBorder="1" applyAlignment="1">
      <alignment horizontal="distributed" vertical="center" indent="1"/>
    </xf>
    <xf numFmtId="0" fontId="22" fillId="0" borderId="12" xfId="2" applyNumberFormat="1" applyFont="1" applyBorder="1" applyAlignment="1">
      <alignment horizontal="center" vertical="center"/>
    </xf>
    <xf numFmtId="49" fontId="22" fillId="0" borderId="29" xfId="2" applyNumberFormat="1" applyFont="1" applyBorder="1" applyAlignment="1">
      <alignment horizontal="center" vertical="center"/>
    </xf>
    <xf numFmtId="49" fontId="22" fillId="0" borderId="0" xfId="2" applyNumberFormat="1" applyFont="1" applyBorder="1" applyAlignment="1">
      <alignment horizontal="center" vertical="center"/>
    </xf>
    <xf numFmtId="0" fontId="22" fillId="0" borderId="0" xfId="2" applyNumberFormat="1" applyFont="1" applyBorder="1" applyAlignment="1">
      <alignment horizontal="distributed" vertical="center" indent="1"/>
    </xf>
    <xf numFmtId="0" fontId="22" fillId="0" borderId="10" xfId="2" applyNumberFormat="1" applyFont="1" applyBorder="1" applyAlignment="1">
      <alignment horizontal="center" vertical="center"/>
    </xf>
    <xf numFmtId="49" fontId="22" fillId="0" borderId="27" xfId="2" applyNumberFormat="1" applyFont="1" applyBorder="1" applyAlignment="1">
      <alignment horizontal="center" vertical="center"/>
    </xf>
    <xf numFmtId="49" fontId="22" fillId="0" borderId="9" xfId="2" applyNumberFormat="1" applyFont="1" applyBorder="1" applyAlignment="1">
      <alignment horizontal="center" vertical="center"/>
    </xf>
    <xf numFmtId="0" fontId="22" fillId="0" borderId="9" xfId="2" applyNumberFormat="1" applyFont="1" applyBorder="1" applyAlignment="1">
      <alignment horizontal="distributed" vertical="center" indent="1"/>
    </xf>
    <xf numFmtId="49" fontId="22" fillId="0" borderId="26" xfId="2" applyNumberFormat="1" applyFont="1" applyBorder="1" applyAlignment="1">
      <alignment horizontal="center" vertical="center"/>
    </xf>
    <xf numFmtId="49" fontId="22" fillId="0" borderId="25" xfId="2" applyNumberFormat="1" applyFont="1" applyBorder="1" applyAlignment="1">
      <alignment horizontal="center" vertical="center"/>
    </xf>
    <xf numFmtId="49" fontId="22" fillId="0" borderId="7" xfId="2" applyNumberFormat="1" applyFont="1" applyBorder="1" applyAlignment="1">
      <alignment horizontal="center" vertical="center"/>
    </xf>
    <xf numFmtId="0" fontId="22" fillId="2" borderId="6" xfId="2" applyNumberFormat="1" applyFont="1" applyFill="1" applyBorder="1" applyAlignment="1">
      <alignment horizontal="distributed" vertical="center" justifyLastLine="1"/>
    </xf>
    <xf numFmtId="0" fontId="22" fillId="2" borderId="5" xfId="2" applyNumberFormat="1" applyFont="1" applyFill="1" applyBorder="1" applyAlignment="1">
      <alignment horizontal="distributed" vertical="center" justifyLastLine="1"/>
    </xf>
    <xf numFmtId="49" fontId="22" fillId="2" borderId="24" xfId="2" applyNumberFormat="1" applyFont="1" applyFill="1" applyBorder="1" applyAlignment="1">
      <alignment horizontal="center" vertical="center"/>
    </xf>
    <xf numFmtId="0" fontId="22" fillId="2" borderId="23" xfId="2" applyNumberFormat="1" applyFont="1" applyFill="1" applyBorder="1" applyAlignment="1">
      <alignment horizontal="distributed" vertical="center" justifyLastLine="1"/>
    </xf>
    <xf numFmtId="49" fontId="22" fillId="2" borderId="4" xfId="2" applyNumberFormat="1" applyFont="1" applyFill="1" applyBorder="1" applyAlignment="1">
      <alignment horizontal="center" vertical="center"/>
    </xf>
    <xf numFmtId="0" fontId="22" fillId="2" borderId="3" xfId="2" applyNumberFormat="1" applyFont="1" applyFill="1" applyBorder="1" applyAlignment="1">
      <alignment horizontal="distributed" vertical="center" indent="5"/>
    </xf>
    <xf numFmtId="0" fontId="22" fillId="2" borderId="2" xfId="2" applyNumberFormat="1" applyFont="1" applyFill="1" applyBorder="1" applyAlignment="1">
      <alignment horizontal="distributed" vertical="center" indent="5"/>
    </xf>
    <xf numFmtId="0" fontId="22" fillId="2" borderId="22" xfId="2" applyNumberFormat="1" applyFont="1" applyFill="1" applyBorder="1" applyAlignment="1">
      <alignment horizontal="distributed" vertical="center" indent="5"/>
    </xf>
    <xf numFmtId="0" fontId="22" fillId="2" borderId="21" xfId="2" applyNumberFormat="1" applyFont="1" applyFill="1" applyBorder="1" applyAlignment="1">
      <alignment horizontal="distributed" vertical="center" indent="5"/>
    </xf>
    <xf numFmtId="0" fontId="22" fillId="2" borderId="1" xfId="2" applyNumberFormat="1" applyFont="1" applyFill="1" applyBorder="1" applyAlignment="1">
      <alignment horizontal="distributed" vertical="center" indent="5"/>
    </xf>
    <xf numFmtId="0" fontId="22" fillId="6" borderId="0" xfId="2" applyNumberFormat="1" applyFont="1" applyFill="1" applyBorder="1" applyAlignment="1">
      <alignment horizontal="right" vertical="center"/>
    </xf>
    <xf numFmtId="49" fontId="22" fillId="6" borderId="0" xfId="2" applyNumberFormat="1" applyFont="1" applyFill="1" applyAlignment="1"/>
    <xf numFmtId="49" fontId="28" fillId="0" borderId="0" xfId="2" applyNumberFormat="1" applyFont="1" applyAlignment="1">
      <alignment vertical="center"/>
    </xf>
    <xf numFmtId="0" fontId="22" fillId="0" borderId="30" xfId="2" applyNumberFormat="1" applyFont="1" applyBorder="1" applyAlignment="1">
      <alignment horizontal="center" vertical="center"/>
    </xf>
    <xf numFmtId="0" fontId="22" fillId="0" borderId="28" xfId="2" applyNumberFormat="1" applyFont="1" applyBorder="1" applyAlignment="1">
      <alignment horizontal="center" vertical="center"/>
    </xf>
    <xf numFmtId="0" fontId="22" fillId="2" borderId="31" xfId="2" applyNumberFormat="1" applyFont="1" applyFill="1" applyBorder="1" applyAlignment="1">
      <alignment horizontal="distributed" vertical="center" indent="5"/>
    </xf>
    <xf numFmtId="0" fontId="22" fillId="2" borderId="32" xfId="2" applyNumberFormat="1" applyFont="1" applyFill="1" applyBorder="1" applyAlignment="1">
      <alignment horizontal="distributed" vertical="center" indent="5"/>
    </xf>
    <xf numFmtId="49" fontId="22" fillId="0" borderId="0" xfId="2" applyNumberFormat="1" applyFont="1" applyFill="1" applyBorder="1" applyAlignment="1">
      <alignment vertical="center"/>
    </xf>
    <xf numFmtId="49" fontId="22" fillId="0" borderId="0" xfId="2" applyNumberFormat="1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/>
    </xf>
    <xf numFmtId="41" fontId="26" fillId="0" borderId="5" xfId="2" applyNumberFormat="1" applyFont="1" applyFill="1" applyBorder="1" applyAlignment="1">
      <alignment horizontal="right" vertical="center"/>
    </xf>
    <xf numFmtId="41" fontId="26" fillId="0" borderId="5" xfId="2" applyNumberFormat="1" applyFont="1" applyFill="1" applyBorder="1" applyAlignment="1">
      <alignment vertical="center"/>
    </xf>
    <xf numFmtId="41" fontId="22" fillId="0" borderId="5" xfId="2" applyNumberFormat="1" applyFont="1" applyFill="1" applyBorder="1" applyAlignment="1">
      <alignment horizontal="right" vertical="center"/>
    </xf>
    <xf numFmtId="41" fontId="22" fillId="0" borderId="5" xfId="2" applyNumberFormat="1" applyFont="1" applyFill="1" applyBorder="1" applyAlignment="1">
      <alignment vertical="center"/>
    </xf>
    <xf numFmtId="0" fontId="22" fillId="0" borderId="5" xfId="2" applyFont="1" applyBorder="1" applyAlignment="1"/>
    <xf numFmtId="0" fontId="23" fillId="0" borderId="5" xfId="2" applyFont="1" applyBorder="1" applyAlignment="1">
      <alignment shrinkToFit="1"/>
    </xf>
    <xf numFmtId="0" fontId="23" fillId="2" borderId="5" xfId="2" applyFont="1" applyFill="1" applyBorder="1" applyAlignment="1">
      <alignment horizontal="distributed" vertical="center" shrinkToFit="1"/>
    </xf>
    <xf numFmtId="0" fontId="22" fillId="2" borderId="5" xfId="2" quotePrefix="1" applyFont="1" applyFill="1" applyBorder="1" applyAlignment="1">
      <alignment horizontal="distributed" vertical="center"/>
    </xf>
    <xf numFmtId="0" fontId="22" fillId="0" borderId="0" xfId="2" quotePrefix="1" applyFont="1" applyBorder="1" applyAlignment="1">
      <alignment horizontal="right" vertical="center"/>
    </xf>
    <xf numFmtId="0" fontId="22" fillId="0" borderId="0" xfId="2" applyFont="1" applyAlignment="1">
      <alignment horizontal="left" vertical="center"/>
    </xf>
    <xf numFmtId="41" fontId="26" fillId="0" borderId="0" xfId="2" applyNumberFormat="1" applyFont="1" applyFill="1" applyBorder="1" applyAlignment="1">
      <alignment vertical="center"/>
    </xf>
    <xf numFmtId="49" fontId="22" fillId="0" borderId="0" xfId="2" quotePrefix="1" applyNumberFormat="1" applyFont="1" applyFill="1" applyBorder="1" applyAlignment="1">
      <alignment horizontal="left" vertical="center"/>
    </xf>
    <xf numFmtId="0" fontId="22" fillId="2" borderId="5" xfId="2" applyFont="1" applyFill="1" applyBorder="1" applyAlignment="1">
      <alignment horizontal="center" vertical="center" shrinkToFit="1"/>
    </xf>
    <xf numFmtId="41" fontId="4" fillId="0" borderId="5" xfId="2" applyNumberFormat="1" applyFont="1" applyFill="1" applyBorder="1" applyAlignment="1">
      <alignment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8351</xdr:colOff>
      <xdr:row>5</xdr:row>
      <xdr:rowOff>18528</xdr:rowOff>
    </xdr:from>
    <xdr:to>
      <xdr:col>84</xdr:col>
      <xdr:colOff>42678</xdr:colOff>
      <xdr:row>17</xdr:row>
      <xdr:rowOff>69272</xdr:rowOff>
    </xdr:to>
    <xdr:sp macro="" textlink="">
      <xdr:nvSpPr>
        <xdr:cNvPr id="2" name="テキスト ボックス 1"/>
        <xdr:cNvSpPr txBox="1"/>
      </xdr:nvSpPr>
      <xdr:spPr>
        <a:xfrm>
          <a:off x="5399501" y="875778"/>
          <a:ext cx="1558327" cy="21081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endParaRPr kumimoji="1" lang="ja-JP" altLang="en-US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85" zoomScaleNormal="85" workbookViewId="0"/>
  </sheetViews>
  <sheetFormatPr defaultRowHeight="13.5" x14ac:dyDescent="0.15"/>
  <cols>
    <col min="2" max="4" width="22.625" customWidth="1"/>
  </cols>
  <sheetData>
    <row r="1" spans="1:5" ht="14.25" x14ac:dyDescent="0.15">
      <c r="A1" s="1" t="s">
        <v>400</v>
      </c>
      <c r="B1" s="2"/>
      <c r="C1" s="2"/>
      <c r="D1" s="2"/>
      <c r="E1" s="2"/>
    </row>
    <row r="2" spans="1:5" x14ac:dyDescent="0.15">
      <c r="A2" s="3"/>
      <c r="B2" s="3"/>
      <c r="C2" s="3"/>
      <c r="D2" s="6" t="s">
        <v>401</v>
      </c>
      <c r="E2" s="3"/>
    </row>
    <row r="3" spans="1:5" ht="21.75" customHeight="1" x14ac:dyDescent="0.15">
      <c r="A3" s="186" t="s">
        <v>0</v>
      </c>
      <c r="B3" s="186" t="s">
        <v>1</v>
      </c>
      <c r="C3" s="186" t="s">
        <v>2</v>
      </c>
      <c r="D3" s="186" t="s">
        <v>3</v>
      </c>
      <c r="E3" s="3"/>
    </row>
    <row r="4" spans="1:5" ht="21.75" customHeight="1" x14ac:dyDescent="0.15">
      <c r="A4" s="186"/>
      <c r="B4" s="186"/>
      <c r="C4" s="186"/>
      <c r="D4" s="186"/>
      <c r="E4" s="3"/>
    </row>
    <row r="5" spans="1:5" ht="24" customHeight="1" x14ac:dyDescent="0.15">
      <c r="A5" s="5" t="s">
        <v>4</v>
      </c>
      <c r="B5" s="15" t="s">
        <v>5</v>
      </c>
      <c r="C5" s="16" t="s">
        <v>6</v>
      </c>
      <c r="D5" s="16" t="s">
        <v>7</v>
      </c>
      <c r="E5" s="3"/>
    </row>
    <row r="6" spans="1:5" ht="24" customHeight="1" x14ac:dyDescent="0.15">
      <c r="A6" s="5" t="s">
        <v>8</v>
      </c>
      <c r="B6" s="15" t="s">
        <v>9</v>
      </c>
      <c r="C6" s="16" t="s">
        <v>201</v>
      </c>
      <c r="D6" s="16" t="s">
        <v>10</v>
      </c>
      <c r="E6" s="3"/>
    </row>
    <row r="7" spans="1:5" ht="24" customHeight="1" x14ac:dyDescent="0.15">
      <c r="A7" s="5" t="s">
        <v>11</v>
      </c>
      <c r="B7" s="15" t="s">
        <v>12</v>
      </c>
      <c r="C7" s="16" t="s">
        <v>168</v>
      </c>
      <c r="D7" s="16" t="s">
        <v>169</v>
      </c>
      <c r="E7" s="3"/>
    </row>
    <row r="8" spans="1:5" ht="24" customHeight="1" x14ac:dyDescent="0.15">
      <c r="A8" s="5" t="s">
        <v>13</v>
      </c>
      <c r="B8" s="15" t="s">
        <v>14</v>
      </c>
      <c r="C8" s="16" t="s">
        <v>170</v>
      </c>
      <c r="D8" s="16" t="s">
        <v>171</v>
      </c>
      <c r="E8" s="3"/>
    </row>
    <row r="9" spans="1:5" ht="24" customHeight="1" x14ac:dyDescent="0.15">
      <c r="A9" s="5" t="s">
        <v>15</v>
      </c>
      <c r="B9" s="15" t="s">
        <v>16</v>
      </c>
      <c r="C9" s="16" t="s">
        <v>171</v>
      </c>
      <c r="D9" s="16" t="s">
        <v>17</v>
      </c>
      <c r="E9" s="3"/>
    </row>
    <row r="10" spans="1:5" ht="24" customHeight="1" x14ac:dyDescent="0.15">
      <c r="A10" s="5" t="s">
        <v>18</v>
      </c>
      <c r="B10" s="15" t="s">
        <v>19</v>
      </c>
      <c r="C10" s="16" t="s">
        <v>20</v>
      </c>
      <c r="D10" s="16" t="s">
        <v>172</v>
      </c>
      <c r="E10" s="3"/>
    </row>
    <row r="11" spans="1:5" ht="24" customHeight="1" x14ac:dyDescent="0.15">
      <c r="A11" s="5" t="s">
        <v>21</v>
      </c>
      <c r="B11" s="15" t="s">
        <v>22</v>
      </c>
      <c r="C11" s="16" t="s">
        <v>173</v>
      </c>
      <c r="D11" s="16" t="s">
        <v>174</v>
      </c>
      <c r="E11" s="3"/>
    </row>
    <row r="12" spans="1:5" ht="24" customHeight="1" x14ac:dyDescent="0.15">
      <c r="A12" s="5" t="s">
        <v>23</v>
      </c>
      <c r="B12" s="15" t="s">
        <v>24</v>
      </c>
      <c r="C12" s="16" t="s">
        <v>200</v>
      </c>
      <c r="D12" s="16" t="s">
        <v>25</v>
      </c>
      <c r="E12" s="3"/>
    </row>
    <row r="13" spans="1:5" ht="24" customHeight="1" x14ac:dyDescent="0.15">
      <c r="A13" s="5" t="s">
        <v>26</v>
      </c>
      <c r="B13" s="15" t="s">
        <v>27</v>
      </c>
      <c r="C13" s="16" t="s">
        <v>28</v>
      </c>
      <c r="D13" s="16" t="s">
        <v>175</v>
      </c>
      <c r="E13" s="3"/>
    </row>
    <row r="14" spans="1:5" ht="24" customHeight="1" x14ac:dyDescent="0.15">
      <c r="A14" s="5" t="s">
        <v>29</v>
      </c>
      <c r="B14" s="15" t="s">
        <v>30</v>
      </c>
      <c r="C14" s="16" t="s">
        <v>31</v>
      </c>
      <c r="D14" s="16" t="s">
        <v>176</v>
      </c>
      <c r="E14" s="3"/>
    </row>
    <row r="15" spans="1:5" ht="24" customHeight="1" x14ac:dyDescent="0.15">
      <c r="A15" s="5" t="s">
        <v>32</v>
      </c>
      <c r="B15" s="15" t="s">
        <v>33</v>
      </c>
      <c r="C15" s="16" t="s">
        <v>199</v>
      </c>
      <c r="D15" s="16" t="s">
        <v>177</v>
      </c>
      <c r="E15" s="3"/>
    </row>
    <row r="16" spans="1:5" ht="24" customHeight="1" x14ac:dyDescent="0.15">
      <c r="A16" s="5" t="s">
        <v>34</v>
      </c>
      <c r="B16" s="15" t="s">
        <v>35</v>
      </c>
      <c r="C16" s="16" t="s">
        <v>178</v>
      </c>
      <c r="D16" s="16" t="s">
        <v>207</v>
      </c>
      <c r="E16" s="3"/>
    </row>
    <row r="17" spans="1:5" ht="24" customHeight="1" x14ac:dyDescent="0.15">
      <c r="A17" s="5" t="s">
        <v>36</v>
      </c>
      <c r="B17" s="15" t="s">
        <v>37</v>
      </c>
      <c r="C17" s="16" t="s">
        <v>179</v>
      </c>
      <c r="D17" s="16" t="s">
        <v>198</v>
      </c>
      <c r="E17" s="3"/>
    </row>
    <row r="18" spans="1:5" ht="24" customHeight="1" x14ac:dyDescent="0.15">
      <c r="A18" s="5" t="s">
        <v>38</v>
      </c>
      <c r="B18" s="15" t="s">
        <v>39</v>
      </c>
      <c r="C18" s="16" t="s">
        <v>180</v>
      </c>
      <c r="D18" s="16" t="s">
        <v>181</v>
      </c>
      <c r="E18" s="3"/>
    </row>
    <row r="19" spans="1:5" ht="24" customHeight="1" x14ac:dyDescent="0.15">
      <c r="A19" s="5" t="s">
        <v>40</v>
      </c>
      <c r="B19" s="15" t="s">
        <v>41</v>
      </c>
      <c r="C19" s="16" t="s">
        <v>42</v>
      </c>
      <c r="D19" s="16" t="s">
        <v>197</v>
      </c>
      <c r="E19" s="3"/>
    </row>
    <row r="20" spans="1:5" ht="24" customHeight="1" x14ac:dyDescent="0.15">
      <c r="A20" s="5" t="s">
        <v>43</v>
      </c>
      <c r="B20" s="15" t="s">
        <v>44</v>
      </c>
      <c r="C20" s="16" t="s">
        <v>45</v>
      </c>
      <c r="D20" s="16" t="s">
        <v>46</v>
      </c>
      <c r="E20" s="3"/>
    </row>
    <row r="21" spans="1:5" ht="24" customHeight="1" x14ac:dyDescent="0.15">
      <c r="A21" s="5" t="s">
        <v>47</v>
      </c>
      <c r="B21" s="17" t="s">
        <v>48</v>
      </c>
      <c r="C21" s="16" t="s">
        <v>49</v>
      </c>
      <c r="D21" s="16" t="s">
        <v>182</v>
      </c>
      <c r="E21" s="3"/>
    </row>
    <row r="22" spans="1:5" ht="24" customHeight="1" x14ac:dyDescent="0.15">
      <c r="A22" s="5" t="s">
        <v>50</v>
      </c>
      <c r="B22" s="17" t="s">
        <v>51</v>
      </c>
      <c r="C22" s="18" t="s">
        <v>52</v>
      </c>
      <c r="D22" s="16" t="s">
        <v>53</v>
      </c>
      <c r="E22" s="3"/>
    </row>
    <row r="23" spans="1:5" ht="24" customHeight="1" x14ac:dyDescent="0.15">
      <c r="A23" s="5" t="s">
        <v>54</v>
      </c>
      <c r="B23" s="21" t="s">
        <v>55</v>
      </c>
      <c r="C23" s="19" t="s">
        <v>183</v>
      </c>
      <c r="D23" s="19" t="s">
        <v>56</v>
      </c>
      <c r="E23" s="3"/>
    </row>
    <row r="24" spans="1:5" x14ac:dyDescent="0.15">
      <c r="A24" s="3"/>
      <c r="B24" s="3"/>
      <c r="C24" s="3"/>
      <c r="D24" s="4" t="s">
        <v>57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85" zoomScaleSheetLayoutView="100" workbookViewId="0"/>
  </sheetViews>
  <sheetFormatPr defaultRowHeight="13.5" x14ac:dyDescent="0.15"/>
  <cols>
    <col min="1" max="7" width="14.625" style="106" customWidth="1"/>
    <col min="8" max="16384" width="9" style="106"/>
  </cols>
  <sheetData>
    <row r="1" spans="1:8" ht="14.25" x14ac:dyDescent="0.15">
      <c r="A1" s="124" t="s">
        <v>636</v>
      </c>
      <c r="B1" s="123"/>
      <c r="C1" s="123"/>
      <c r="D1" s="123"/>
      <c r="E1" s="123"/>
      <c r="F1" s="123"/>
      <c r="G1" s="123"/>
      <c r="H1" s="123"/>
    </row>
    <row r="2" spans="1:8" x14ac:dyDescent="0.15">
      <c r="A2" s="111"/>
      <c r="B2" s="111"/>
      <c r="C2" s="111"/>
      <c r="D2" s="111"/>
      <c r="E2" s="111"/>
      <c r="F2" s="111"/>
      <c r="G2" s="150" t="s">
        <v>635</v>
      </c>
      <c r="H2" s="111"/>
    </row>
    <row r="3" spans="1:8" ht="24" customHeight="1" x14ac:dyDescent="0.15">
      <c r="A3" s="188" t="s">
        <v>634</v>
      </c>
      <c r="B3" s="189" t="s">
        <v>633</v>
      </c>
      <c r="C3" s="188" t="s">
        <v>632</v>
      </c>
      <c r="D3" s="190" t="s">
        <v>631</v>
      </c>
      <c r="E3" s="190" t="s">
        <v>630</v>
      </c>
      <c r="F3" s="187" t="s">
        <v>629</v>
      </c>
      <c r="G3" s="187" t="s">
        <v>628</v>
      </c>
      <c r="H3" s="108"/>
    </row>
    <row r="4" spans="1:8" ht="24" customHeight="1" x14ac:dyDescent="0.15">
      <c r="A4" s="188"/>
      <c r="B4" s="189"/>
      <c r="C4" s="188"/>
      <c r="D4" s="190"/>
      <c r="E4" s="190"/>
      <c r="F4" s="187"/>
      <c r="G4" s="187"/>
      <c r="H4" s="108"/>
    </row>
    <row r="5" spans="1:8" ht="24" customHeight="1" x14ac:dyDescent="0.15">
      <c r="A5" s="188"/>
      <c r="B5" s="189"/>
      <c r="C5" s="188"/>
      <c r="D5" s="190"/>
      <c r="E5" s="190"/>
      <c r="F5" s="187"/>
      <c r="G5" s="187"/>
      <c r="H5" s="108"/>
    </row>
    <row r="6" spans="1:8" ht="24" customHeight="1" x14ac:dyDescent="0.15">
      <c r="A6" s="121" t="s">
        <v>627</v>
      </c>
      <c r="B6" s="131">
        <v>2094</v>
      </c>
      <c r="C6" s="118">
        <v>1190</v>
      </c>
      <c r="D6" s="157">
        <v>351</v>
      </c>
      <c r="E6" s="157">
        <v>39</v>
      </c>
      <c r="F6" s="157">
        <v>171</v>
      </c>
      <c r="G6" s="157">
        <v>343</v>
      </c>
      <c r="H6" s="108"/>
    </row>
    <row r="7" spans="1:8" ht="24" customHeight="1" x14ac:dyDescent="0.15">
      <c r="A7" s="121" t="s">
        <v>626</v>
      </c>
      <c r="B7" s="131">
        <v>2104</v>
      </c>
      <c r="C7" s="118">
        <v>1195</v>
      </c>
      <c r="D7" s="157">
        <v>347</v>
      </c>
      <c r="E7" s="157">
        <v>40</v>
      </c>
      <c r="F7" s="157">
        <v>171</v>
      </c>
      <c r="G7" s="157">
        <v>351</v>
      </c>
      <c r="H7" s="108"/>
    </row>
    <row r="8" spans="1:8" ht="24" customHeight="1" x14ac:dyDescent="0.15">
      <c r="A8" s="121" t="s">
        <v>205</v>
      </c>
      <c r="B8" s="131">
        <v>2072</v>
      </c>
      <c r="C8" s="118">
        <v>1173</v>
      </c>
      <c r="D8" s="157">
        <v>334</v>
      </c>
      <c r="E8" s="157">
        <v>39</v>
      </c>
      <c r="F8" s="157">
        <v>177</v>
      </c>
      <c r="G8" s="157">
        <v>349</v>
      </c>
      <c r="H8" s="108"/>
    </row>
    <row r="9" spans="1:8" ht="24" customHeight="1" x14ac:dyDescent="0.15">
      <c r="A9" s="121" t="s">
        <v>625</v>
      </c>
      <c r="B9" s="131">
        <v>2074</v>
      </c>
      <c r="C9" s="118">
        <v>1330</v>
      </c>
      <c r="D9" s="157">
        <v>183</v>
      </c>
      <c r="E9" s="157">
        <v>38</v>
      </c>
      <c r="F9" s="157">
        <v>180</v>
      </c>
      <c r="G9" s="157">
        <v>343</v>
      </c>
      <c r="H9" s="108"/>
    </row>
    <row r="10" spans="1:8" s="113" customFormat="1" ht="24" customHeight="1" x14ac:dyDescent="0.15">
      <c r="A10" s="156" t="s">
        <v>624</v>
      </c>
      <c r="B10" s="130">
        <f>SUM(C10:G10)</f>
        <v>2072</v>
      </c>
      <c r="C10" s="155">
        <v>1339</v>
      </c>
      <c r="D10" s="155">
        <v>175</v>
      </c>
      <c r="E10" s="155">
        <v>38</v>
      </c>
      <c r="F10" s="155">
        <v>178</v>
      </c>
      <c r="G10" s="155">
        <v>342</v>
      </c>
      <c r="H10" s="123"/>
    </row>
    <row r="11" spans="1:8" x14ac:dyDescent="0.15">
      <c r="A11" s="112" t="s">
        <v>623</v>
      </c>
      <c r="B11" s="111"/>
      <c r="C11" s="111"/>
      <c r="D11" s="111"/>
      <c r="E11" s="111"/>
      <c r="F11" s="111"/>
      <c r="G11" s="150" t="s">
        <v>622</v>
      </c>
      <c r="H11" s="111"/>
    </row>
    <row r="12" spans="1:8" x14ac:dyDescent="0.15">
      <c r="A12" s="154"/>
      <c r="B12" s="111"/>
      <c r="C12" s="111"/>
      <c r="D12" s="111"/>
      <c r="E12" s="111"/>
      <c r="F12" s="111"/>
      <c r="G12" s="111"/>
      <c r="H12" s="111"/>
    </row>
  </sheetData>
  <mergeCells count="7">
    <mergeCell ref="F3:F5"/>
    <mergeCell ref="G3:G5"/>
    <mergeCell ref="A3:A5"/>
    <mergeCell ref="B3:B5"/>
    <mergeCell ref="C3:C5"/>
    <mergeCell ref="D3:D5"/>
    <mergeCell ref="E3:E5"/>
  </mergeCells>
  <phoneticPr fontId="2"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SheetLayoutView="100" workbookViewId="0"/>
  </sheetViews>
  <sheetFormatPr defaultRowHeight="13.5" x14ac:dyDescent="0.15"/>
  <cols>
    <col min="1" max="1" width="2.75" style="106" customWidth="1"/>
    <col min="2" max="2" width="2.5" style="106" customWidth="1"/>
    <col min="3" max="3" width="31.875" style="106" customWidth="1"/>
    <col min="4" max="4" width="8.625" style="106" customWidth="1"/>
    <col min="5" max="5" width="9" style="106"/>
    <col min="6" max="6" width="2.75" style="106" customWidth="1"/>
    <col min="7" max="7" width="2.5" style="106" customWidth="1"/>
    <col min="8" max="8" width="31.75" style="106" customWidth="1"/>
    <col min="9" max="9" width="8.625" style="106" customWidth="1"/>
    <col min="10" max="16384" width="9" style="106"/>
  </cols>
  <sheetData>
    <row r="1" spans="1:9" ht="14.25" x14ac:dyDescent="0.15">
      <c r="A1" s="143" t="s">
        <v>739</v>
      </c>
      <c r="B1" s="143"/>
      <c r="C1" s="185"/>
      <c r="D1" s="185"/>
      <c r="F1" s="184"/>
      <c r="G1" s="184"/>
      <c r="H1" s="184"/>
      <c r="I1" s="184"/>
    </row>
    <row r="2" spans="1:9" x14ac:dyDescent="0.15">
      <c r="A2" s="183"/>
      <c r="B2" s="183"/>
      <c r="C2" s="183"/>
      <c r="D2" s="183"/>
      <c r="F2" s="183"/>
      <c r="G2" s="183"/>
      <c r="H2" s="183"/>
      <c r="I2" s="182" t="s">
        <v>738</v>
      </c>
    </row>
    <row r="3" spans="1:9" x14ac:dyDescent="0.15">
      <c r="A3" s="193" t="s">
        <v>737</v>
      </c>
      <c r="B3" s="193"/>
      <c r="C3" s="193"/>
      <c r="D3" s="181" t="s">
        <v>736</v>
      </c>
      <c r="F3" s="193" t="s">
        <v>737</v>
      </c>
      <c r="G3" s="193"/>
      <c r="H3" s="193"/>
      <c r="I3" s="181" t="s">
        <v>736</v>
      </c>
    </row>
    <row r="4" spans="1:9" x14ac:dyDescent="0.15">
      <c r="A4" s="194" t="s">
        <v>735</v>
      </c>
      <c r="B4" s="194"/>
      <c r="C4" s="195"/>
      <c r="D4" s="171">
        <f>SUM(D5:D10)</f>
        <v>53</v>
      </c>
      <c r="F4" s="194" t="s">
        <v>734</v>
      </c>
      <c r="G4" s="194"/>
      <c r="H4" s="195"/>
      <c r="I4" s="171">
        <f>SUM(I5:I9)</f>
        <v>148</v>
      </c>
    </row>
    <row r="5" spans="1:9" x14ac:dyDescent="0.15">
      <c r="A5" s="168"/>
      <c r="B5" s="196" t="s">
        <v>733</v>
      </c>
      <c r="C5" s="196"/>
      <c r="D5" s="157">
        <v>5</v>
      </c>
      <c r="F5" s="168"/>
      <c r="G5" s="196" t="s">
        <v>732</v>
      </c>
      <c r="H5" s="196"/>
      <c r="I5" s="157">
        <v>17</v>
      </c>
    </row>
    <row r="6" spans="1:9" x14ac:dyDescent="0.15">
      <c r="A6" s="168"/>
      <c r="B6" s="196" t="s">
        <v>731</v>
      </c>
      <c r="C6" s="196"/>
      <c r="D6" s="157">
        <v>15</v>
      </c>
      <c r="F6" s="168"/>
      <c r="G6" s="196" t="s">
        <v>730</v>
      </c>
      <c r="H6" s="196"/>
      <c r="I6" s="157">
        <v>27</v>
      </c>
    </row>
    <row r="7" spans="1:9" x14ac:dyDescent="0.15">
      <c r="A7" s="168"/>
      <c r="B7" s="196" t="s">
        <v>729</v>
      </c>
      <c r="C7" s="196"/>
      <c r="D7" s="157">
        <v>7</v>
      </c>
      <c r="F7" s="168"/>
      <c r="G7" s="202" t="s">
        <v>728</v>
      </c>
      <c r="H7" s="202"/>
      <c r="I7" s="157">
        <v>18</v>
      </c>
    </row>
    <row r="8" spans="1:9" ht="18.75" customHeight="1" x14ac:dyDescent="0.15">
      <c r="A8" s="168"/>
      <c r="B8" s="196" t="s">
        <v>727</v>
      </c>
      <c r="C8" s="196"/>
      <c r="D8" s="157">
        <v>14</v>
      </c>
      <c r="F8" s="168"/>
      <c r="G8" s="191" t="s">
        <v>726</v>
      </c>
      <c r="H8" s="192"/>
      <c r="I8" s="157">
        <v>53</v>
      </c>
    </row>
    <row r="9" spans="1:9" ht="18.75" customHeight="1" x14ac:dyDescent="0.15">
      <c r="A9" s="168"/>
      <c r="B9" s="196" t="s">
        <v>725</v>
      </c>
      <c r="C9" s="196"/>
      <c r="D9" s="157">
        <v>9</v>
      </c>
      <c r="F9" s="168"/>
      <c r="G9" s="196" t="s">
        <v>724</v>
      </c>
      <c r="H9" s="196"/>
      <c r="I9" s="157">
        <v>33</v>
      </c>
    </row>
    <row r="10" spans="1:9" x14ac:dyDescent="0.15">
      <c r="A10" s="168"/>
      <c r="B10" s="168"/>
      <c r="C10" s="174" t="s">
        <v>723</v>
      </c>
      <c r="D10" s="157">
        <v>3</v>
      </c>
      <c r="F10" s="197" t="s">
        <v>722</v>
      </c>
      <c r="G10" s="198"/>
      <c r="H10" s="199"/>
      <c r="I10" s="171">
        <f>SUM(I11:I16)</f>
        <v>76</v>
      </c>
    </row>
    <row r="11" spans="1:9" ht="18.75" customHeight="1" x14ac:dyDescent="0.15">
      <c r="A11" s="194" t="s">
        <v>721</v>
      </c>
      <c r="B11" s="194"/>
      <c r="C11" s="194"/>
      <c r="D11" s="171">
        <f>SUM(D12:D20)</f>
        <v>102</v>
      </c>
      <c r="F11" s="175"/>
      <c r="G11" s="200" t="s">
        <v>720</v>
      </c>
      <c r="H11" s="201"/>
      <c r="I11" s="157">
        <v>12</v>
      </c>
    </row>
    <row r="12" spans="1:9" ht="18.75" customHeight="1" x14ac:dyDescent="0.15">
      <c r="A12" s="168"/>
      <c r="B12" s="200" t="s">
        <v>719</v>
      </c>
      <c r="C12" s="201"/>
      <c r="D12" s="157">
        <v>9</v>
      </c>
      <c r="F12" s="175"/>
      <c r="G12" s="200" t="s">
        <v>718</v>
      </c>
      <c r="H12" s="201"/>
      <c r="I12" s="157">
        <v>15</v>
      </c>
    </row>
    <row r="13" spans="1:9" ht="18.75" customHeight="1" x14ac:dyDescent="0.15">
      <c r="A13" s="168"/>
      <c r="B13" s="200" t="s">
        <v>717</v>
      </c>
      <c r="C13" s="201"/>
      <c r="D13" s="157">
        <v>6</v>
      </c>
      <c r="F13" s="168"/>
      <c r="G13" s="200" t="s">
        <v>716</v>
      </c>
      <c r="H13" s="201"/>
      <c r="I13" s="157">
        <v>18</v>
      </c>
    </row>
    <row r="14" spans="1:9" ht="18.75" customHeight="1" x14ac:dyDescent="0.15">
      <c r="A14" s="168"/>
      <c r="B14" s="200" t="s">
        <v>715</v>
      </c>
      <c r="C14" s="201"/>
      <c r="D14" s="157">
        <v>17</v>
      </c>
      <c r="F14" s="168"/>
      <c r="G14" s="200" t="s">
        <v>714</v>
      </c>
      <c r="H14" s="201"/>
      <c r="I14" s="157">
        <v>13</v>
      </c>
    </row>
    <row r="15" spans="1:9" ht="18.75" customHeight="1" x14ac:dyDescent="0.15">
      <c r="A15" s="168"/>
      <c r="B15" s="200" t="s">
        <v>713</v>
      </c>
      <c r="C15" s="201"/>
      <c r="D15" s="157">
        <v>18</v>
      </c>
      <c r="F15" s="168"/>
      <c r="G15" s="200" t="s">
        <v>712</v>
      </c>
      <c r="H15" s="201"/>
      <c r="I15" s="157">
        <v>11</v>
      </c>
    </row>
    <row r="16" spans="1:9" ht="18.75" customHeight="1" x14ac:dyDescent="0.15">
      <c r="A16" s="168"/>
      <c r="B16" s="200" t="s">
        <v>711</v>
      </c>
      <c r="C16" s="201"/>
      <c r="D16" s="157">
        <v>37</v>
      </c>
      <c r="F16" s="168"/>
      <c r="G16" s="200" t="s">
        <v>710</v>
      </c>
      <c r="H16" s="201"/>
      <c r="I16" s="157">
        <v>7</v>
      </c>
    </row>
    <row r="17" spans="1:9" ht="18.75" customHeight="1" x14ac:dyDescent="0.15">
      <c r="A17" s="168"/>
      <c r="B17" s="168"/>
      <c r="C17" s="174" t="s">
        <v>709</v>
      </c>
      <c r="D17" s="157">
        <v>6</v>
      </c>
      <c r="F17" s="197" t="s">
        <v>708</v>
      </c>
      <c r="G17" s="198"/>
      <c r="H17" s="199"/>
      <c r="I17" s="171">
        <f>SUM(I18:I25)</f>
        <v>134</v>
      </c>
    </row>
    <row r="18" spans="1:9" ht="18.75" customHeight="1" x14ac:dyDescent="0.15">
      <c r="A18" s="168"/>
      <c r="B18" s="168"/>
      <c r="C18" s="174" t="s">
        <v>707</v>
      </c>
      <c r="D18" s="157">
        <v>3</v>
      </c>
      <c r="F18" s="175"/>
      <c r="G18" s="200" t="s">
        <v>706</v>
      </c>
      <c r="H18" s="201"/>
      <c r="I18" s="157">
        <v>14</v>
      </c>
    </row>
    <row r="19" spans="1:9" ht="18.75" customHeight="1" x14ac:dyDescent="0.15">
      <c r="A19" s="168"/>
      <c r="B19" s="168"/>
      <c r="C19" s="174" t="s">
        <v>705</v>
      </c>
      <c r="D19" s="157">
        <v>4</v>
      </c>
      <c r="F19" s="168"/>
      <c r="G19" s="200" t="s">
        <v>704</v>
      </c>
      <c r="H19" s="201"/>
      <c r="I19" s="157">
        <v>15</v>
      </c>
    </row>
    <row r="20" spans="1:9" ht="18.75" customHeight="1" x14ac:dyDescent="0.15">
      <c r="A20" s="168"/>
      <c r="B20" s="168"/>
      <c r="C20" s="174" t="s">
        <v>703</v>
      </c>
      <c r="D20" s="157">
        <v>2</v>
      </c>
      <c r="F20" s="168"/>
      <c r="G20" s="200" t="s">
        <v>702</v>
      </c>
      <c r="H20" s="201"/>
      <c r="I20" s="157">
        <v>18</v>
      </c>
    </row>
    <row r="21" spans="1:9" ht="18.75" customHeight="1" x14ac:dyDescent="0.15">
      <c r="A21" s="197" t="s">
        <v>701</v>
      </c>
      <c r="B21" s="198"/>
      <c r="C21" s="199"/>
      <c r="D21" s="171">
        <f>SUM(D22:D26)</f>
        <v>132</v>
      </c>
      <c r="F21" s="168"/>
      <c r="G21" s="200" t="s">
        <v>700</v>
      </c>
      <c r="H21" s="201"/>
      <c r="I21" s="157">
        <v>16</v>
      </c>
    </row>
    <row r="22" spans="1:9" ht="18.75" customHeight="1" x14ac:dyDescent="0.15">
      <c r="A22" s="180"/>
      <c r="B22" s="200" t="s">
        <v>699</v>
      </c>
      <c r="C22" s="201"/>
      <c r="D22" s="157">
        <v>11</v>
      </c>
      <c r="F22" s="168"/>
      <c r="G22" s="200" t="s">
        <v>698</v>
      </c>
      <c r="H22" s="201"/>
      <c r="I22" s="157">
        <v>14</v>
      </c>
    </row>
    <row r="23" spans="1:9" ht="18.75" customHeight="1" x14ac:dyDescent="0.15">
      <c r="A23" s="168"/>
      <c r="B23" s="200" t="s">
        <v>697</v>
      </c>
      <c r="C23" s="201"/>
      <c r="D23" s="157">
        <v>20</v>
      </c>
      <c r="F23" s="168"/>
      <c r="G23" s="200" t="s">
        <v>696</v>
      </c>
      <c r="H23" s="201"/>
      <c r="I23" s="157">
        <v>23</v>
      </c>
    </row>
    <row r="24" spans="1:9" ht="18.75" customHeight="1" x14ac:dyDescent="0.15">
      <c r="A24" s="168"/>
      <c r="B24" s="200" t="s">
        <v>695</v>
      </c>
      <c r="C24" s="201"/>
      <c r="D24" s="157">
        <v>28</v>
      </c>
      <c r="F24" s="168"/>
      <c r="G24" s="200" t="s">
        <v>694</v>
      </c>
      <c r="H24" s="201"/>
      <c r="I24" s="157">
        <v>27</v>
      </c>
    </row>
    <row r="25" spans="1:9" ht="18.75" customHeight="1" x14ac:dyDescent="0.15">
      <c r="A25" s="168"/>
      <c r="B25" s="200" t="s">
        <v>693</v>
      </c>
      <c r="C25" s="201"/>
      <c r="D25" s="157">
        <v>32</v>
      </c>
      <c r="F25" s="168"/>
      <c r="G25" s="200" t="s">
        <v>692</v>
      </c>
      <c r="H25" s="201"/>
      <c r="I25" s="157">
        <v>7</v>
      </c>
    </row>
    <row r="26" spans="1:9" ht="18.75" customHeight="1" x14ac:dyDescent="0.15">
      <c r="A26" s="168"/>
      <c r="B26" s="200" t="s">
        <v>691</v>
      </c>
      <c r="C26" s="201"/>
      <c r="D26" s="157">
        <v>41</v>
      </c>
      <c r="F26" s="197" t="s">
        <v>690</v>
      </c>
      <c r="G26" s="198"/>
      <c r="H26" s="199"/>
      <c r="I26" s="171">
        <f>SUM(I27:I37)</f>
        <v>83</v>
      </c>
    </row>
    <row r="27" spans="1:9" ht="18.75" customHeight="1" x14ac:dyDescent="0.15">
      <c r="A27" s="197" t="s">
        <v>689</v>
      </c>
      <c r="B27" s="198"/>
      <c r="C27" s="199"/>
      <c r="D27" s="171">
        <f>SUM(D28:D36)</f>
        <v>104</v>
      </c>
      <c r="F27" s="168"/>
      <c r="G27" s="200" t="s">
        <v>688</v>
      </c>
      <c r="H27" s="201"/>
      <c r="I27" s="157">
        <v>11</v>
      </c>
    </row>
    <row r="28" spans="1:9" ht="18.75" customHeight="1" x14ac:dyDescent="0.15">
      <c r="A28" s="168"/>
      <c r="B28" s="200" t="s">
        <v>687</v>
      </c>
      <c r="C28" s="201"/>
      <c r="D28" s="157">
        <v>11</v>
      </c>
      <c r="F28" s="168"/>
      <c r="G28" s="180"/>
      <c r="H28" s="174" t="s">
        <v>686</v>
      </c>
      <c r="I28" s="157">
        <v>4</v>
      </c>
    </row>
    <row r="29" spans="1:9" x14ac:dyDescent="0.15">
      <c r="A29" s="168"/>
      <c r="B29" s="168"/>
      <c r="C29" s="174" t="s">
        <v>685</v>
      </c>
      <c r="D29" s="157">
        <v>35</v>
      </c>
      <c r="F29" s="168"/>
      <c r="G29" s="200" t="s">
        <v>684</v>
      </c>
      <c r="H29" s="201"/>
      <c r="I29" s="157">
        <v>15</v>
      </c>
    </row>
    <row r="30" spans="1:9" ht="18.75" customHeight="1" x14ac:dyDescent="0.15">
      <c r="A30" s="168"/>
      <c r="B30" s="200" t="s">
        <v>683</v>
      </c>
      <c r="C30" s="201"/>
      <c r="D30" s="157">
        <v>12</v>
      </c>
      <c r="F30" s="168"/>
      <c r="G30" s="168"/>
      <c r="H30" s="174" t="s">
        <v>682</v>
      </c>
      <c r="I30" s="157">
        <v>6</v>
      </c>
    </row>
    <row r="31" spans="1:9" ht="18.75" customHeight="1" x14ac:dyDescent="0.15">
      <c r="A31" s="168"/>
      <c r="B31" s="200" t="s">
        <v>681</v>
      </c>
      <c r="C31" s="201"/>
      <c r="D31" s="157">
        <v>8</v>
      </c>
      <c r="F31" s="179"/>
      <c r="G31" s="200" t="s">
        <v>680</v>
      </c>
      <c r="H31" s="201"/>
      <c r="I31" s="157">
        <v>15</v>
      </c>
    </row>
    <row r="32" spans="1:9" ht="18.75" customHeight="1" x14ac:dyDescent="0.15">
      <c r="A32" s="168"/>
      <c r="B32" s="200" t="s">
        <v>679</v>
      </c>
      <c r="C32" s="201"/>
      <c r="D32" s="157">
        <v>8</v>
      </c>
      <c r="F32" s="168"/>
      <c r="G32" s="178"/>
      <c r="H32" s="174" t="s">
        <v>678</v>
      </c>
      <c r="I32" s="157">
        <v>4</v>
      </c>
    </row>
    <row r="33" spans="1:9" ht="18.75" customHeight="1" x14ac:dyDescent="0.15">
      <c r="A33" s="176"/>
      <c r="B33" s="191" t="s">
        <v>677</v>
      </c>
      <c r="C33" s="192"/>
      <c r="D33" s="173">
        <v>10</v>
      </c>
      <c r="F33" s="168"/>
      <c r="G33" s="200" t="s">
        <v>676</v>
      </c>
      <c r="H33" s="201"/>
      <c r="I33" s="157">
        <v>6</v>
      </c>
    </row>
    <row r="34" spans="1:9" ht="18.75" customHeight="1" x14ac:dyDescent="0.15">
      <c r="A34" s="168"/>
      <c r="B34" s="200" t="s">
        <v>675</v>
      </c>
      <c r="C34" s="201"/>
      <c r="D34" s="157">
        <v>10</v>
      </c>
      <c r="F34" s="168"/>
      <c r="G34" s="177"/>
      <c r="H34" s="174" t="s">
        <v>674</v>
      </c>
      <c r="I34" s="157">
        <v>5</v>
      </c>
    </row>
    <row r="35" spans="1:9" ht="18.75" customHeight="1" x14ac:dyDescent="0.15">
      <c r="A35" s="168"/>
      <c r="B35" s="200" t="s">
        <v>673</v>
      </c>
      <c r="C35" s="201"/>
      <c r="D35" s="157">
        <v>6</v>
      </c>
      <c r="F35" s="168"/>
      <c r="G35" s="177"/>
      <c r="H35" s="174" t="s">
        <v>672</v>
      </c>
      <c r="I35" s="157">
        <v>3</v>
      </c>
    </row>
    <row r="36" spans="1:9" x14ac:dyDescent="0.15">
      <c r="A36" s="168"/>
      <c r="B36" s="200" t="s">
        <v>671</v>
      </c>
      <c r="C36" s="201"/>
      <c r="D36" s="157">
        <v>4</v>
      </c>
      <c r="F36" s="168"/>
      <c r="G36" s="200" t="s">
        <v>670</v>
      </c>
      <c r="H36" s="201"/>
      <c r="I36" s="157">
        <v>9</v>
      </c>
    </row>
    <row r="37" spans="1:9" ht="18.75" customHeight="1" x14ac:dyDescent="0.15">
      <c r="A37" s="197" t="s">
        <v>669</v>
      </c>
      <c r="B37" s="198"/>
      <c r="C37" s="199"/>
      <c r="D37" s="171">
        <f>SUM(D38:D42)</f>
        <v>144</v>
      </c>
      <c r="F37" s="176"/>
      <c r="G37" s="191" t="s">
        <v>668</v>
      </c>
      <c r="H37" s="192"/>
      <c r="I37" s="173">
        <v>5</v>
      </c>
    </row>
    <row r="38" spans="1:9" ht="18.75" customHeight="1" x14ac:dyDescent="0.15">
      <c r="A38" s="168"/>
      <c r="B38" s="200" t="s">
        <v>667</v>
      </c>
      <c r="C38" s="201"/>
      <c r="D38" s="157">
        <v>10</v>
      </c>
      <c r="F38" s="203" t="s">
        <v>666</v>
      </c>
      <c r="G38" s="203"/>
      <c r="H38" s="195"/>
      <c r="I38" s="157">
        <v>7</v>
      </c>
    </row>
    <row r="39" spans="1:9" ht="18.75" customHeight="1" x14ac:dyDescent="0.15">
      <c r="A39" s="168"/>
      <c r="B39" s="200" t="s">
        <v>665</v>
      </c>
      <c r="C39" s="201"/>
      <c r="D39" s="157">
        <v>26</v>
      </c>
      <c r="F39" s="204" t="s">
        <v>664</v>
      </c>
      <c r="G39" s="205"/>
      <c r="H39" s="206"/>
      <c r="I39" s="171">
        <v>11</v>
      </c>
    </row>
    <row r="40" spans="1:9" x14ac:dyDescent="0.15">
      <c r="A40" s="168"/>
      <c r="B40" s="200" t="s">
        <v>663</v>
      </c>
      <c r="C40" s="201"/>
      <c r="D40" s="157">
        <v>7</v>
      </c>
      <c r="F40" s="207" t="s">
        <v>662</v>
      </c>
      <c r="G40" s="208"/>
      <c r="H40" s="209"/>
      <c r="I40" s="171">
        <v>7</v>
      </c>
    </row>
    <row r="41" spans="1:9" ht="18.75" customHeight="1" x14ac:dyDescent="0.15">
      <c r="A41" s="168"/>
      <c r="B41" s="200" t="s">
        <v>661</v>
      </c>
      <c r="C41" s="201"/>
      <c r="D41" s="157">
        <v>12</v>
      </c>
      <c r="F41" s="210" t="s">
        <v>660</v>
      </c>
      <c r="G41" s="211"/>
      <c r="H41" s="212"/>
      <c r="I41" s="172">
        <f>SUM(D4,D11,D21,D27,D37,D43,D50,I4,I10,I17,I26,I39,I40,I38)</f>
        <v>1339</v>
      </c>
    </row>
    <row r="42" spans="1:9" ht="18.75" customHeight="1" x14ac:dyDescent="0.15">
      <c r="A42" s="168"/>
      <c r="B42" s="200" t="s">
        <v>659</v>
      </c>
      <c r="C42" s="201"/>
      <c r="D42" s="157">
        <v>89</v>
      </c>
      <c r="F42" s="213" t="s">
        <v>658</v>
      </c>
      <c r="G42" s="214"/>
      <c r="H42" s="174" t="s">
        <v>657</v>
      </c>
      <c r="I42" s="173">
        <v>15</v>
      </c>
    </row>
    <row r="43" spans="1:9" ht="18.75" customHeight="1" x14ac:dyDescent="0.15">
      <c r="A43" s="197" t="s">
        <v>656</v>
      </c>
      <c r="B43" s="198"/>
      <c r="C43" s="199"/>
      <c r="D43" s="171">
        <f>SUM(D44:D49)</f>
        <v>150</v>
      </c>
      <c r="F43" s="215"/>
      <c r="G43" s="216"/>
      <c r="H43" s="174" t="s">
        <v>655</v>
      </c>
      <c r="I43" s="173">
        <v>7</v>
      </c>
    </row>
    <row r="44" spans="1:9" ht="18.75" customHeight="1" x14ac:dyDescent="0.15">
      <c r="A44" s="175"/>
      <c r="B44" s="200" t="s">
        <v>654</v>
      </c>
      <c r="C44" s="201"/>
      <c r="D44" s="157">
        <v>9</v>
      </c>
      <c r="F44" s="215"/>
      <c r="G44" s="216"/>
      <c r="H44" s="174" t="s">
        <v>653</v>
      </c>
      <c r="I44" s="173">
        <v>5</v>
      </c>
    </row>
    <row r="45" spans="1:9" x14ac:dyDescent="0.15">
      <c r="A45" s="168"/>
      <c r="B45" s="200" t="s">
        <v>652</v>
      </c>
      <c r="C45" s="201"/>
      <c r="D45" s="157">
        <v>63</v>
      </c>
      <c r="F45" s="215"/>
      <c r="G45" s="216"/>
      <c r="H45" s="174" t="s">
        <v>651</v>
      </c>
      <c r="I45" s="173">
        <v>11</v>
      </c>
    </row>
    <row r="46" spans="1:9" ht="18.75" customHeight="1" x14ac:dyDescent="0.15">
      <c r="A46" s="168"/>
      <c r="B46" s="200" t="s">
        <v>650</v>
      </c>
      <c r="C46" s="201"/>
      <c r="D46" s="157">
        <v>20</v>
      </c>
      <c r="F46" s="215"/>
      <c r="G46" s="216"/>
      <c r="H46" s="174" t="s">
        <v>649</v>
      </c>
      <c r="I46" s="173">
        <v>175</v>
      </c>
    </row>
    <row r="47" spans="1:9" ht="18.75" customHeight="1" x14ac:dyDescent="0.15">
      <c r="A47" s="168"/>
      <c r="B47" s="200" t="s">
        <v>648</v>
      </c>
      <c r="C47" s="201"/>
      <c r="D47" s="157">
        <v>26</v>
      </c>
      <c r="F47" s="215"/>
      <c r="G47" s="216"/>
      <c r="H47" s="174" t="s">
        <v>647</v>
      </c>
      <c r="I47" s="173">
        <v>342</v>
      </c>
    </row>
    <row r="48" spans="1:9" ht="18.75" customHeight="1" x14ac:dyDescent="0.15">
      <c r="A48" s="168"/>
      <c r="B48" s="200" t="s">
        <v>646</v>
      </c>
      <c r="C48" s="201"/>
      <c r="D48" s="157">
        <v>11</v>
      </c>
      <c r="F48" s="217"/>
      <c r="G48" s="218"/>
      <c r="H48" s="174" t="s">
        <v>645</v>
      </c>
      <c r="I48" s="173">
        <v>178</v>
      </c>
    </row>
    <row r="49" spans="1:9" ht="18.75" customHeight="1" x14ac:dyDescent="0.15">
      <c r="A49" s="168"/>
      <c r="B49" s="200" t="s">
        <v>644</v>
      </c>
      <c r="C49" s="201"/>
      <c r="D49" s="157">
        <v>21</v>
      </c>
      <c r="E49" s="170"/>
      <c r="F49" s="219" t="s">
        <v>643</v>
      </c>
      <c r="G49" s="219"/>
      <c r="H49" s="219"/>
      <c r="I49" s="172">
        <f>SUM(I42:I48)</f>
        <v>733</v>
      </c>
    </row>
    <row r="50" spans="1:9" ht="18.75" customHeight="1" x14ac:dyDescent="0.15">
      <c r="A50" s="197" t="s">
        <v>642</v>
      </c>
      <c r="B50" s="198"/>
      <c r="C50" s="199"/>
      <c r="D50" s="171">
        <f>SUM(D51:D53)</f>
        <v>188</v>
      </c>
      <c r="E50" s="170"/>
      <c r="F50" s="220" t="s">
        <v>641</v>
      </c>
      <c r="G50" s="220"/>
      <c r="H50" s="220"/>
      <c r="I50" s="130">
        <f>SUM(I41,I49)</f>
        <v>2072</v>
      </c>
    </row>
    <row r="51" spans="1:9" ht="18.75" customHeight="1" x14ac:dyDescent="0.15">
      <c r="A51" s="168"/>
      <c r="B51" s="200" t="s">
        <v>640</v>
      </c>
      <c r="C51" s="201"/>
      <c r="D51" s="157">
        <v>14</v>
      </c>
      <c r="F51" s="169"/>
      <c r="G51" s="169"/>
      <c r="H51" s="169"/>
      <c r="I51" s="165" t="s">
        <v>622</v>
      </c>
    </row>
    <row r="52" spans="1:9" ht="18.75" customHeight="1" x14ac:dyDescent="0.15">
      <c r="A52" s="168"/>
      <c r="B52" s="200" t="s">
        <v>639</v>
      </c>
      <c r="C52" s="201"/>
      <c r="D52" s="157">
        <v>34</v>
      </c>
      <c r="F52" s="169"/>
      <c r="G52" s="169"/>
      <c r="H52" s="169"/>
      <c r="I52" s="165"/>
    </row>
    <row r="53" spans="1:9" ht="18.75" customHeight="1" x14ac:dyDescent="0.15">
      <c r="A53" s="168"/>
      <c r="B53" s="200" t="s">
        <v>638</v>
      </c>
      <c r="C53" s="201"/>
      <c r="D53" s="157">
        <v>140</v>
      </c>
      <c r="F53" s="167"/>
      <c r="G53" s="167"/>
      <c r="H53" s="166"/>
      <c r="I53" s="165"/>
    </row>
    <row r="54" spans="1:9" ht="18.75" customHeight="1" x14ac:dyDescent="0.15">
      <c r="A54" s="162" t="s">
        <v>637</v>
      </c>
      <c r="B54" s="163"/>
      <c r="C54" s="163"/>
      <c r="D54" s="160"/>
      <c r="F54" s="164"/>
      <c r="G54" s="164"/>
      <c r="H54" s="164"/>
      <c r="I54" s="160"/>
    </row>
    <row r="55" spans="1:9" x14ac:dyDescent="0.15">
      <c r="A55" s="162"/>
      <c r="B55" s="163"/>
      <c r="C55" s="163"/>
      <c r="D55" s="160"/>
    </row>
    <row r="56" spans="1:9" x14ac:dyDescent="0.15">
      <c r="B56" s="162"/>
      <c r="C56" s="161"/>
      <c r="D56" s="160"/>
    </row>
    <row r="57" spans="1:9" x14ac:dyDescent="0.15">
      <c r="A57" s="159"/>
      <c r="B57" s="159"/>
      <c r="C57" s="159"/>
      <c r="D57" s="159"/>
    </row>
    <row r="58" spans="1:9" x14ac:dyDescent="0.15">
      <c r="A58" s="159"/>
      <c r="B58" s="159"/>
      <c r="C58" s="158"/>
      <c r="D58" s="158"/>
    </row>
  </sheetData>
  <mergeCells count="82">
    <mergeCell ref="B51:C51"/>
    <mergeCell ref="B52:C52"/>
    <mergeCell ref="B53:C53"/>
    <mergeCell ref="F42:G48"/>
    <mergeCell ref="B47:C47"/>
    <mergeCell ref="B48:C48"/>
    <mergeCell ref="B49:C49"/>
    <mergeCell ref="F49:H49"/>
    <mergeCell ref="A50:C50"/>
    <mergeCell ref="F50:H50"/>
    <mergeCell ref="B42:C42"/>
    <mergeCell ref="A43:C43"/>
    <mergeCell ref="B44:C44"/>
    <mergeCell ref="B45:C45"/>
    <mergeCell ref="B46:C46"/>
    <mergeCell ref="F39:H39"/>
    <mergeCell ref="B40:C40"/>
    <mergeCell ref="F40:H40"/>
    <mergeCell ref="B41:C41"/>
    <mergeCell ref="F41:H41"/>
    <mergeCell ref="B39:C39"/>
    <mergeCell ref="F38:H38"/>
    <mergeCell ref="B32:C32"/>
    <mergeCell ref="B33:C33"/>
    <mergeCell ref="G33:H33"/>
    <mergeCell ref="B34:C34"/>
    <mergeCell ref="B35:C35"/>
    <mergeCell ref="B36:C36"/>
    <mergeCell ref="G36:H36"/>
    <mergeCell ref="A37:C37"/>
    <mergeCell ref="G37:H37"/>
    <mergeCell ref="B38:C38"/>
    <mergeCell ref="B28:C28"/>
    <mergeCell ref="G29:H29"/>
    <mergeCell ref="B30:C30"/>
    <mergeCell ref="B31:C31"/>
    <mergeCell ref="G31:H31"/>
    <mergeCell ref="G27:H27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F26:H26"/>
    <mergeCell ref="A27:C27"/>
    <mergeCell ref="B15:C15"/>
    <mergeCell ref="G15:H15"/>
    <mergeCell ref="B16:C16"/>
    <mergeCell ref="G16:H16"/>
    <mergeCell ref="F17:H17"/>
    <mergeCell ref="G18:H18"/>
    <mergeCell ref="G19:H19"/>
    <mergeCell ref="G20:H20"/>
    <mergeCell ref="A21:C21"/>
    <mergeCell ref="G21:H21"/>
    <mergeCell ref="B12:C12"/>
    <mergeCell ref="G12:H12"/>
    <mergeCell ref="B13:C13"/>
    <mergeCell ref="G13:H13"/>
    <mergeCell ref="B14:C14"/>
    <mergeCell ref="G14:H14"/>
    <mergeCell ref="B9:C9"/>
    <mergeCell ref="G9:H9"/>
    <mergeCell ref="F10:H10"/>
    <mergeCell ref="A11:C11"/>
    <mergeCell ref="G11:H11"/>
    <mergeCell ref="G8:H8"/>
    <mergeCell ref="A3:C3"/>
    <mergeCell ref="F3:H3"/>
    <mergeCell ref="A4:C4"/>
    <mergeCell ref="F4:H4"/>
    <mergeCell ref="B5:C5"/>
    <mergeCell ref="G5:H5"/>
    <mergeCell ref="B6:C6"/>
    <mergeCell ref="G6:H6"/>
    <mergeCell ref="B7:C7"/>
    <mergeCell ref="G7:H7"/>
    <mergeCell ref="B8:C8"/>
  </mergeCells>
  <phoneticPr fontId="2"/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437"/>
  <sheetViews>
    <sheetView view="pageBreakPreview" zoomScale="110" zoomScaleNormal="100" zoomScaleSheetLayoutView="110" workbookViewId="0">
      <selection sqref="A1:CH3"/>
    </sheetView>
  </sheetViews>
  <sheetFormatPr defaultColWidth="0" defaultRowHeight="0" customHeight="1" zeroHeight="1" x14ac:dyDescent="0.15"/>
  <cols>
    <col min="1" max="18" width="1" style="7" customWidth="1"/>
    <col min="19" max="19" width="2.375" style="7" customWidth="1"/>
    <col min="20" max="22" width="1" style="7" customWidth="1"/>
    <col min="23" max="23" width="1.75" style="7" customWidth="1"/>
    <col min="24" max="24" width="1" style="7" customWidth="1"/>
    <col min="25" max="25" width="2.375" style="7" customWidth="1"/>
    <col min="26" max="30" width="1" style="7" customWidth="1"/>
    <col min="31" max="31" width="3.125" style="7" customWidth="1"/>
    <col min="32" max="32" width="1" style="7" customWidth="1"/>
    <col min="33" max="33" width="1.625" style="7" customWidth="1"/>
    <col min="34" max="44" width="1" style="7" customWidth="1"/>
    <col min="45" max="45" width="1.125" style="7" customWidth="1"/>
    <col min="46" max="62" width="1" style="7" customWidth="1"/>
    <col min="63" max="63" width="1.375" style="7" customWidth="1"/>
    <col min="64" max="87" width="1" style="7" customWidth="1"/>
    <col min="88" max="130" width="1" style="7" hidden="1" customWidth="1"/>
    <col min="131" max="16384" width="0" style="7" hidden="1"/>
  </cols>
  <sheetData>
    <row r="1" spans="1:105" s="67" customFormat="1" ht="5.25" customHeight="1" x14ac:dyDescent="0.15">
      <c r="A1" s="221" t="s">
        <v>399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69"/>
      <c r="CJ1" s="69"/>
      <c r="CK1" s="69"/>
      <c r="CL1" s="69"/>
      <c r="CM1" s="69"/>
      <c r="CN1" s="69"/>
      <c r="CO1" s="69"/>
      <c r="CP1" s="69"/>
      <c r="CQ1" s="69"/>
      <c r="CR1" s="68"/>
      <c r="CS1" s="68"/>
      <c r="CT1" s="68"/>
      <c r="CU1" s="68"/>
      <c r="CV1" s="68"/>
      <c r="CW1" s="68"/>
      <c r="CX1" s="68"/>
      <c r="CY1" s="68"/>
      <c r="CZ1" s="68"/>
      <c r="DA1" s="68"/>
    </row>
    <row r="2" spans="1:105" s="67" customFormat="1" ht="5.25" customHeight="1" x14ac:dyDescent="0.1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69"/>
      <c r="CJ2" s="69"/>
      <c r="CK2" s="69"/>
      <c r="CL2" s="69"/>
      <c r="CM2" s="69"/>
      <c r="CN2" s="69"/>
      <c r="CO2" s="69"/>
      <c r="CP2" s="69"/>
      <c r="CQ2" s="69"/>
      <c r="CR2" s="68"/>
      <c r="CS2" s="68"/>
      <c r="CT2" s="68"/>
      <c r="CU2" s="68"/>
      <c r="CV2" s="68"/>
      <c r="CW2" s="68"/>
      <c r="CX2" s="68"/>
      <c r="CY2" s="68"/>
      <c r="CZ2" s="68"/>
      <c r="DA2" s="68"/>
    </row>
    <row r="3" spans="1:105" s="67" customFormat="1" ht="5.25" customHeight="1" x14ac:dyDescent="0.15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69"/>
      <c r="CJ3" s="69"/>
      <c r="CK3" s="69"/>
      <c r="CL3" s="69"/>
      <c r="CM3" s="69"/>
      <c r="CN3" s="69"/>
      <c r="CO3" s="69"/>
      <c r="CP3" s="69"/>
      <c r="CQ3" s="69"/>
      <c r="CR3" s="68"/>
      <c r="CS3" s="68"/>
      <c r="CT3" s="68"/>
      <c r="CU3" s="68"/>
      <c r="CV3" s="68"/>
      <c r="CW3" s="68"/>
      <c r="CX3" s="68"/>
      <c r="CY3" s="68"/>
      <c r="CZ3" s="68"/>
      <c r="DA3" s="68"/>
    </row>
    <row r="4" spans="1:105" s="13" customFormat="1" ht="10.5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105"/>
      <c r="BJ4" s="66"/>
      <c r="BK4" s="66"/>
      <c r="BL4" s="65"/>
      <c r="BM4" s="105"/>
      <c r="BN4" s="105"/>
      <c r="BO4" s="64"/>
      <c r="BP4" s="64"/>
      <c r="BQ4" s="64"/>
      <c r="BR4" s="105"/>
      <c r="BS4" s="105"/>
      <c r="BT4" s="105"/>
      <c r="BU4" s="105"/>
      <c r="BV4" s="105"/>
      <c r="BW4" s="105"/>
      <c r="BX4" s="105"/>
      <c r="BY4" s="72"/>
      <c r="BZ4" s="72"/>
      <c r="CA4" s="72"/>
      <c r="CB4" s="63" t="s">
        <v>398</v>
      </c>
      <c r="CC4" s="72"/>
      <c r="CD4" s="222"/>
      <c r="CE4" s="222"/>
      <c r="CF4" s="223"/>
      <c r="CG4" s="223"/>
      <c r="CH4" s="224"/>
      <c r="CI4" s="224"/>
      <c r="CJ4" s="223"/>
      <c r="CK4" s="223"/>
      <c r="CL4" s="225"/>
      <c r="CM4" s="225"/>
      <c r="CN4" s="225"/>
      <c r="CO4" s="225"/>
      <c r="CP4" s="225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</row>
    <row r="5" spans="1:105" s="76" customFormat="1" ht="5.25" customHeight="1" x14ac:dyDescent="0.15">
      <c r="G5" s="225" t="s">
        <v>127</v>
      </c>
      <c r="H5" s="225"/>
      <c r="I5" s="225"/>
      <c r="J5" s="225"/>
      <c r="K5" s="225"/>
      <c r="L5" s="225"/>
      <c r="M5" s="225"/>
      <c r="N5" s="225"/>
      <c r="O5" s="226"/>
      <c r="P5" s="226"/>
      <c r="Q5" s="226"/>
      <c r="R5" s="226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</row>
    <row r="6" spans="1:105" s="76" customFormat="1" ht="5.25" customHeight="1" x14ac:dyDescent="0.15">
      <c r="G6" s="225"/>
      <c r="H6" s="225"/>
      <c r="I6" s="225"/>
      <c r="J6" s="225"/>
      <c r="K6" s="225"/>
      <c r="L6" s="225"/>
      <c r="M6" s="225"/>
      <c r="N6" s="225"/>
      <c r="O6" s="226"/>
      <c r="P6" s="226"/>
      <c r="Q6" s="226"/>
      <c r="R6" s="226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</row>
    <row r="7" spans="1:105" s="76" customFormat="1" ht="5.25" customHeight="1" x14ac:dyDescent="0.15">
      <c r="BO7" s="227" t="s">
        <v>388</v>
      </c>
      <c r="BP7" s="227"/>
      <c r="BQ7" s="227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</row>
    <row r="8" spans="1:105" s="76" customFormat="1" ht="5.25" customHeight="1" x14ac:dyDescent="0.15">
      <c r="L8" s="28"/>
      <c r="M8" s="229" t="s">
        <v>58</v>
      </c>
      <c r="N8" s="229"/>
      <c r="O8" s="229"/>
      <c r="P8" s="229"/>
      <c r="Q8" s="229"/>
      <c r="R8" s="229"/>
      <c r="S8" s="229"/>
      <c r="T8" s="28"/>
      <c r="U8" s="28"/>
      <c r="V8" s="230" t="s">
        <v>60</v>
      </c>
      <c r="W8" s="230"/>
      <c r="X8" s="230"/>
      <c r="Y8" s="230"/>
      <c r="Z8" s="230"/>
      <c r="AA8" s="230"/>
      <c r="AB8" s="230"/>
      <c r="AC8" s="230"/>
      <c r="AD8" s="28"/>
      <c r="AE8" s="28"/>
      <c r="AF8" s="28"/>
      <c r="AG8" s="28"/>
      <c r="AH8" s="231" t="s">
        <v>387</v>
      </c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</row>
    <row r="9" spans="1:105" s="76" customFormat="1" ht="5.25" customHeight="1" x14ac:dyDescent="0.15">
      <c r="L9" s="12"/>
      <c r="M9" s="229"/>
      <c r="N9" s="229"/>
      <c r="O9" s="229"/>
      <c r="P9" s="229"/>
      <c r="Q9" s="229"/>
      <c r="R9" s="229"/>
      <c r="S9" s="229"/>
      <c r="U9" s="12"/>
      <c r="V9" s="230"/>
      <c r="W9" s="230"/>
      <c r="X9" s="230"/>
      <c r="Y9" s="230"/>
      <c r="Z9" s="230"/>
      <c r="AA9" s="230"/>
      <c r="AB9" s="230"/>
      <c r="AC9" s="230"/>
      <c r="AH9" s="231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O9" s="227" t="s">
        <v>386</v>
      </c>
      <c r="BP9" s="227"/>
      <c r="BQ9" s="227"/>
      <c r="BR9" s="227"/>
      <c r="BS9" s="227"/>
      <c r="BU9" s="225" t="s">
        <v>385</v>
      </c>
      <c r="BV9" s="225"/>
      <c r="BW9" s="225"/>
      <c r="BX9" s="225"/>
      <c r="BY9" s="225"/>
      <c r="BZ9" s="225"/>
      <c r="CA9" s="225"/>
      <c r="CB9" s="225"/>
    </row>
    <row r="10" spans="1:105" s="76" customFormat="1" ht="5.25" customHeight="1" x14ac:dyDescent="0.15">
      <c r="L10" s="102"/>
      <c r="Q10" s="70"/>
      <c r="R10" s="71"/>
      <c r="S10" s="71"/>
      <c r="U10" s="47"/>
      <c r="V10" s="230" t="s">
        <v>62</v>
      </c>
      <c r="W10" s="230"/>
      <c r="X10" s="230"/>
      <c r="Y10" s="230"/>
      <c r="Z10" s="230"/>
      <c r="AA10" s="230"/>
      <c r="AB10" s="230"/>
      <c r="AC10" s="230"/>
      <c r="AD10" s="28"/>
      <c r="AE10" s="28"/>
      <c r="AF10" s="28"/>
      <c r="AG10" s="28"/>
      <c r="AH10" s="231" t="s">
        <v>384</v>
      </c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O10" s="227"/>
      <c r="BP10" s="227"/>
      <c r="BQ10" s="227"/>
      <c r="BR10" s="227"/>
      <c r="BS10" s="227"/>
      <c r="BU10" s="225"/>
      <c r="BV10" s="225"/>
      <c r="BW10" s="225"/>
      <c r="BX10" s="225"/>
      <c r="BY10" s="225"/>
      <c r="BZ10" s="225"/>
      <c r="CA10" s="225"/>
      <c r="CB10" s="225"/>
    </row>
    <row r="11" spans="1:105" s="76" customFormat="1" ht="5.25" customHeight="1" x14ac:dyDescent="0.15">
      <c r="L11" s="102"/>
      <c r="Q11" s="73"/>
      <c r="R11" s="80"/>
      <c r="S11" s="73"/>
      <c r="U11" s="12"/>
      <c r="V11" s="230"/>
      <c r="W11" s="230"/>
      <c r="X11" s="230"/>
      <c r="Y11" s="230"/>
      <c r="Z11" s="230"/>
      <c r="AA11" s="230"/>
      <c r="AB11" s="230"/>
      <c r="AC11" s="230"/>
      <c r="AH11" s="231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</row>
    <row r="12" spans="1:105" s="76" customFormat="1" ht="5.25" customHeight="1" x14ac:dyDescent="0.15">
      <c r="L12" s="102"/>
      <c r="Q12" s="73"/>
      <c r="R12" s="80"/>
      <c r="S12" s="73"/>
      <c r="U12" s="102"/>
      <c r="V12" s="83"/>
      <c r="W12" s="83"/>
      <c r="X12" s="83"/>
      <c r="Y12" s="83"/>
      <c r="Z12" s="100"/>
      <c r="AA12" s="101"/>
      <c r="AB12" s="230" t="s">
        <v>383</v>
      </c>
      <c r="AC12" s="230"/>
      <c r="AD12" s="230"/>
      <c r="AE12" s="230"/>
      <c r="AF12" s="230"/>
      <c r="AG12" s="230"/>
      <c r="AH12" s="230"/>
      <c r="AI12" s="230"/>
      <c r="AJ12" s="233"/>
      <c r="AK12" s="233"/>
      <c r="AL12" s="233"/>
      <c r="AM12" s="233"/>
      <c r="AN12" s="73"/>
      <c r="AO12" s="73"/>
      <c r="AP12" s="231" t="s">
        <v>382</v>
      </c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O12" s="234"/>
      <c r="BP12" s="235"/>
      <c r="BQ12" s="235"/>
      <c r="BR12" s="235"/>
      <c r="BS12" s="236"/>
      <c r="BU12" s="225" t="s">
        <v>381</v>
      </c>
      <c r="BV12" s="225"/>
      <c r="BW12" s="225"/>
      <c r="BX12" s="225"/>
      <c r="BY12" s="225"/>
      <c r="BZ12" s="225"/>
      <c r="CA12" s="225"/>
      <c r="CB12" s="225"/>
    </row>
    <row r="13" spans="1:105" s="76" customFormat="1" ht="5.25" customHeight="1" x14ac:dyDescent="0.15">
      <c r="L13" s="102"/>
      <c r="Q13" s="73"/>
      <c r="R13" s="80"/>
      <c r="S13" s="73"/>
      <c r="U13" s="102"/>
      <c r="V13" s="83"/>
      <c r="W13" s="83"/>
      <c r="X13" s="83"/>
      <c r="Y13" s="40"/>
      <c r="Z13" s="83"/>
      <c r="AA13" s="83"/>
      <c r="AB13" s="230"/>
      <c r="AC13" s="230"/>
      <c r="AD13" s="230"/>
      <c r="AE13" s="230"/>
      <c r="AF13" s="230"/>
      <c r="AG13" s="230"/>
      <c r="AH13" s="230"/>
      <c r="AI13" s="230"/>
      <c r="AJ13" s="233"/>
      <c r="AK13" s="233"/>
      <c r="AL13" s="233"/>
      <c r="AM13" s="233"/>
      <c r="AN13" s="27"/>
      <c r="AO13" s="27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O13" s="237"/>
      <c r="BP13" s="238"/>
      <c r="BQ13" s="238"/>
      <c r="BR13" s="238"/>
      <c r="BS13" s="239"/>
      <c r="BU13" s="225"/>
      <c r="BV13" s="225"/>
      <c r="BW13" s="225"/>
      <c r="BX13" s="225"/>
      <c r="BY13" s="225"/>
      <c r="BZ13" s="225"/>
      <c r="CA13" s="225"/>
      <c r="CB13" s="225"/>
    </row>
    <row r="14" spans="1:105" s="76" customFormat="1" ht="5.25" customHeight="1" x14ac:dyDescent="0.15">
      <c r="L14" s="102"/>
      <c r="Q14" s="73"/>
      <c r="R14" s="80"/>
      <c r="S14" s="73"/>
      <c r="U14" s="102"/>
      <c r="V14" s="83"/>
      <c r="W14" s="83"/>
      <c r="X14" s="83"/>
      <c r="Y14" s="40"/>
      <c r="Z14" s="83"/>
      <c r="AA14" s="83"/>
      <c r="AB14" s="229" t="s">
        <v>380</v>
      </c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</row>
    <row r="15" spans="1:105" s="76" customFormat="1" ht="5.25" customHeight="1" x14ac:dyDescent="0.15">
      <c r="L15" s="102"/>
      <c r="Q15" s="73"/>
      <c r="R15" s="80"/>
      <c r="S15" s="73"/>
      <c r="U15" s="102"/>
      <c r="V15" s="83"/>
      <c r="W15" s="83"/>
      <c r="X15" s="83"/>
      <c r="Y15" s="83"/>
      <c r="Z15" s="99"/>
      <c r="AA15" s="99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O15" s="241"/>
      <c r="BP15" s="242"/>
      <c r="BQ15" s="242"/>
      <c r="BR15" s="242"/>
      <c r="BS15" s="243"/>
      <c r="BU15" s="225" t="s">
        <v>379</v>
      </c>
      <c r="BV15" s="225"/>
      <c r="BW15" s="225"/>
      <c r="BX15" s="225"/>
      <c r="BY15" s="225"/>
      <c r="BZ15" s="225"/>
      <c r="CA15" s="225"/>
      <c r="CB15" s="225"/>
    </row>
    <row r="16" spans="1:105" s="76" customFormat="1" ht="5.25" customHeight="1" x14ac:dyDescent="0.15">
      <c r="F16" s="77"/>
      <c r="G16" s="77"/>
      <c r="H16" s="77"/>
      <c r="I16" s="77"/>
      <c r="J16" s="77"/>
      <c r="K16" s="77"/>
      <c r="L16" s="102"/>
      <c r="M16" s="77"/>
      <c r="N16" s="77"/>
      <c r="O16" s="77"/>
      <c r="P16" s="77"/>
      <c r="Q16" s="77"/>
      <c r="R16" s="77"/>
      <c r="S16" s="77"/>
      <c r="U16" s="47"/>
      <c r="V16" s="229" t="s">
        <v>119</v>
      </c>
      <c r="W16" s="229"/>
      <c r="X16" s="229"/>
      <c r="Y16" s="229"/>
      <c r="Z16" s="229"/>
      <c r="AA16" s="229"/>
      <c r="AB16" s="229"/>
      <c r="AC16" s="229"/>
      <c r="AD16" s="28"/>
      <c r="AE16" s="28"/>
      <c r="AF16" s="28"/>
      <c r="AG16" s="28"/>
      <c r="AH16" s="231" t="s">
        <v>378</v>
      </c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73"/>
      <c r="BL16" s="73"/>
      <c r="BM16" s="73"/>
      <c r="BN16" s="73"/>
      <c r="BO16" s="244"/>
      <c r="BP16" s="245"/>
      <c r="BQ16" s="245"/>
      <c r="BR16" s="245"/>
      <c r="BS16" s="246"/>
      <c r="BU16" s="225"/>
      <c r="BV16" s="225"/>
      <c r="BW16" s="225"/>
      <c r="BX16" s="225"/>
      <c r="BY16" s="225"/>
      <c r="BZ16" s="225"/>
      <c r="CA16" s="225"/>
      <c r="CB16" s="225"/>
      <c r="CC16" s="73"/>
      <c r="CD16" s="73"/>
      <c r="CE16" s="73"/>
      <c r="CF16" s="73"/>
      <c r="CG16" s="73"/>
    </row>
    <row r="17" spans="6:86" s="76" customFormat="1" ht="5.25" customHeight="1" x14ac:dyDescent="0.15">
      <c r="F17" s="77"/>
      <c r="G17" s="77"/>
      <c r="H17" s="77"/>
      <c r="I17" s="77"/>
      <c r="J17" s="77"/>
      <c r="K17" s="77"/>
      <c r="L17" s="102"/>
      <c r="M17" s="77"/>
      <c r="N17" s="77"/>
      <c r="O17" s="77"/>
      <c r="P17" s="77"/>
      <c r="Q17" s="77"/>
      <c r="R17" s="77"/>
      <c r="S17" s="77"/>
      <c r="U17" s="12"/>
      <c r="V17" s="229"/>
      <c r="W17" s="229"/>
      <c r="X17" s="229"/>
      <c r="Y17" s="229"/>
      <c r="Z17" s="229"/>
      <c r="AA17" s="229"/>
      <c r="AB17" s="229"/>
      <c r="AC17" s="229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</row>
    <row r="18" spans="6:86" s="76" customFormat="1" ht="5.25" customHeight="1" x14ac:dyDescent="0.15">
      <c r="F18" s="77"/>
      <c r="G18" s="77"/>
      <c r="H18" s="77"/>
      <c r="I18" s="77"/>
      <c r="J18" s="77"/>
      <c r="K18" s="77"/>
      <c r="L18" s="102"/>
      <c r="M18" s="77"/>
      <c r="N18" s="77"/>
      <c r="O18" s="77"/>
      <c r="P18" s="77"/>
      <c r="Q18" s="77"/>
      <c r="R18" s="77"/>
      <c r="S18" s="77"/>
      <c r="U18" s="102"/>
      <c r="V18" s="247" t="s">
        <v>377</v>
      </c>
      <c r="W18" s="247"/>
      <c r="X18" s="247"/>
      <c r="Y18" s="247"/>
      <c r="Z18" s="247"/>
      <c r="AA18" s="247"/>
      <c r="AB18" s="247"/>
      <c r="AC18" s="247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</row>
    <row r="19" spans="6:86" s="76" customFormat="1" ht="5.25" customHeight="1" x14ac:dyDescent="0.15">
      <c r="F19" s="77"/>
      <c r="G19" s="77"/>
      <c r="H19" s="77"/>
      <c r="I19" s="77"/>
      <c r="J19" s="77"/>
      <c r="K19" s="77"/>
      <c r="L19" s="102"/>
      <c r="M19" s="77"/>
      <c r="N19" s="77"/>
      <c r="O19" s="77"/>
      <c r="P19" s="77"/>
      <c r="Q19" s="77"/>
      <c r="R19" s="77"/>
      <c r="S19" s="77"/>
      <c r="U19" s="47"/>
      <c r="V19" s="247"/>
      <c r="W19" s="247"/>
      <c r="X19" s="247"/>
      <c r="Y19" s="247"/>
      <c r="Z19" s="247"/>
      <c r="AA19" s="247"/>
      <c r="AB19" s="247"/>
      <c r="AC19" s="247"/>
      <c r="AD19" s="28"/>
      <c r="AE19" s="28"/>
      <c r="AF19" s="28"/>
      <c r="AG19" s="28"/>
      <c r="AH19" s="225" t="s">
        <v>376</v>
      </c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</row>
    <row r="20" spans="6:86" s="76" customFormat="1" ht="5.25" customHeight="1" x14ac:dyDescent="0.15">
      <c r="L20" s="102"/>
      <c r="R20" s="77"/>
      <c r="U20" s="12"/>
      <c r="V20" s="247"/>
      <c r="W20" s="247"/>
      <c r="X20" s="247"/>
      <c r="Y20" s="247"/>
      <c r="Z20" s="247"/>
      <c r="AA20" s="247"/>
      <c r="AB20" s="247"/>
      <c r="AC20" s="247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</row>
    <row r="21" spans="6:86" s="76" customFormat="1" ht="5.25" customHeight="1" x14ac:dyDescent="0.15">
      <c r="L21" s="102"/>
      <c r="R21" s="77"/>
      <c r="U21" s="102"/>
      <c r="V21" s="247"/>
      <c r="W21" s="247"/>
      <c r="X21" s="247"/>
      <c r="Y21" s="247"/>
      <c r="Z21" s="247"/>
      <c r="AA21" s="247"/>
      <c r="AB21" s="247"/>
      <c r="AC21" s="247"/>
    </row>
    <row r="22" spans="6:86" s="76" customFormat="1" ht="5.25" customHeight="1" x14ac:dyDescent="0.15">
      <c r="L22" s="102"/>
      <c r="R22" s="77"/>
      <c r="U22" s="47"/>
      <c r="V22" s="248" t="s">
        <v>64</v>
      </c>
      <c r="W22" s="248"/>
      <c r="X22" s="248"/>
      <c r="Y22" s="248"/>
      <c r="Z22" s="248"/>
      <c r="AA22" s="248"/>
      <c r="AB22" s="248"/>
      <c r="AC22" s="248"/>
      <c r="AD22" s="28"/>
      <c r="AE22" s="28"/>
      <c r="AF22" s="28"/>
      <c r="AG22" s="28"/>
      <c r="AH22" s="232" t="s">
        <v>375</v>
      </c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U22" s="72"/>
    </row>
    <row r="23" spans="6:86" s="76" customFormat="1" ht="5.25" customHeight="1" x14ac:dyDescent="0.15">
      <c r="L23" s="102"/>
      <c r="R23" s="77"/>
      <c r="U23" s="9"/>
      <c r="V23" s="248"/>
      <c r="W23" s="248"/>
      <c r="X23" s="248"/>
      <c r="Y23" s="248"/>
      <c r="Z23" s="248"/>
      <c r="AA23" s="248"/>
      <c r="AB23" s="248"/>
      <c r="AC23" s="248"/>
      <c r="AF23" s="77"/>
      <c r="AG23" s="77"/>
      <c r="AH23" s="232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O23" s="249"/>
      <c r="BP23" s="249"/>
      <c r="BQ23" s="249"/>
      <c r="BR23" s="249"/>
      <c r="BS23" s="249"/>
      <c r="BU23" s="250"/>
      <c r="BV23" s="250"/>
      <c r="BW23" s="250"/>
      <c r="BX23" s="250"/>
      <c r="BY23" s="250"/>
      <c r="BZ23" s="250"/>
      <c r="CA23" s="250"/>
      <c r="CB23" s="250"/>
      <c r="CC23" s="250"/>
      <c r="CD23" s="250"/>
      <c r="CE23" s="250"/>
      <c r="CF23" s="250"/>
      <c r="CG23" s="250"/>
      <c r="CH23" s="250"/>
    </row>
    <row r="24" spans="6:86" s="76" customFormat="1" ht="5.25" customHeight="1" x14ac:dyDescent="0.15">
      <c r="L24" s="102"/>
      <c r="R24" s="77"/>
      <c r="U24" s="77"/>
      <c r="V24" s="74"/>
      <c r="W24" s="74"/>
      <c r="X24" s="74"/>
      <c r="Y24" s="74"/>
      <c r="Z24" s="94"/>
      <c r="AA24" s="97"/>
      <c r="AB24" s="230" t="s">
        <v>66</v>
      </c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33"/>
      <c r="AO24" s="33"/>
      <c r="AP24" s="231" t="s">
        <v>374</v>
      </c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O24" s="249"/>
      <c r="BP24" s="249"/>
      <c r="BQ24" s="249"/>
      <c r="BR24" s="249"/>
      <c r="BS24" s="249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</row>
    <row r="25" spans="6:86" s="76" customFormat="1" ht="5.25" customHeight="1" x14ac:dyDescent="0.15">
      <c r="L25" s="102"/>
      <c r="R25" s="77"/>
      <c r="U25" s="77"/>
      <c r="V25" s="74"/>
      <c r="W25" s="74"/>
      <c r="X25" s="74"/>
      <c r="Y25" s="74"/>
      <c r="Z25" s="74"/>
      <c r="AA25" s="74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73"/>
      <c r="AO25" s="73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</row>
    <row r="26" spans="6:86" s="76" customFormat="1" ht="5.25" customHeight="1" x14ac:dyDescent="0.15">
      <c r="L26" s="47"/>
      <c r="M26" s="230" t="s">
        <v>68</v>
      </c>
      <c r="N26" s="230"/>
      <c r="O26" s="230"/>
      <c r="P26" s="230"/>
      <c r="Q26" s="230"/>
      <c r="R26" s="230"/>
      <c r="S26" s="230"/>
      <c r="T26" s="28"/>
      <c r="U26" s="28"/>
      <c r="V26" s="230" t="s">
        <v>69</v>
      </c>
      <c r="W26" s="230"/>
      <c r="X26" s="230"/>
      <c r="Y26" s="230"/>
      <c r="Z26" s="230"/>
      <c r="AA26" s="230"/>
      <c r="AB26" s="230"/>
      <c r="AC26" s="230"/>
      <c r="AD26" s="28"/>
      <c r="AE26" s="28"/>
      <c r="AF26" s="28"/>
      <c r="AG26" s="28"/>
      <c r="AH26" s="232" t="s">
        <v>373</v>
      </c>
      <c r="AI26" s="232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</row>
    <row r="27" spans="6:86" s="76" customFormat="1" ht="5.25" customHeight="1" x14ac:dyDescent="0.15">
      <c r="L27" s="12"/>
      <c r="M27" s="230"/>
      <c r="N27" s="230"/>
      <c r="O27" s="230"/>
      <c r="P27" s="230"/>
      <c r="Q27" s="230"/>
      <c r="R27" s="230"/>
      <c r="S27" s="230"/>
      <c r="U27" s="12"/>
      <c r="V27" s="230"/>
      <c r="W27" s="230"/>
      <c r="X27" s="230"/>
      <c r="Y27" s="230"/>
      <c r="Z27" s="230"/>
      <c r="AA27" s="230"/>
      <c r="AB27" s="230"/>
      <c r="AC27" s="230"/>
      <c r="AG27" s="9"/>
      <c r="AH27" s="232"/>
      <c r="AI27" s="232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</row>
    <row r="28" spans="6:86" s="76" customFormat="1" ht="5.25" customHeight="1" x14ac:dyDescent="0.15">
      <c r="L28" s="102"/>
      <c r="M28" s="77"/>
      <c r="N28" s="77"/>
      <c r="O28" s="77"/>
      <c r="P28" s="77"/>
      <c r="Q28" s="77"/>
      <c r="R28" s="77"/>
      <c r="S28" s="77"/>
      <c r="U28" s="102"/>
      <c r="V28" s="229" t="s">
        <v>196</v>
      </c>
      <c r="W28" s="229"/>
      <c r="X28" s="229"/>
      <c r="Y28" s="229"/>
      <c r="Z28" s="229"/>
      <c r="AA28" s="229"/>
      <c r="AB28" s="229"/>
      <c r="AC28" s="229"/>
      <c r="AD28" s="28"/>
      <c r="AE28" s="28"/>
      <c r="AF28" s="98"/>
      <c r="AG28" s="98"/>
      <c r="AH28" s="232" t="s">
        <v>372</v>
      </c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</row>
    <row r="29" spans="6:86" s="76" customFormat="1" ht="5.25" customHeight="1" x14ac:dyDescent="0.15">
      <c r="L29" s="102"/>
      <c r="M29" s="77"/>
      <c r="N29" s="77"/>
      <c r="O29" s="77"/>
      <c r="P29" s="77"/>
      <c r="Q29" s="77"/>
      <c r="R29" s="77"/>
      <c r="S29" s="77"/>
      <c r="U29" s="12"/>
      <c r="V29" s="229"/>
      <c r="W29" s="229"/>
      <c r="X29" s="229"/>
      <c r="Y29" s="229"/>
      <c r="Z29" s="229"/>
      <c r="AA29" s="229"/>
      <c r="AB29" s="229"/>
      <c r="AC29" s="229"/>
      <c r="AF29" s="75"/>
      <c r="AG29" s="75"/>
      <c r="AH29" s="232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</row>
    <row r="30" spans="6:86" s="76" customFormat="1" ht="5.25" customHeight="1" x14ac:dyDescent="0.15">
      <c r="G30" s="260" t="s">
        <v>128</v>
      </c>
      <c r="H30" s="261"/>
      <c r="I30" s="261"/>
      <c r="J30" s="261"/>
      <c r="K30" s="53"/>
      <c r="L30" s="102"/>
      <c r="M30" s="77"/>
      <c r="N30" s="77"/>
      <c r="O30" s="77"/>
      <c r="P30" s="77"/>
      <c r="Q30" s="77"/>
      <c r="R30" s="77"/>
      <c r="S30" s="77"/>
      <c r="T30" s="77"/>
      <c r="U30" s="47"/>
      <c r="V30" s="230" t="s">
        <v>72</v>
      </c>
      <c r="W30" s="230"/>
      <c r="X30" s="230"/>
      <c r="Y30" s="230"/>
      <c r="Z30" s="230"/>
      <c r="AA30" s="230"/>
      <c r="AB30" s="230"/>
      <c r="AC30" s="230"/>
      <c r="AD30" s="28"/>
      <c r="AE30" s="28"/>
      <c r="AF30" s="28"/>
      <c r="AG30" s="28"/>
      <c r="AH30" s="231" t="s">
        <v>371</v>
      </c>
      <c r="AI30" s="231"/>
      <c r="AJ30" s="231"/>
      <c r="AK30" s="231"/>
      <c r="AL30" s="231"/>
      <c r="AM30" s="231"/>
      <c r="AN30" s="231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</row>
    <row r="31" spans="6:86" s="76" customFormat="1" ht="5.25" customHeight="1" x14ac:dyDescent="0.15">
      <c r="F31" s="12"/>
      <c r="G31" s="260"/>
      <c r="H31" s="261"/>
      <c r="I31" s="261"/>
      <c r="J31" s="261"/>
      <c r="L31" s="102"/>
      <c r="M31" s="77"/>
      <c r="N31" s="77"/>
      <c r="O31" s="77"/>
      <c r="P31" s="77"/>
      <c r="Q31" s="77"/>
      <c r="R31" s="77"/>
      <c r="S31" s="77"/>
      <c r="T31" s="77"/>
      <c r="U31" s="102"/>
      <c r="V31" s="230"/>
      <c r="W31" s="230"/>
      <c r="X31" s="230"/>
      <c r="Y31" s="230"/>
      <c r="Z31" s="230"/>
      <c r="AA31" s="230"/>
      <c r="AB31" s="230"/>
      <c r="AC31" s="230"/>
      <c r="AH31" s="231"/>
      <c r="AI31" s="231"/>
      <c r="AJ31" s="231"/>
      <c r="AK31" s="231"/>
      <c r="AL31" s="231"/>
      <c r="AM31" s="231"/>
      <c r="AN31" s="231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</row>
    <row r="32" spans="6:86" s="76" customFormat="1" ht="5.25" customHeight="1" x14ac:dyDescent="0.15">
      <c r="F32" s="102"/>
      <c r="G32" s="83"/>
      <c r="H32" s="89"/>
      <c r="I32" s="89"/>
      <c r="J32" s="89"/>
      <c r="L32" s="102"/>
      <c r="M32" s="77"/>
      <c r="N32" s="77"/>
      <c r="O32" s="77"/>
      <c r="P32" s="77"/>
      <c r="Q32" s="77"/>
      <c r="R32" s="77"/>
      <c r="S32" s="77"/>
      <c r="T32" s="77"/>
      <c r="U32" s="47"/>
      <c r="V32" s="230" t="s">
        <v>120</v>
      </c>
      <c r="W32" s="230"/>
      <c r="X32" s="230"/>
      <c r="Y32" s="230"/>
      <c r="Z32" s="230"/>
      <c r="AA32" s="230"/>
      <c r="AB32" s="230"/>
      <c r="AC32" s="230"/>
      <c r="AD32" s="28"/>
      <c r="AE32" s="28"/>
      <c r="AF32" s="28"/>
      <c r="AG32" s="28"/>
      <c r="AH32" s="231" t="s">
        <v>370</v>
      </c>
      <c r="AI32" s="231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</row>
    <row r="33" spans="6:109" s="76" customFormat="1" ht="5.25" customHeight="1" x14ac:dyDescent="0.15">
      <c r="F33" s="102"/>
      <c r="G33" s="83"/>
      <c r="H33" s="89"/>
      <c r="I33" s="89"/>
      <c r="J33" s="89"/>
      <c r="L33" s="102"/>
      <c r="M33" s="77"/>
      <c r="N33" s="77"/>
      <c r="O33" s="77"/>
      <c r="P33" s="77"/>
      <c r="Q33" s="77"/>
      <c r="R33" s="77"/>
      <c r="S33" s="77"/>
      <c r="T33" s="77"/>
      <c r="U33" s="12"/>
      <c r="V33" s="230"/>
      <c r="W33" s="230"/>
      <c r="X33" s="230"/>
      <c r="Y33" s="230"/>
      <c r="Z33" s="230"/>
      <c r="AA33" s="230"/>
      <c r="AB33" s="230"/>
      <c r="AC33" s="230"/>
      <c r="AH33" s="231"/>
      <c r="AI33" s="231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</row>
    <row r="34" spans="6:109" s="76" customFormat="1" ht="5.25" customHeight="1" x14ac:dyDescent="0.15">
      <c r="F34" s="102"/>
      <c r="L34" s="102"/>
      <c r="M34" s="77"/>
      <c r="N34" s="77"/>
      <c r="O34" s="77"/>
      <c r="P34" s="77"/>
      <c r="Q34" s="80"/>
      <c r="R34" s="80"/>
      <c r="S34" s="80"/>
      <c r="U34" s="47"/>
      <c r="V34" s="230" t="s">
        <v>91</v>
      </c>
      <c r="W34" s="230"/>
      <c r="X34" s="230"/>
      <c r="Y34" s="230"/>
      <c r="Z34" s="230"/>
      <c r="AA34" s="230"/>
      <c r="AB34" s="230"/>
      <c r="AC34" s="230"/>
      <c r="AD34" s="28"/>
      <c r="AE34" s="28"/>
      <c r="AF34" s="28"/>
      <c r="AG34" s="28"/>
      <c r="AH34" s="231" t="s">
        <v>369</v>
      </c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</row>
    <row r="35" spans="6:109" s="76" customFormat="1" ht="5.25" customHeight="1" x14ac:dyDescent="0.15">
      <c r="F35" s="102"/>
      <c r="L35" s="102"/>
      <c r="M35" s="77"/>
      <c r="N35" s="77"/>
      <c r="O35" s="77"/>
      <c r="P35" s="77"/>
      <c r="Q35" s="80"/>
      <c r="R35" s="80"/>
      <c r="S35" s="80"/>
      <c r="U35" s="9"/>
      <c r="V35" s="230"/>
      <c r="W35" s="230"/>
      <c r="X35" s="230"/>
      <c r="Y35" s="230"/>
      <c r="Z35" s="230"/>
      <c r="AA35" s="230"/>
      <c r="AB35" s="230"/>
      <c r="AC35" s="230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</row>
    <row r="36" spans="6:109" s="76" customFormat="1" ht="5.25" customHeight="1" x14ac:dyDescent="0.15">
      <c r="F36" s="102"/>
      <c r="L36" s="102"/>
      <c r="M36" s="77"/>
      <c r="N36" s="77"/>
      <c r="O36" s="77"/>
      <c r="P36" s="77"/>
      <c r="Q36" s="80"/>
      <c r="R36" s="80"/>
      <c r="S36" s="80"/>
      <c r="U36" s="77"/>
      <c r="V36" s="77"/>
      <c r="W36" s="77"/>
      <c r="X36" s="77"/>
      <c r="Y36" s="41"/>
      <c r="Z36" s="28"/>
      <c r="AA36" s="28"/>
      <c r="AB36" s="251" t="s">
        <v>92</v>
      </c>
      <c r="AC36" s="252"/>
      <c r="AD36" s="252"/>
      <c r="AE36" s="252"/>
      <c r="AF36" s="252"/>
      <c r="AG36" s="252"/>
      <c r="AH36" s="252"/>
      <c r="AI36" s="252"/>
      <c r="AJ36" s="252"/>
      <c r="AK36" s="252"/>
      <c r="AL36" s="253"/>
      <c r="AM36" s="254"/>
      <c r="AN36" s="93"/>
      <c r="AP36" s="231" t="s">
        <v>368</v>
      </c>
      <c r="AQ36" s="259"/>
      <c r="AR36" s="259"/>
      <c r="AS36" s="259"/>
      <c r="AT36" s="259"/>
      <c r="AU36" s="259"/>
      <c r="AV36" s="259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80"/>
      <c r="BK36" s="77"/>
      <c r="BL36" s="77"/>
      <c r="BM36" s="77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</row>
    <row r="37" spans="6:109" s="76" customFormat="1" ht="5.25" customHeight="1" x14ac:dyDescent="0.15">
      <c r="F37" s="102"/>
      <c r="L37" s="102"/>
      <c r="M37" s="77"/>
      <c r="N37" s="77"/>
      <c r="O37" s="77"/>
      <c r="P37" s="77"/>
      <c r="Q37" s="80"/>
      <c r="R37" s="80"/>
      <c r="S37" s="80"/>
      <c r="U37" s="77"/>
      <c r="V37" s="77"/>
      <c r="W37" s="77"/>
      <c r="X37" s="77"/>
      <c r="Y37" s="41"/>
      <c r="Z37" s="9"/>
      <c r="AA37" s="9"/>
      <c r="AB37" s="255"/>
      <c r="AC37" s="256"/>
      <c r="AD37" s="256"/>
      <c r="AE37" s="256"/>
      <c r="AF37" s="256"/>
      <c r="AG37" s="256"/>
      <c r="AH37" s="256"/>
      <c r="AI37" s="256"/>
      <c r="AJ37" s="256"/>
      <c r="AK37" s="256"/>
      <c r="AL37" s="257"/>
      <c r="AM37" s="258"/>
      <c r="AN37" s="9"/>
      <c r="AO37" s="9"/>
      <c r="AP37" s="259"/>
      <c r="AQ37" s="259"/>
      <c r="AR37" s="259"/>
      <c r="AS37" s="259"/>
      <c r="AT37" s="259"/>
      <c r="AU37" s="259"/>
      <c r="AV37" s="259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80"/>
      <c r="BJ37" s="80"/>
      <c r="BK37" s="77"/>
      <c r="BL37" s="77"/>
      <c r="BM37" s="77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</row>
    <row r="38" spans="6:109" s="76" customFormat="1" ht="5.25" customHeight="1" x14ac:dyDescent="0.15">
      <c r="F38" s="102"/>
      <c r="L38" s="102"/>
      <c r="M38" s="77"/>
      <c r="N38" s="77"/>
      <c r="O38" s="77"/>
      <c r="P38" s="77"/>
      <c r="Q38" s="80"/>
      <c r="R38" s="80"/>
      <c r="S38" s="80"/>
      <c r="U38" s="77"/>
      <c r="V38" s="77"/>
      <c r="W38" s="77"/>
      <c r="X38" s="77"/>
      <c r="Y38" s="41"/>
      <c r="Z38" s="28"/>
      <c r="AA38" s="28"/>
      <c r="AB38" s="251" t="s">
        <v>93</v>
      </c>
      <c r="AC38" s="252"/>
      <c r="AD38" s="252"/>
      <c r="AE38" s="252"/>
      <c r="AF38" s="252"/>
      <c r="AG38" s="252"/>
      <c r="AH38" s="252"/>
      <c r="AI38" s="252"/>
      <c r="AJ38" s="252"/>
      <c r="AK38" s="252"/>
      <c r="AL38" s="253" t="s">
        <v>340</v>
      </c>
      <c r="AM38" s="254"/>
      <c r="AN38" s="93"/>
      <c r="AO38" s="28"/>
      <c r="AP38" s="231" t="s">
        <v>368</v>
      </c>
      <c r="AQ38" s="259"/>
      <c r="AR38" s="259"/>
      <c r="AS38" s="259"/>
      <c r="AT38" s="259"/>
      <c r="AU38" s="259"/>
      <c r="AV38" s="259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80"/>
      <c r="BK38" s="77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</row>
    <row r="39" spans="6:109" s="76" customFormat="1" ht="5.25" customHeight="1" x14ac:dyDescent="0.15">
      <c r="F39" s="102"/>
      <c r="L39" s="102"/>
      <c r="M39" s="77"/>
      <c r="N39" s="77"/>
      <c r="O39" s="77"/>
      <c r="P39" s="77"/>
      <c r="Q39" s="80"/>
      <c r="R39" s="80"/>
      <c r="S39" s="80"/>
      <c r="U39" s="77"/>
      <c r="V39" s="77"/>
      <c r="W39" s="77"/>
      <c r="X39" s="77"/>
      <c r="Y39" s="77"/>
      <c r="Z39" s="12"/>
      <c r="AA39" s="9"/>
      <c r="AB39" s="255"/>
      <c r="AC39" s="256"/>
      <c r="AD39" s="256"/>
      <c r="AE39" s="256"/>
      <c r="AF39" s="256"/>
      <c r="AG39" s="256"/>
      <c r="AH39" s="256"/>
      <c r="AI39" s="256"/>
      <c r="AJ39" s="256"/>
      <c r="AK39" s="256"/>
      <c r="AL39" s="257"/>
      <c r="AM39" s="258"/>
      <c r="AN39" s="9"/>
      <c r="AO39" s="9"/>
      <c r="AP39" s="259"/>
      <c r="AQ39" s="259"/>
      <c r="AR39" s="259"/>
      <c r="AS39" s="259"/>
      <c r="AT39" s="259"/>
      <c r="AU39" s="259"/>
      <c r="AV39" s="259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80"/>
      <c r="BJ39" s="80"/>
      <c r="BK39" s="77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</row>
    <row r="40" spans="6:109" s="76" customFormat="1" ht="5.25" customHeight="1" x14ac:dyDescent="0.15">
      <c r="F40" s="102"/>
      <c r="L40" s="102"/>
      <c r="M40" s="77"/>
      <c r="N40" s="77"/>
      <c r="O40" s="77"/>
      <c r="P40" s="77"/>
      <c r="Q40" s="80"/>
      <c r="R40" s="80"/>
      <c r="S40" s="80"/>
      <c r="U40" s="77"/>
      <c r="V40" s="77"/>
      <c r="W40" s="77"/>
      <c r="X40" s="77"/>
      <c r="Y40" s="41"/>
      <c r="Z40" s="28"/>
      <c r="AA40" s="28"/>
      <c r="AB40" s="251" t="s">
        <v>95</v>
      </c>
      <c r="AC40" s="252"/>
      <c r="AD40" s="252"/>
      <c r="AE40" s="252"/>
      <c r="AF40" s="252"/>
      <c r="AG40" s="252"/>
      <c r="AH40" s="252"/>
      <c r="AI40" s="252"/>
      <c r="AJ40" s="252"/>
      <c r="AK40" s="252"/>
      <c r="AL40" s="253" t="s">
        <v>340</v>
      </c>
      <c r="AM40" s="254"/>
      <c r="AN40" s="93"/>
      <c r="AO40" s="28"/>
      <c r="AP40" s="231" t="s">
        <v>368</v>
      </c>
      <c r="AQ40" s="259"/>
      <c r="AR40" s="259"/>
      <c r="AS40" s="259"/>
      <c r="AT40" s="259"/>
      <c r="AU40" s="259"/>
      <c r="AV40" s="259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80"/>
      <c r="BK40" s="77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</row>
    <row r="41" spans="6:109" s="76" customFormat="1" ht="5.25" customHeight="1" x14ac:dyDescent="0.15">
      <c r="F41" s="102"/>
      <c r="L41" s="102"/>
      <c r="M41" s="77"/>
      <c r="N41" s="77"/>
      <c r="O41" s="77"/>
      <c r="P41" s="77"/>
      <c r="Q41" s="80"/>
      <c r="R41" s="80"/>
      <c r="S41" s="80"/>
      <c r="U41" s="77"/>
      <c r="V41" s="77"/>
      <c r="W41" s="77"/>
      <c r="X41" s="77"/>
      <c r="Y41" s="77"/>
      <c r="Z41" s="12"/>
      <c r="AA41" s="9"/>
      <c r="AB41" s="255"/>
      <c r="AC41" s="256"/>
      <c r="AD41" s="256"/>
      <c r="AE41" s="256"/>
      <c r="AF41" s="256"/>
      <c r="AG41" s="256"/>
      <c r="AH41" s="256"/>
      <c r="AI41" s="256"/>
      <c r="AJ41" s="256"/>
      <c r="AK41" s="256"/>
      <c r="AL41" s="257"/>
      <c r="AM41" s="258"/>
      <c r="AN41" s="9"/>
      <c r="AO41" s="9"/>
      <c r="AP41" s="259"/>
      <c r="AQ41" s="259"/>
      <c r="AR41" s="259"/>
      <c r="AS41" s="259"/>
      <c r="AT41" s="259"/>
      <c r="AU41" s="259"/>
      <c r="AV41" s="259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80"/>
      <c r="BJ41" s="80"/>
      <c r="BK41" s="77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</row>
    <row r="42" spans="6:109" s="76" customFormat="1" ht="5.25" customHeight="1" x14ac:dyDescent="0.15">
      <c r="F42" s="102"/>
      <c r="L42" s="102"/>
      <c r="M42" s="77"/>
      <c r="N42" s="77"/>
      <c r="O42" s="77"/>
      <c r="P42" s="77"/>
      <c r="Q42" s="80"/>
      <c r="R42" s="80"/>
      <c r="S42" s="80"/>
      <c r="U42" s="77"/>
      <c r="V42" s="77"/>
      <c r="W42" s="77"/>
      <c r="X42" s="77"/>
      <c r="Y42" s="77"/>
      <c r="Z42" s="47"/>
      <c r="AA42" s="28"/>
      <c r="AB42" s="251" t="s">
        <v>161</v>
      </c>
      <c r="AC42" s="252"/>
      <c r="AD42" s="252"/>
      <c r="AE42" s="252"/>
      <c r="AF42" s="252"/>
      <c r="AG42" s="252"/>
      <c r="AH42" s="252"/>
      <c r="AI42" s="252"/>
      <c r="AJ42" s="252"/>
      <c r="AK42" s="252"/>
      <c r="AL42" s="253" t="s">
        <v>340</v>
      </c>
      <c r="AM42" s="254"/>
      <c r="AN42" s="71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L42" s="78"/>
      <c r="BM42" s="78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</row>
    <row r="43" spans="6:109" s="76" customFormat="1" ht="5.25" customHeight="1" x14ac:dyDescent="0.15">
      <c r="F43" s="102"/>
      <c r="L43" s="102"/>
      <c r="M43" s="77"/>
      <c r="N43" s="77"/>
      <c r="O43" s="77"/>
      <c r="P43" s="77"/>
      <c r="Q43" s="80"/>
      <c r="R43" s="80"/>
      <c r="S43" s="80"/>
      <c r="U43" s="77"/>
      <c r="V43" s="77"/>
      <c r="W43" s="77"/>
      <c r="X43" s="77"/>
      <c r="Y43" s="77"/>
      <c r="Z43" s="77"/>
      <c r="AA43" s="77"/>
      <c r="AB43" s="255"/>
      <c r="AC43" s="256"/>
      <c r="AD43" s="256"/>
      <c r="AE43" s="256"/>
      <c r="AF43" s="256"/>
      <c r="AG43" s="256"/>
      <c r="AH43" s="256"/>
      <c r="AI43" s="256"/>
      <c r="AJ43" s="256"/>
      <c r="AK43" s="256"/>
      <c r="AL43" s="257"/>
      <c r="AM43" s="258"/>
      <c r="AN43" s="79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L43" s="78"/>
      <c r="BM43" s="78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</row>
    <row r="44" spans="6:109" s="76" customFormat="1" ht="5.25" customHeight="1" x14ac:dyDescent="0.15">
      <c r="F44" s="102"/>
      <c r="L44" s="47"/>
      <c r="M44" s="230" t="s">
        <v>367</v>
      </c>
      <c r="N44" s="230"/>
      <c r="O44" s="230"/>
      <c r="P44" s="230"/>
      <c r="Q44" s="230"/>
      <c r="R44" s="230"/>
      <c r="S44" s="230"/>
      <c r="T44" s="77"/>
      <c r="U44" s="28"/>
      <c r="V44" s="230" t="s">
        <v>77</v>
      </c>
      <c r="W44" s="230"/>
      <c r="X44" s="230"/>
      <c r="Y44" s="230"/>
      <c r="Z44" s="230"/>
      <c r="AA44" s="230"/>
      <c r="AB44" s="230"/>
      <c r="AC44" s="230"/>
      <c r="AD44" s="28"/>
      <c r="AE44" s="28"/>
      <c r="AF44" s="28"/>
      <c r="AG44" s="28"/>
      <c r="AH44" s="231" t="s">
        <v>366</v>
      </c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</row>
    <row r="45" spans="6:109" s="76" customFormat="1" ht="5.25" customHeight="1" x14ac:dyDescent="0.15">
      <c r="F45" s="102"/>
      <c r="L45" s="12"/>
      <c r="M45" s="230"/>
      <c r="N45" s="230"/>
      <c r="O45" s="230"/>
      <c r="P45" s="230"/>
      <c r="Q45" s="230"/>
      <c r="R45" s="230"/>
      <c r="S45" s="230"/>
      <c r="T45" s="52"/>
      <c r="U45" s="102"/>
      <c r="V45" s="230"/>
      <c r="W45" s="230"/>
      <c r="X45" s="230"/>
      <c r="Y45" s="230"/>
      <c r="Z45" s="230"/>
      <c r="AA45" s="230"/>
      <c r="AB45" s="230"/>
      <c r="AC45" s="230"/>
      <c r="AD45" s="77"/>
      <c r="AE45" s="77"/>
      <c r="AF45" s="77"/>
      <c r="AG45" s="77"/>
      <c r="AH45" s="231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</row>
    <row r="46" spans="6:109" s="76" customFormat="1" ht="5.25" customHeight="1" x14ac:dyDescent="0.15">
      <c r="F46" s="102"/>
      <c r="L46" s="102"/>
      <c r="M46" s="77"/>
      <c r="N46" s="77"/>
      <c r="O46" s="77"/>
      <c r="P46" s="77"/>
      <c r="Q46" s="62"/>
      <c r="R46" s="71"/>
      <c r="S46" s="71"/>
      <c r="T46" s="77"/>
      <c r="U46" s="47"/>
      <c r="V46" s="230" t="s">
        <v>121</v>
      </c>
      <c r="W46" s="230"/>
      <c r="X46" s="230"/>
      <c r="Y46" s="230"/>
      <c r="Z46" s="230"/>
      <c r="AA46" s="230"/>
      <c r="AB46" s="230"/>
      <c r="AC46" s="230"/>
      <c r="AD46" s="28"/>
      <c r="AE46" s="28"/>
      <c r="AF46" s="28"/>
      <c r="AG46" s="28"/>
      <c r="AH46" s="231" t="s">
        <v>365</v>
      </c>
      <c r="AI46" s="231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</row>
    <row r="47" spans="6:109" s="76" customFormat="1" ht="5.25" customHeight="1" x14ac:dyDescent="0.15">
      <c r="F47" s="102"/>
      <c r="L47" s="102"/>
      <c r="M47" s="77"/>
      <c r="N47" s="77"/>
      <c r="O47" s="77"/>
      <c r="P47" s="77"/>
      <c r="Q47" s="10"/>
      <c r="R47" s="80"/>
      <c r="S47" s="80"/>
      <c r="T47" s="77"/>
      <c r="U47" s="9"/>
      <c r="V47" s="230"/>
      <c r="W47" s="230"/>
      <c r="X47" s="230"/>
      <c r="Y47" s="230"/>
      <c r="Z47" s="230"/>
      <c r="AA47" s="230"/>
      <c r="AB47" s="230"/>
      <c r="AC47" s="230"/>
      <c r="AH47" s="231"/>
      <c r="AI47" s="231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</row>
    <row r="48" spans="6:109" s="76" customFormat="1" ht="5.25" customHeight="1" x14ac:dyDescent="0.15">
      <c r="F48" s="102"/>
      <c r="L48" s="102"/>
      <c r="O48" s="248" t="s">
        <v>129</v>
      </c>
      <c r="P48" s="248"/>
      <c r="Q48" s="248"/>
      <c r="R48" s="248"/>
      <c r="S48" s="248"/>
      <c r="T48" s="28"/>
      <c r="U48" s="28"/>
      <c r="V48" s="229" t="s">
        <v>80</v>
      </c>
      <c r="W48" s="229"/>
      <c r="X48" s="229"/>
      <c r="Y48" s="229"/>
      <c r="Z48" s="229"/>
      <c r="AA48" s="229"/>
      <c r="AB48" s="229"/>
      <c r="AC48" s="229"/>
      <c r="AD48" s="28"/>
      <c r="AE48" s="28"/>
      <c r="AF48" s="28"/>
      <c r="AG48" s="28"/>
      <c r="AH48" s="231" t="s">
        <v>364</v>
      </c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</row>
    <row r="49" spans="6:109" s="76" customFormat="1" ht="5.25" customHeight="1" x14ac:dyDescent="0.15">
      <c r="F49" s="102"/>
      <c r="L49" s="102"/>
      <c r="O49" s="248"/>
      <c r="P49" s="248"/>
      <c r="Q49" s="248"/>
      <c r="R49" s="248"/>
      <c r="S49" s="248"/>
      <c r="U49" s="102"/>
      <c r="V49" s="229"/>
      <c r="W49" s="229"/>
      <c r="X49" s="229"/>
      <c r="Y49" s="229"/>
      <c r="Z49" s="229"/>
      <c r="AA49" s="229"/>
      <c r="AB49" s="229"/>
      <c r="AC49" s="229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</row>
    <row r="50" spans="6:109" s="76" customFormat="1" ht="5.25" customHeight="1" x14ac:dyDescent="0.15">
      <c r="F50" s="102"/>
      <c r="L50" s="102"/>
      <c r="P50" s="77"/>
      <c r="Q50" s="77"/>
      <c r="R50" s="77"/>
      <c r="S50" s="77"/>
      <c r="U50" s="47"/>
      <c r="V50" s="229" t="s">
        <v>82</v>
      </c>
      <c r="W50" s="229"/>
      <c r="X50" s="229"/>
      <c r="Y50" s="229"/>
      <c r="Z50" s="229"/>
      <c r="AA50" s="229"/>
      <c r="AB50" s="229"/>
      <c r="AC50" s="229"/>
      <c r="AD50" s="28"/>
      <c r="AE50" s="28"/>
      <c r="AF50" s="28"/>
      <c r="AG50" s="28"/>
      <c r="AH50" s="225" t="s">
        <v>363</v>
      </c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</row>
    <row r="51" spans="6:109" s="76" customFormat="1" ht="5.25" customHeight="1" x14ac:dyDescent="0.15">
      <c r="F51" s="102"/>
      <c r="L51" s="102"/>
      <c r="P51" s="77"/>
      <c r="Q51" s="77"/>
      <c r="R51" s="77"/>
      <c r="S51" s="77"/>
      <c r="U51" s="12"/>
      <c r="V51" s="229"/>
      <c r="W51" s="229"/>
      <c r="X51" s="229"/>
      <c r="Y51" s="229"/>
      <c r="Z51" s="229"/>
      <c r="AA51" s="229"/>
      <c r="AB51" s="229"/>
      <c r="AC51" s="229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5"/>
      <c r="BR51" s="225"/>
      <c r="BS51" s="225"/>
      <c r="BT51" s="225"/>
      <c r="BU51" s="225"/>
      <c r="BV51" s="225"/>
      <c r="BW51" s="225"/>
      <c r="BX51" s="225"/>
      <c r="BY51" s="225"/>
      <c r="BZ51" s="225"/>
      <c r="CA51" s="225"/>
      <c r="CB51" s="225"/>
      <c r="CC51" s="225"/>
      <c r="CD51" s="225"/>
      <c r="CE51" s="225"/>
      <c r="CF51" s="225"/>
      <c r="CG51" s="225"/>
      <c r="CH51" s="225"/>
    </row>
    <row r="52" spans="6:109" s="76" customFormat="1" ht="5.25" customHeight="1" x14ac:dyDescent="0.15">
      <c r="F52" s="102"/>
      <c r="L52" s="102"/>
      <c r="P52" s="77"/>
      <c r="Q52" s="77"/>
      <c r="R52" s="77"/>
      <c r="S52" s="77"/>
      <c r="U52" s="47"/>
      <c r="V52" s="229" t="s">
        <v>84</v>
      </c>
      <c r="W52" s="229"/>
      <c r="X52" s="229"/>
      <c r="Y52" s="229"/>
      <c r="Z52" s="229"/>
      <c r="AA52" s="229"/>
      <c r="AB52" s="229"/>
      <c r="AC52" s="229"/>
      <c r="AD52" s="28"/>
      <c r="AE52" s="28"/>
      <c r="AF52" s="28"/>
      <c r="AG52" s="28"/>
      <c r="AH52" s="231" t="s">
        <v>362</v>
      </c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59"/>
      <c r="BX52" s="259"/>
      <c r="BY52" s="259"/>
      <c r="BZ52" s="259"/>
      <c r="CA52" s="259"/>
      <c r="CB52" s="259"/>
      <c r="CC52" s="259"/>
    </row>
    <row r="53" spans="6:109" s="76" customFormat="1" ht="5.25" customHeight="1" x14ac:dyDescent="0.15">
      <c r="F53" s="102"/>
      <c r="L53" s="102"/>
      <c r="P53" s="77"/>
      <c r="Q53" s="77"/>
      <c r="R53" s="77"/>
      <c r="S53" s="77"/>
      <c r="U53" s="9"/>
      <c r="V53" s="229"/>
      <c r="W53" s="229"/>
      <c r="X53" s="229"/>
      <c r="Y53" s="229"/>
      <c r="Z53" s="229"/>
      <c r="AA53" s="229"/>
      <c r="AB53" s="229"/>
      <c r="AC53" s="229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59"/>
      <c r="BX53" s="259"/>
      <c r="BY53" s="259"/>
      <c r="BZ53" s="259"/>
      <c r="CA53" s="259"/>
      <c r="CB53" s="259"/>
      <c r="CC53" s="259"/>
    </row>
    <row r="54" spans="6:109" s="76" customFormat="1" ht="5.25" customHeight="1" x14ac:dyDescent="0.15">
      <c r="F54" s="102"/>
      <c r="L54" s="47"/>
      <c r="M54" s="229" t="s">
        <v>122</v>
      </c>
      <c r="N54" s="229"/>
      <c r="O54" s="229"/>
      <c r="P54" s="229"/>
      <c r="Q54" s="229"/>
      <c r="R54" s="229"/>
      <c r="S54" s="229"/>
      <c r="T54" s="28"/>
      <c r="U54" s="28"/>
      <c r="V54" s="229" t="s">
        <v>87</v>
      </c>
      <c r="W54" s="229"/>
      <c r="X54" s="229"/>
      <c r="Y54" s="229"/>
      <c r="Z54" s="229"/>
      <c r="AA54" s="229"/>
      <c r="AB54" s="229"/>
      <c r="AC54" s="229"/>
      <c r="AD54" s="28"/>
      <c r="AE54" s="28"/>
      <c r="AF54" s="28"/>
      <c r="AG54" s="28"/>
      <c r="AH54" s="231" t="s">
        <v>361</v>
      </c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</row>
    <row r="55" spans="6:109" s="76" customFormat="1" ht="5.25" customHeight="1" x14ac:dyDescent="0.15">
      <c r="F55" s="102"/>
      <c r="L55" s="12"/>
      <c r="M55" s="229"/>
      <c r="N55" s="229"/>
      <c r="O55" s="229"/>
      <c r="P55" s="229"/>
      <c r="Q55" s="229"/>
      <c r="R55" s="229"/>
      <c r="S55" s="229"/>
      <c r="U55" s="12"/>
      <c r="V55" s="229"/>
      <c r="W55" s="229"/>
      <c r="X55" s="229"/>
      <c r="Y55" s="229"/>
      <c r="Z55" s="229"/>
      <c r="AA55" s="229"/>
      <c r="AB55" s="229"/>
      <c r="AC55" s="229"/>
      <c r="AF55" s="9"/>
      <c r="AG55" s="9"/>
      <c r="AH55" s="231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</row>
    <row r="56" spans="6:109" s="76" customFormat="1" ht="5.25" customHeight="1" x14ac:dyDescent="0.15">
      <c r="F56" s="102"/>
      <c r="L56" s="102"/>
      <c r="M56" s="77"/>
      <c r="N56" s="77"/>
      <c r="O56" s="77"/>
      <c r="P56" s="77"/>
      <c r="Q56" s="70"/>
      <c r="R56" s="71"/>
      <c r="S56" s="71"/>
      <c r="U56" s="102"/>
      <c r="V56" s="77"/>
      <c r="W56" s="77"/>
      <c r="X56" s="77"/>
      <c r="Y56" s="41"/>
      <c r="Z56" s="28"/>
      <c r="AA56" s="28"/>
      <c r="AB56" s="262" t="s">
        <v>360</v>
      </c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4"/>
      <c r="AN56" s="71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80"/>
      <c r="BK56" s="80"/>
      <c r="BL56" s="80"/>
      <c r="BM56" s="80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</row>
    <row r="57" spans="6:109" s="76" customFormat="1" ht="5.25" customHeight="1" x14ac:dyDescent="0.15">
      <c r="F57" s="102"/>
      <c r="L57" s="102"/>
      <c r="M57" s="77"/>
      <c r="N57" s="77"/>
      <c r="O57" s="77"/>
      <c r="P57" s="77"/>
      <c r="Q57" s="80"/>
      <c r="R57" s="80"/>
      <c r="S57" s="80"/>
      <c r="U57" s="102"/>
      <c r="AB57" s="265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7"/>
      <c r="AN57" s="8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80"/>
      <c r="BK57" s="80"/>
      <c r="BL57" s="80"/>
      <c r="BM57" s="80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</row>
    <row r="58" spans="6:109" s="76" customFormat="1" ht="5.25" customHeight="1" x14ac:dyDescent="0.15">
      <c r="F58" s="102"/>
      <c r="L58" s="102"/>
      <c r="M58" s="77"/>
      <c r="N58" s="77"/>
      <c r="O58" s="77"/>
      <c r="P58" s="77"/>
      <c r="Q58" s="80"/>
      <c r="R58" s="80"/>
      <c r="S58" s="80"/>
      <c r="U58" s="102"/>
      <c r="V58" s="248" t="s">
        <v>164</v>
      </c>
      <c r="W58" s="248"/>
      <c r="X58" s="248"/>
      <c r="Y58" s="248"/>
      <c r="Z58" s="248"/>
      <c r="AA58" s="248"/>
      <c r="AB58" s="248"/>
      <c r="AC58" s="248"/>
      <c r="AD58" s="28"/>
      <c r="AE58" s="28"/>
      <c r="AF58" s="28"/>
      <c r="AG58" s="28"/>
      <c r="AH58" s="231" t="s">
        <v>359</v>
      </c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78"/>
      <c r="BL58" s="78"/>
      <c r="BM58" s="78"/>
      <c r="BN58" s="78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</row>
    <row r="59" spans="6:109" s="76" customFormat="1" ht="5.25" customHeight="1" x14ac:dyDescent="0.15">
      <c r="F59" s="102"/>
      <c r="L59" s="102"/>
      <c r="M59" s="77"/>
      <c r="N59" s="77"/>
      <c r="O59" s="77"/>
      <c r="P59" s="77"/>
      <c r="Q59" s="80"/>
      <c r="R59" s="80"/>
      <c r="S59" s="80"/>
      <c r="U59" s="12"/>
      <c r="V59" s="248"/>
      <c r="W59" s="248"/>
      <c r="X59" s="248"/>
      <c r="Y59" s="248"/>
      <c r="Z59" s="248"/>
      <c r="AA59" s="248"/>
      <c r="AB59" s="248"/>
      <c r="AC59" s="248"/>
      <c r="AF59" s="9"/>
      <c r="AG59" s="9"/>
      <c r="AH59" s="231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78"/>
      <c r="BL59" s="78"/>
      <c r="BM59" s="78"/>
      <c r="BN59" s="78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</row>
    <row r="60" spans="6:109" s="76" customFormat="1" ht="5.25" customHeight="1" x14ac:dyDescent="0.15">
      <c r="F60" s="102"/>
      <c r="L60" s="102"/>
      <c r="M60" s="77"/>
      <c r="N60" s="77"/>
      <c r="O60" s="77"/>
      <c r="P60" s="77"/>
      <c r="Q60" s="80"/>
      <c r="R60" s="80"/>
      <c r="S60" s="80"/>
      <c r="U60" s="102"/>
      <c r="V60" s="229" t="s">
        <v>358</v>
      </c>
      <c r="W60" s="229"/>
      <c r="X60" s="229"/>
      <c r="Y60" s="229"/>
      <c r="Z60" s="229"/>
      <c r="AA60" s="229"/>
      <c r="AB60" s="229"/>
      <c r="AC60" s="229"/>
      <c r="AD60" s="28"/>
      <c r="AE60" s="28"/>
      <c r="AF60" s="28"/>
      <c r="AG60" s="28"/>
      <c r="AH60" s="225" t="s">
        <v>357</v>
      </c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78"/>
      <c r="BL60" s="78"/>
      <c r="BM60" s="78"/>
      <c r="BN60" s="78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</row>
    <row r="61" spans="6:109" s="76" customFormat="1" ht="5.25" customHeight="1" x14ac:dyDescent="0.15">
      <c r="F61" s="102"/>
      <c r="L61" s="102"/>
      <c r="M61" s="77"/>
      <c r="N61" s="77"/>
      <c r="O61" s="77"/>
      <c r="P61" s="77"/>
      <c r="Q61" s="80"/>
      <c r="R61" s="80"/>
      <c r="S61" s="80"/>
      <c r="U61" s="12"/>
      <c r="V61" s="229"/>
      <c r="W61" s="229"/>
      <c r="X61" s="229"/>
      <c r="Y61" s="229"/>
      <c r="Z61" s="229"/>
      <c r="AA61" s="229"/>
      <c r="AB61" s="229"/>
      <c r="AC61" s="229"/>
      <c r="AF61" s="9"/>
      <c r="AG61" s="9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78"/>
      <c r="BL61" s="78"/>
      <c r="BM61" s="78"/>
      <c r="BN61" s="78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</row>
    <row r="62" spans="6:109" s="76" customFormat="1" ht="5.25" customHeight="1" x14ac:dyDescent="0.15">
      <c r="F62" s="102"/>
      <c r="L62" s="102"/>
      <c r="M62" s="77"/>
      <c r="N62" s="77"/>
      <c r="O62" s="77"/>
      <c r="P62" s="77"/>
      <c r="Q62" s="80"/>
      <c r="R62" s="80"/>
      <c r="S62" s="80"/>
      <c r="U62" s="47"/>
      <c r="V62" s="230" t="s">
        <v>123</v>
      </c>
      <c r="W62" s="230"/>
      <c r="X62" s="230"/>
      <c r="Y62" s="230"/>
      <c r="Z62" s="230"/>
      <c r="AA62" s="230"/>
      <c r="AB62" s="230"/>
      <c r="AC62" s="230"/>
      <c r="AD62" s="61"/>
      <c r="AE62" s="61"/>
      <c r="AF62" s="61"/>
      <c r="AG62" s="61"/>
      <c r="AH62" s="225" t="s">
        <v>356</v>
      </c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80"/>
      <c r="BL62" s="80"/>
      <c r="BM62" s="80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</row>
    <row r="63" spans="6:109" s="76" customFormat="1" ht="5.25" customHeight="1" x14ac:dyDescent="0.15">
      <c r="F63" s="102"/>
      <c r="L63" s="102"/>
      <c r="M63" s="77"/>
      <c r="N63" s="77"/>
      <c r="O63" s="77"/>
      <c r="P63" s="77"/>
      <c r="Q63" s="80"/>
      <c r="R63" s="80"/>
      <c r="S63" s="80"/>
      <c r="U63" s="12"/>
      <c r="V63" s="230"/>
      <c r="W63" s="230"/>
      <c r="X63" s="230"/>
      <c r="Y63" s="230"/>
      <c r="Z63" s="230"/>
      <c r="AA63" s="230"/>
      <c r="AB63" s="230"/>
      <c r="AC63" s="230"/>
      <c r="AD63" s="92"/>
      <c r="AE63" s="92"/>
      <c r="AF63" s="92"/>
      <c r="AG63" s="92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80"/>
      <c r="BL63" s="80"/>
      <c r="BM63" s="80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</row>
    <row r="64" spans="6:109" s="76" customFormat="1" ht="5.25" customHeight="1" x14ac:dyDescent="0.15">
      <c r="F64" s="102"/>
      <c r="L64" s="102"/>
      <c r="M64" s="77"/>
      <c r="N64" s="77"/>
      <c r="O64" s="77"/>
      <c r="P64" s="77"/>
      <c r="Q64" s="80"/>
      <c r="R64" s="80"/>
      <c r="S64" s="80"/>
      <c r="U64" s="47"/>
      <c r="V64" s="248" t="s">
        <v>163</v>
      </c>
      <c r="W64" s="248"/>
      <c r="X64" s="248"/>
      <c r="Y64" s="248"/>
      <c r="Z64" s="248"/>
      <c r="AA64" s="248"/>
      <c r="AB64" s="248"/>
      <c r="AC64" s="248"/>
      <c r="AD64" s="61"/>
      <c r="AE64" s="61"/>
      <c r="AF64" s="61"/>
      <c r="AG64" s="61"/>
      <c r="AH64" s="225" t="s">
        <v>276</v>
      </c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80"/>
      <c r="BL64" s="80"/>
      <c r="BM64" s="80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</row>
    <row r="65" spans="6:109" s="76" customFormat="1" ht="5.25" customHeight="1" x14ac:dyDescent="0.15">
      <c r="F65" s="102"/>
      <c r="L65" s="102"/>
      <c r="M65" s="77"/>
      <c r="N65" s="77"/>
      <c r="O65" s="77"/>
      <c r="P65" s="77"/>
      <c r="Q65" s="80"/>
      <c r="R65" s="80"/>
      <c r="S65" s="80"/>
      <c r="U65" s="12"/>
      <c r="V65" s="248"/>
      <c r="W65" s="248"/>
      <c r="X65" s="248"/>
      <c r="Y65" s="248"/>
      <c r="Z65" s="248"/>
      <c r="AA65" s="248"/>
      <c r="AB65" s="248"/>
      <c r="AC65" s="248"/>
      <c r="AD65" s="92"/>
      <c r="AE65" s="92"/>
      <c r="AF65" s="92"/>
      <c r="AG65" s="92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80"/>
      <c r="BL65" s="80"/>
      <c r="BM65" s="80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</row>
    <row r="66" spans="6:109" s="76" customFormat="1" ht="5.25" customHeight="1" x14ac:dyDescent="0.15">
      <c r="F66" s="102"/>
      <c r="L66" s="102"/>
      <c r="M66" s="77"/>
      <c r="N66" s="77"/>
      <c r="O66" s="77"/>
      <c r="P66" s="77"/>
      <c r="Q66" s="80"/>
      <c r="R66" s="80"/>
      <c r="S66" s="80"/>
      <c r="U66" s="47"/>
      <c r="V66" s="229" t="s">
        <v>111</v>
      </c>
      <c r="W66" s="229"/>
      <c r="X66" s="229"/>
      <c r="Y66" s="229"/>
      <c r="Z66" s="229"/>
      <c r="AA66" s="229"/>
      <c r="AB66" s="229"/>
      <c r="AC66" s="229"/>
      <c r="AD66" s="28"/>
      <c r="AE66" s="28"/>
      <c r="AF66" s="39"/>
      <c r="AG66" s="39"/>
      <c r="AH66" s="268" t="s">
        <v>355</v>
      </c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  <c r="BJ66" s="268"/>
      <c r="BK66" s="80"/>
      <c r="BL66" s="80"/>
      <c r="BM66" s="80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</row>
    <row r="67" spans="6:109" s="76" customFormat="1" ht="5.25" customHeight="1" x14ac:dyDescent="0.15">
      <c r="F67" s="102"/>
      <c r="L67" s="102"/>
      <c r="M67" s="77"/>
      <c r="N67" s="77"/>
      <c r="O67" s="77"/>
      <c r="P67" s="77"/>
      <c r="Q67" s="80"/>
      <c r="R67" s="80"/>
      <c r="S67" s="80"/>
      <c r="U67" s="12"/>
      <c r="V67" s="229"/>
      <c r="W67" s="229"/>
      <c r="X67" s="229"/>
      <c r="Y67" s="229"/>
      <c r="Z67" s="229"/>
      <c r="AA67" s="229"/>
      <c r="AB67" s="229"/>
      <c r="AC67" s="229"/>
      <c r="AD67" s="77"/>
      <c r="AE67" s="77"/>
      <c r="AF67" s="32"/>
      <c r="AG67" s="36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  <c r="BF67" s="268"/>
      <c r="BG67" s="268"/>
      <c r="BH67" s="268"/>
      <c r="BI67" s="268"/>
      <c r="BJ67" s="268"/>
      <c r="BK67" s="80"/>
      <c r="BL67" s="80"/>
      <c r="BM67" s="80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</row>
    <row r="68" spans="6:109" s="76" customFormat="1" ht="5.25" customHeight="1" x14ac:dyDescent="0.15">
      <c r="F68" s="102"/>
      <c r="L68" s="102"/>
      <c r="M68" s="77"/>
      <c r="N68" s="77"/>
      <c r="O68" s="77"/>
      <c r="P68" s="77"/>
      <c r="Q68" s="80"/>
      <c r="R68" s="80"/>
      <c r="S68" s="80"/>
      <c r="U68" s="102"/>
      <c r="V68" s="74"/>
      <c r="W68" s="74"/>
      <c r="X68" s="74"/>
      <c r="Y68" s="83"/>
      <c r="Z68" s="100"/>
      <c r="AA68" s="101"/>
      <c r="AB68" s="248" t="s">
        <v>354</v>
      </c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73"/>
      <c r="AO68" s="73"/>
      <c r="AP68" s="231" t="s">
        <v>353</v>
      </c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80"/>
      <c r="BL68" s="80"/>
      <c r="BM68" s="80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</row>
    <row r="69" spans="6:109" s="76" customFormat="1" ht="5.25" customHeight="1" x14ac:dyDescent="0.15">
      <c r="F69" s="102"/>
      <c r="L69" s="102"/>
      <c r="M69" s="77"/>
      <c r="N69" s="77"/>
      <c r="O69" s="77"/>
      <c r="P69" s="77"/>
      <c r="Q69" s="80"/>
      <c r="R69" s="80"/>
      <c r="S69" s="80"/>
      <c r="U69" s="102"/>
      <c r="V69" s="74"/>
      <c r="W69" s="74"/>
      <c r="X69" s="74"/>
      <c r="Y69" s="83"/>
      <c r="Z69" s="99"/>
      <c r="AA69" s="99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7"/>
      <c r="AO69" s="27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80"/>
      <c r="BL69" s="80"/>
      <c r="BM69" s="80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</row>
    <row r="70" spans="6:109" s="76" customFormat="1" ht="5.25" customHeight="1" x14ac:dyDescent="0.15">
      <c r="F70" s="102"/>
      <c r="L70" s="102"/>
      <c r="M70" s="77"/>
      <c r="N70" s="77"/>
      <c r="O70" s="77"/>
      <c r="P70" s="77"/>
      <c r="Q70" s="80"/>
      <c r="R70" s="80"/>
      <c r="S70" s="80"/>
      <c r="U70" s="47"/>
      <c r="V70" s="248" t="s">
        <v>160</v>
      </c>
      <c r="W70" s="248"/>
      <c r="X70" s="248"/>
      <c r="Y70" s="248"/>
      <c r="Z70" s="248"/>
      <c r="AA70" s="248"/>
      <c r="AB70" s="248"/>
      <c r="AC70" s="248"/>
      <c r="AD70" s="28"/>
      <c r="AE70" s="28"/>
      <c r="AF70" s="28"/>
      <c r="AG70" s="28"/>
      <c r="AH70" s="225" t="s">
        <v>352</v>
      </c>
      <c r="AI70" s="225"/>
      <c r="AJ70" s="225"/>
      <c r="AK70" s="225"/>
      <c r="AL70" s="225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80"/>
      <c r="BL70" s="80"/>
      <c r="BM70" s="80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</row>
    <row r="71" spans="6:109" s="76" customFormat="1" ht="5.25" customHeight="1" x14ac:dyDescent="0.15">
      <c r="F71" s="102"/>
      <c r="L71" s="102"/>
      <c r="M71" s="77"/>
      <c r="N71" s="77"/>
      <c r="O71" s="77"/>
      <c r="P71" s="77"/>
      <c r="Q71" s="80"/>
      <c r="R71" s="80"/>
      <c r="S71" s="80"/>
      <c r="U71" s="12"/>
      <c r="V71" s="248"/>
      <c r="W71" s="248"/>
      <c r="X71" s="248"/>
      <c r="Y71" s="248"/>
      <c r="Z71" s="248"/>
      <c r="AA71" s="248"/>
      <c r="AB71" s="248"/>
      <c r="AC71" s="248"/>
      <c r="AH71" s="225"/>
      <c r="AI71" s="225"/>
      <c r="AJ71" s="225"/>
      <c r="AK71" s="225"/>
      <c r="AL71" s="225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80"/>
      <c r="BL71" s="80"/>
      <c r="BM71" s="80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</row>
    <row r="72" spans="6:109" s="76" customFormat="1" ht="5.25" customHeight="1" x14ac:dyDescent="0.15">
      <c r="F72" s="102"/>
      <c r="L72" s="102"/>
      <c r="M72" s="77"/>
      <c r="N72" s="77"/>
      <c r="O72" s="77"/>
      <c r="P72" s="77"/>
      <c r="Q72" s="80"/>
      <c r="R72" s="80"/>
      <c r="S72" s="80"/>
      <c r="U72" s="47"/>
      <c r="V72" s="248" t="s">
        <v>67</v>
      </c>
      <c r="W72" s="248"/>
      <c r="X72" s="248"/>
      <c r="Y72" s="248"/>
      <c r="Z72" s="248"/>
      <c r="AA72" s="248"/>
      <c r="AB72" s="248"/>
      <c r="AC72" s="248"/>
      <c r="AD72" s="93"/>
      <c r="AE72" s="28"/>
      <c r="AF72" s="28"/>
      <c r="AG72" s="28"/>
      <c r="AH72" s="225" t="s">
        <v>303</v>
      </c>
      <c r="AI72" s="225"/>
      <c r="AJ72" s="225"/>
      <c r="AK72" s="225"/>
      <c r="AL72" s="225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80"/>
      <c r="BL72" s="80"/>
      <c r="BM72" s="80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</row>
    <row r="73" spans="6:109" s="76" customFormat="1" ht="5.25" customHeight="1" x14ac:dyDescent="0.15">
      <c r="F73" s="102"/>
      <c r="L73" s="102"/>
      <c r="M73" s="77"/>
      <c r="N73" s="77"/>
      <c r="O73" s="77"/>
      <c r="P73" s="77"/>
      <c r="Q73" s="80"/>
      <c r="R73" s="80"/>
      <c r="S73" s="80"/>
      <c r="U73" s="9"/>
      <c r="V73" s="248"/>
      <c r="W73" s="248"/>
      <c r="X73" s="248"/>
      <c r="Y73" s="248"/>
      <c r="Z73" s="248"/>
      <c r="AA73" s="248"/>
      <c r="AB73" s="248"/>
      <c r="AC73" s="248"/>
      <c r="AH73" s="225"/>
      <c r="AI73" s="225"/>
      <c r="AJ73" s="225"/>
      <c r="AK73" s="225"/>
      <c r="AL73" s="225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80"/>
      <c r="BL73" s="80"/>
      <c r="BM73" s="80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</row>
    <row r="74" spans="6:109" s="76" customFormat="1" ht="5.25" customHeight="1" x14ac:dyDescent="0.15">
      <c r="F74" s="102"/>
      <c r="G74" s="77"/>
      <c r="L74" s="102"/>
      <c r="M74" s="229" t="s">
        <v>124</v>
      </c>
      <c r="N74" s="229"/>
      <c r="O74" s="229"/>
      <c r="P74" s="229"/>
      <c r="Q74" s="229"/>
      <c r="R74" s="229"/>
      <c r="S74" s="229"/>
      <c r="U74" s="28"/>
      <c r="V74" s="230" t="s">
        <v>195</v>
      </c>
      <c r="W74" s="230"/>
      <c r="X74" s="230"/>
      <c r="Y74" s="230"/>
      <c r="Z74" s="230"/>
      <c r="AA74" s="230"/>
      <c r="AB74" s="230"/>
      <c r="AC74" s="230"/>
      <c r="AD74" s="28"/>
      <c r="AE74" s="28"/>
      <c r="AF74" s="28"/>
      <c r="AG74" s="28"/>
      <c r="AH74" s="231" t="s">
        <v>351</v>
      </c>
      <c r="AI74" s="231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</row>
    <row r="75" spans="6:109" s="76" customFormat="1" ht="5.25" customHeight="1" x14ac:dyDescent="0.15">
      <c r="F75" s="102"/>
      <c r="G75" s="77"/>
      <c r="L75" s="12"/>
      <c r="M75" s="229"/>
      <c r="N75" s="229"/>
      <c r="O75" s="229"/>
      <c r="P75" s="229"/>
      <c r="Q75" s="229"/>
      <c r="R75" s="229"/>
      <c r="S75" s="229"/>
      <c r="T75" s="52"/>
      <c r="U75" s="12"/>
      <c r="V75" s="230"/>
      <c r="W75" s="230"/>
      <c r="X75" s="230"/>
      <c r="Y75" s="230"/>
      <c r="Z75" s="230"/>
      <c r="AA75" s="230"/>
      <c r="AB75" s="230"/>
      <c r="AC75" s="230"/>
      <c r="AH75" s="231"/>
      <c r="AI75" s="231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</row>
    <row r="76" spans="6:109" s="76" customFormat="1" ht="5.25" customHeight="1" x14ac:dyDescent="0.15">
      <c r="F76" s="102"/>
      <c r="L76" s="102"/>
      <c r="U76" s="47"/>
      <c r="V76" s="229" t="s">
        <v>194</v>
      </c>
      <c r="W76" s="229"/>
      <c r="X76" s="229"/>
      <c r="Y76" s="229"/>
      <c r="Z76" s="229"/>
      <c r="AA76" s="229"/>
      <c r="AB76" s="229"/>
      <c r="AC76" s="229"/>
      <c r="AD76" s="28"/>
      <c r="AE76" s="28"/>
      <c r="AF76" s="28"/>
      <c r="AG76" s="28"/>
      <c r="AH76" s="225" t="s">
        <v>350</v>
      </c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 t="s">
        <v>349</v>
      </c>
      <c r="AT76" s="225"/>
      <c r="AU76" s="225"/>
      <c r="AV76" s="225"/>
      <c r="AW76" s="225"/>
      <c r="AX76" s="225"/>
      <c r="AY76" s="225"/>
      <c r="AZ76" s="225"/>
      <c r="BA76" s="225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73"/>
      <c r="CS76" s="73"/>
      <c r="CT76" s="73"/>
      <c r="CU76" s="73"/>
      <c r="CV76" s="73"/>
      <c r="CW76" s="73"/>
      <c r="CX76" s="73"/>
      <c r="CY76" s="73"/>
      <c r="CZ76" s="73"/>
      <c r="DA76" s="73"/>
    </row>
    <row r="77" spans="6:109" s="76" customFormat="1" ht="5.25" customHeight="1" x14ac:dyDescent="0.15">
      <c r="F77" s="102"/>
      <c r="L77" s="102"/>
      <c r="U77" s="12"/>
      <c r="V77" s="229"/>
      <c r="W77" s="229"/>
      <c r="X77" s="229"/>
      <c r="Y77" s="229"/>
      <c r="Z77" s="229"/>
      <c r="AA77" s="229"/>
      <c r="AB77" s="229"/>
      <c r="AC77" s="229"/>
      <c r="AG77" s="9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73"/>
      <c r="CS77" s="73"/>
      <c r="CT77" s="73"/>
      <c r="CU77" s="73"/>
      <c r="CV77" s="73"/>
      <c r="CW77" s="73"/>
      <c r="CX77" s="73"/>
      <c r="CY77" s="73"/>
      <c r="CZ77" s="73"/>
      <c r="DA77" s="73"/>
    </row>
    <row r="78" spans="6:109" s="76" customFormat="1" ht="5.25" customHeight="1" x14ac:dyDescent="0.15">
      <c r="F78" s="102"/>
      <c r="L78" s="102"/>
      <c r="U78" s="102"/>
      <c r="V78" s="77"/>
      <c r="W78" s="77"/>
      <c r="X78" s="77"/>
      <c r="Y78" s="41"/>
      <c r="Z78" s="28"/>
      <c r="AA78" s="28"/>
      <c r="AB78" s="269" t="s">
        <v>348</v>
      </c>
      <c r="AC78" s="270"/>
      <c r="AD78" s="270"/>
      <c r="AE78" s="270"/>
      <c r="AF78" s="270"/>
      <c r="AG78" s="270"/>
      <c r="AH78" s="270"/>
      <c r="AI78" s="270"/>
      <c r="AJ78" s="270"/>
      <c r="AK78" s="270"/>
      <c r="AL78" s="271" t="s">
        <v>340</v>
      </c>
      <c r="AM78" s="272"/>
      <c r="AN78" s="93"/>
      <c r="AO78" s="28"/>
      <c r="AP78" s="231" t="s">
        <v>347</v>
      </c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</row>
    <row r="79" spans="6:109" s="76" customFormat="1" ht="5.25" customHeight="1" x14ac:dyDescent="0.15">
      <c r="F79" s="102"/>
      <c r="L79" s="102"/>
      <c r="U79" s="102"/>
      <c r="V79" s="77"/>
      <c r="W79" s="77"/>
      <c r="X79" s="77"/>
      <c r="Y79" s="41"/>
      <c r="Z79" s="9"/>
      <c r="AA79" s="9"/>
      <c r="AB79" s="273"/>
      <c r="AC79" s="274"/>
      <c r="AD79" s="274"/>
      <c r="AE79" s="274"/>
      <c r="AF79" s="274"/>
      <c r="AG79" s="274"/>
      <c r="AH79" s="274"/>
      <c r="AI79" s="274"/>
      <c r="AJ79" s="274"/>
      <c r="AK79" s="274"/>
      <c r="AL79" s="275"/>
      <c r="AM79" s="276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</row>
    <row r="80" spans="6:109" s="76" customFormat="1" ht="5.25" customHeight="1" x14ac:dyDescent="0.15">
      <c r="F80" s="102"/>
      <c r="L80" s="102"/>
      <c r="U80" s="102"/>
      <c r="V80" s="77"/>
      <c r="W80" s="77"/>
      <c r="X80" s="77"/>
      <c r="Y80" s="41"/>
      <c r="Z80" s="28"/>
      <c r="AA80" s="28"/>
      <c r="AB80" s="251" t="s">
        <v>346</v>
      </c>
      <c r="AC80" s="252"/>
      <c r="AD80" s="252"/>
      <c r="AE80" s="252"/>
      <c r="AF80" s="252"/>
      <c r="AG80" s="252"/>
      <c r="AH80" s="252"/>
      <c r="AI80" s="252"/>
      <c r="AJ80" s="252"/>
      <c r="AK80" s="252"/>
      <c r="AL80" s="253" t="s">
        <v>340</v>
      </c>
      <c r="AM80" s="254"/>
      <c r="AN80" s="93"/>
      <c r="AO80" s="28"/>
      <c r="AP80" s="231" t="s">
        <v>253</v>
      </c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77"/>
      <c r="BH80" s="77"/>
      <c r="BI80" s="77"/>
      <c r="BJ80" s="77"/>
      <c r="BN80" s="73"/>
      <c r="BO80" s="73"/>
      <c r="BP80" s="73"/>
      <c r="BQ80" s="73"/>
      <c r="BR80" s="73"/>
    </row>
    <row r="81" spans="1:105" s="76" customFormat="1" ht="5.25" customHeight="1" x14ac:dyDescent="0.15">
      <c r="F81" s="102"/>
      <c r="L81" s="102"/>
      <c r="U81" s="102"/>
      <c r="AB81" s="255"/>
      <c r="AC81" s="256"/>
      <c r="AD81" s="256"/>
      <c r="AE81" s="256"/>
      <c r="AF81" s="256"/>
      <c r="AG81" s="256"/>
      <c r="AH81" s="256"/>
      <c r="AI81" s="256"/>
      <c r="AJ81" s="256"/>
      <c r="AK81" s="256"/>
      <c r="AL81" s="257"/>
      <c r="AM81" s="258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77"/>
      <c r="BH81" s="77"/>
      <c r="BI81" s="77"/>
      <c r="BJ81" s="77"/>
      <c r="BN81" s="73"/>
      <c r="BO81" s="73"/>
      <c r="BP81" s="73"/>
      <c r="BQ81" s="73"/>
      <c r="BR81" s="73"/>
    </row>
    <row r="82" spans="1:105" s="76" customFormat="1" ht="5.25" customHeight="1" x14ac:dyDescent="0.15">
      <c r="F82" s="102"/>
      <c r="L82" s="102"/>
      <c r="U82" s="47"/>
      <c r="V82" s="229" t="s">
        <v>193</v>
      </c>
      <c r="W82" s="229"/>
      <c r="X82" s="229"/>
      <c r="Y82" s="229"/>
      <c r="Z82" s="229"/>
      <c r="AA82" s="229"/>
      <c r="AB82" s="229"/>
      <c r="AC82" s="229"/>
      <c r="AD82" s="28"/>
      <c r="AE82" s="28"/>
      <c r="AF82" s="28"/>
      <c r="AG82" s="28"/>
      <c r="AH82" s="232" t="s">
        <v>345</v>
      </c>
      <c r="AI82" s="232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H82" s="77"/>
    </row>
    <row r="83" spans="1:105" s="76" customFormat="1" ht="5.25" customHeight="1" x14ac:dyDescent="0.15">
      <c r="F83" s="102"/>
      <c r="L83" s="102"/>
      <c r="U83" s="102"/>
      <c r="V83" s="229"/>
      <c r="W83" s="229"/>
      <c r="X83" s="229"/>
      <c r="Y83" s="229"/>
      <c r="Z83" s="229"/>
      <c r="AA83" s="229"/>
      <c r="AB83" s="229"/>
      <c r="AC83" s="229"/>
      <c r="AF83" s="77"/>
      <c r="AG83" s="77"/>
      <c r="AH83" s="232"/>
      <c r="AI83" s="232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H83" s="77"/>
    </row>
    <row r="84" spans="1:105" s="76" customFormat="1" ht="5.25" customHeight="1" x14ac:dyDescent="0.15">
      <c r="F84" s="102"/>
      <c r="L84" s="102"/>
      <c r="U84" s="102"/>
      <c r="V84" s="229" t="s">
        <v>344</v>
      </c>
      <c r="W84" s="229"/>
      <c r="X84" s="229"/>
      <c r="Y84" s="229"/>
      <c r="Z84" s="229"/>
      <c r="AA84" s="229"/>
      <c r="AB84" s="229"/>
      <c r="AC84" s="229"/>
      <c r="AD84" s="28"/>
      <c r="AE84" s="28"/>
      <c r="AF84" s="28"/>
      <c r="AG84" s="28"/>
      <c r="AH84" s="225" t="s">
        <v>253</v>
      </c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</row>
    <row r="85" spans="1:105" s="76" customFormat="1" ht="5.25" customHeight="1" x14ac:dyDescent="0.15">
      <c r="F85" s="102"/>
      <c r="L85" s="102"/>
      <c r="U85" s="12"/>
      <c r="V85" s="229"/>
      <c r="W85" s="229"/>
      <c r="X85" s="229"/>
      <c r="Y85" s="229"/>
      <c r="Z85" s="229"/>
      <c r="AA85" s="229"/>
      <c r="AB85" s="229"/>
      <c r="AC85" s="229"/>
      <c r="AF85" s="77"/>
      <c r="AG85" s="77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</row>
    <row r="86" spans="1:105" s="76" customFormat="1" ht="5.25" customHeight="1" x14ac:dyDescent="0.15">
      <c r="F86" s="102"/>
      <c r="L86" s="102"/>
      <c r="U86" s="102"/>
      <c r="V86" s="83"/>
      <c r="W86" s="83"/>
      <c r="X86" s="83"/>
      <c r="Y86" s="83"/>
      <c r="Z86" s="100"/>
      <c r="AA86" s="101"/>
      <c r="AB86" s="230" t="s">
        <v>343</v>
      </c>
      <c r="AC86" s="230"/>
      <c r="AD86" s="230"/>
      <c r="AE86" s="230"/>
      <c r="AF86" s="230"/>
      <c r="AG86" s="230"/>
      <c r="AH86" s="230"/>
      <c r="AI86" s="230"/>
      <c r="AJ86" s="233"/>
      <c r="AK86" s="233"/>
      <c r="AL86" s="233"/>
      <c r="AM86" s="233"/>
      <c r="AN86" s="73"/>
      <c r="AO86" s="73"/>
      <c r="AP86" s="231" t="s">
        <v>246</v>
      </c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</row>
    <row r="87" spans="1:105" s="76" customFormat="1" ht="5.25" customHeight="1" x14ac:dyDescent="0.15">
      <c r="F87" s="102"/>
      <c r="L87" s="102"/>
      <c r="U87" s="102"/>
      <c r="V87" s="83"/>
      <c r="W87" s="83"/>
      <c r="X87" s="83"/>
      <c r="Y87" s="83"/>
      <c r="Z87" s="99"/>
      <c r="AA87" s="83"/>
      <c r="AB87" s="230"/>
      <c r="AC87" s="230"/>
      <c r="AD87" s="230"/>
      <c r="AE87" s="230"/>
      <c r="AF87" s="230"/>
      <c r="AG87" s="230"/>
      <c r="AH87" s="230"/>
      <c r="AI87" s="230"/>
      <c r="AJ87" s="233"/>
      <c r="AK87" s="233"/>
      <c r="AL87" s="233"/>
      <c r="AM87" s="233"/>
      <c r="AN87" s="27"/>
      <c r="AO87" s="27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</row>
    <row r="88" spans="1:105" s="76" customFormat="1" ht="5.25" customHeight="1" x14ac:dyDescent="0.15">
      <c r="F88" s="102"/>
      <c r="L88" s="102"/>
      <c r="U88" s="47"/>
      <c r="V88" s="262" t="s">
        <v>97</v>
      </c>
      <c r="W88" s="263"/>
      <c r="X88" s="263"/>
      <c r="Y88" s="263"/>
      <c r="Z88" s="277"/>
      <c r="AA88" s="277"/>
      <c r="AB88" s="278"/>
      <c r="AC88" s="279"/>
      <c r="AD88" s="93"/>
      <c r="AE88" s="28"/>
      <c r="AF88" s="28"/>
      <c r="AG88" s="28"/>
      <c r="AH88" s="231" t="s">
        <v>342</v>
      </c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</row>
    <row r="89" spans="1:105" s="76" customFormat="1" ht="5.25" customHeight="1" x14ac:dyDescent="0.15">
      <c r="F89" s="102"/>
      <c r="L89" s="102"/>
      <c r="V89" s="265"/>
      <c r="W89" s="266"/>
      <c r="X89" s="266"/>
      <c r="Y89" s="266"/>
      <c r="Z89" s="280"/>
      <c r="AA89" s="280"/>
      <c r="AB89" s="281"/>
      <c r="AC89" s="282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</row>
    <row r="90" spans="1:105" s="76" customFormat="1" ht="5.25" customHeight="1" x14ac:dyDescent="0.15">
      <c r="F90" s="102"/>
      <c r="L90" s="102"/>
      <c r="V90" s="74"/>
      <c r="W90" s="74"/>
      <c r="X90" s="74"/>
      <c r="Y90" s="74"/>
      <c r="Z90" s="47"/>
      <c r="AA90" s="28"/>
      <c r="AB90" s="283" t="s">
        <v>341</v>
      </c>
      <c r="AC90" s="230"/>
      <c r="AD90" s="252"/>
      <c r="AE90" s="252"/>
      <c r="AF90" s="252"/>
      <c r="AG90" s="252"/>
      <c r="AH90" s="252"/>
      <c r="AI90" s="252"/>
      <c r="AJ90" s="252"/>
      <c r="AK90" s="252"/>
      <c r="AL90" s="253" t="s">
        <v>340</v>
      </c>
      <c r="AM90" s="254"/>
      <c r="AN90" s="93"/>
      <c r="AO90" s="28"/>
      <c r="AP90" s="231" t="s">
        <v>339</v>
      </c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73"/>
      <c r="BG90" s="73"/>
      <c r="BH90" s="73"/>
      <c r="BI90" s="73"/>
      <c r="BJ90" s="73"/>
      <c r="BK90" s="73"/>
      <c r="BL90" s="73"/>
      <c r="BM90" s="73"/>
      <c r="BN90" s="73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</row>
    <row r="91" spans="1:105" s="76" customFormat="1" ht="5.25" customHeight="1" x14ac:dyDescent="0.15">
      <c r="F91" s="102"/>
      <c r="L91" s="102"/>
      <c r="V91" s="74"/>
      <c r="W91" s="74"/>
      <c r="X91" s="74"/>
      <c r="Y91" s="74"/>
      <c r="Z91" s="9"/>
      <c r="AA91" s="9"/>
      <c r="AB91" s="255"/>
      <c r="AC91" s="256"/>
      <c r="AD91" s="256"/>
      <c r="AE91" s="256"/>
      <c r="AF91" s="256"/>
      <c r="AG91" s="256"/>
      <c r="AH91" s="256"/>
      <c r="AI91" s="256"/>
      <c r="AJ91" s="256"/>
      <c r="AK91" s="256"/>
      <c r="AL91" s="257"/>
      <c r="AM91" s="258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73"/>
      <c r="BG91" s="73"/>
      <c r="BH91" s="73"/>
      <c r="BI91" s="73"/>
      <c r="BJ91" s="73"/>
      <c r="BK91" s="73"/>
      <c r="BL91" s="73"/>
      <c r="BM91" s="73"/>
      <c r="BN91" s="73"/>
      <c r="BO91" s="78"/>
      <c r="BP91" s="78"/>
      <c r="BQ91" s="78"/>
      <c r="BR91" s="78"/>
      <c r="BS91" s="78"/>
      <c r="BV91" s="78"/>
      <c r="BW91" s="78"/>
      <c r="BX91" s="78"/>
      <c r="BY91" s="78"/>
      <c r="BZ91" s="78"/>
      <c r="CA91" s="78"/>
    </row>
    <row r="92" spans="1:105" s="76" customFormat="1" ht="5.25" customHeight="1" x14ac:dyDescent="0.15">
      <c r="F92" s="102"/>
      <c r="L92" s="284" t="s">
        <v>338</v>
      </c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CE92" s="78"/>
      <c r="CF92" s="78"/>
      <c r="CG92" s="73"/>
      <c r="CH92" s="73"/>
      <c r="CI92" s="73"/>
      <c r="CJ92" s="73"/>
      <c r="CK92" s="73"/>
      <c r="CL92" s="73"/>
      <c r="CM92" s="73"/>
      <c r="CN92" s="73"/>
    </row>
    <row r="93" spans="1:105" s="76" customFormat="1" ht="5.25" customHeight="1" x14ac:dyDescent="0.15">
      <c r="F93" s="102"/>
      <c r="L93" s="285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25" t="s">
        <v>318</v>
      </c>
      <c r="AE93" s="225"/>
      <c r="AF93" s="225"/>
      <c r="AG93" s="225"/>
      <c r="CE93" s="78"/>
      <c r="CF93" s="78"/>
      <c r="CG93" s="73"/>
      <c r="CH93" s="73"/>
      <c r="CI93" s="73"/>
      <c r="CJ93" s="73"/>
      <c r="CK93" s="73"/>
      <c r="CL93" s="73"/>
      <c r="CM93" s="73"/>
      <c r="CN93" s="73"/>
    </row>
    <row r="94" spans="1:105" s="76" customFormat="1" ht="5.25" customHeight="1" x14ac:dyDescent="0.15">
      <c r="F94" s="102"/>
      <c r="L94" s="47"/>
      <c r="M94" s="229" t="s">
        <v>192</v>
      </c>
      <c r="N94" s="229"/>
      <c r="O94" s="229"/>
      <c r="P94" s="229"/>
      <c r="Q94" s="229"/>
      <c r="R94" s="229"/>
      <c r="S94" s="229"/>
      <c r="T94" s="28"/>
      <c r="U94" s="28"/>
      <c r="V94" s="229" t="s">
        <v>101</v>
      </c>
      <c r="W94" s="229"/>
      <c r="X94" s="229"/>
      <c r="Y94" s="229"/>
      <c r="Z94" s="229"/>
      <c r="AA94" s="229"/>
      <c r="AB94" s="229"/>
      <c r="AC94" s="229"/>
      <c r="AD94" s="286"/>
      <c r="AE94" s="286"/>
      <c r="AF94" s="286"/>
      <c r="AG94" s="286"/>
      <c r="AH94" s="227" t="s">
        <v>337</v>
      </c>
      <c r="AI94" s="227"/>
      <c r="AJ94" s="227"/>
      <c r="AK94" s="227"/>
      <c r="AL94" s="227"/>
      <c r="AN94" s="227" t="s">
        <v>336</v>
      </c>
      <c r="AO94" s="227"/>
      <c r="AP94" s="227"/>
      <c r="AQ94" s="227"/>
      <c r="AR94" s="227"/>
      <c r="AT94" s="234" t="s">
        <v>335</v>
      </c>
      <c r="AU94" s="235"/>
      <c r="AV94" s="235"/>
      <c r="AW94" s="235"/>
      <c r="AX94" s="235"/>
      <c r="AY94" s="235"/>
      <c r="AZ94" s="235"/>
      <c r="BA94" s="235"/>
      <c r="BB94" s="236"/>
      <c r="BC94" s="71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</row>
    <row r="95" spans="1:105" s="76" customFormat="1" ht="5.25" customHeight="1" x14ac:dyDescent="0.15">
      <c r="F95" s="102"/>
      <c r="K95" s="41"/>
      <c r="M95" s="229"/>
      <c r="N95" s="229"/>
      <c r="O95" s="229"/>
      <c r="P95" s="229"/>
      <c r="Q95" s="229"/>
      <c r="R95" s="229"/>
      <c r="S95" s="229"/>
      <c r="U95" s="12"/>
      <c r="V95" s="229"/>
      <c r="W95" s="229"/>
      <c r="X95" s="229"/>
      <c r="Y95" s="229"/>
      <c r="Z95" s="229"/>
      <c r="AA95" s="229"/>
      <c r="AB95" s="229"/>
      <c r="AC95" s="229"/>
      <c r="AD95" s="288" t="s">
        <v>318</v>
      </c>
      <c r="AE95" s="288"/>
      <c r="AF95" s="288"/>
      <c r="AG95" s="288"/>
      <c r="AH95" s="227"/>
      <c r="AI95" s="227"/>
      <c r="AJ95" s="227"/>
      <c r="AK95" s="227"/>
      <c r="AL95" s="227"/>
      <c r="AN95" s="227"/>
      <c r="AO95" s="227"/>
      <c r="AP95" s="227"/>
      <c r="AQ95" s="227"/>
      <c r="AR95" s="227"/>
      <c r="AT95" s="237"/>
      <c r="AU95" s="238"/>
      <c r="AV95" s="238"/>
      <c r="AW95" s="238"/>
      <c r="AX95" s="238"/>
      <c r="AY95" s="238"/>
      <c r="AZ95" s="238"/>
      <c r="BA95" s="238"/>
      <c r="BB95" s="239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</row>
    <row r="96" spans="1:105" s="76" customFormat="1" ht="5.25" customHeight="1" x14ac:dyDescent="0.15">
      <c r="A96" s="222" t="s">
        <v>130</v>
      </c>
      <c r="B96" s="259"/>
      <c r="C96" s="259"/>
      <c r="D96" s="78"/>
      <c r="E96" s="53"/>
      <c r="F96" s="102"/>
      <c r="L96" s="102"/>
      <c r="M96" s="77"/>
      <c r="N96" s="77"/>
      <c r="O96" s="77"/>
      <c r="P96" s="77"/>
      <c r="Q96" s="70"/>
      <c r="R96" s="71"/>
      <c r="S96" s="71"/>
      <c r="U96" s="47"/>
      <c r="V96" s="229" t="s">
        <v>102</v>
      </c>
      <c r="W96" s="229"/>
      <c r="X96" s="229"/>
      <c r="Y96" s="229"/>
      <c r="Z96" s="229"/>
      <c r="AA96" s="229"/>
      <c r="AB96" s="229"/>
      <c r="AC96" s="229"/>
      <c r="AD96" s="286"/>
      <c r="AE96" s="286"/>
      <c r="AF96" s="286"/>
      <c r="AG96" s="286"/>
      <c r="AH96" s="268" t="s">
        <v>334</v>
      </c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289"/>
      <c r="AY96" s="289"/>
      <c r="AZ96" s="289"/>
      <c r="BA96" s="289"/>
      <c r="BB96" s="289"/>
      <c r="BC96" s="289"/>
      <c r="BD96" s="289"/>
      <c r="BE96" s="289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89"/>
      <c r="CA96" s="289"/>
      <c r="CB96" s="289"/>
      <c r="CC96" s="289"/>
      <c r="CD96" s="289"/>
      <c r="CE96" s="289"/>
      <c r="CF96" s="289"/>
      <c r="CG96" s="289"/>
      <c r="CH96" s="28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1"/>
      <c r="CU96" s="71"/>
      <c r="CV96" s="71"/>
      <c r="CW96" s="71"/>
      <c r="CX96" s="71"/>
      <c r="CY96" s="71"/>
      <c r="CZ96" s="71"/>
      <c r="DA96" s="71"/>
    </row>
    <row r="97" spans="1:105" s="76" customFormat="1" ht="5.25" customHeight="1" x14ac:dyDescent="0.15">
      <c r="A97" s="259"/>
      <c r="B97" s="259"/>
      <c r="C97" s="259"/>
      <c r="D97" s="60"/>
      <c r="E97" s="59"/>
      <c r="F97" s="102"/>
      <c r="L97" s="102"/>
      <c r="M97" s="77"/>
      <c r="N97" s="77"/>
      <c r="O97" s="77"/>
      <c r="P97" s="77"/>
      <c r="Q97" s="80"/>
      <c r="R97" s="80"/>
      <c r="S97" s="80"/>
      <c r="U97" s="102"/>
      <c r="V97" s="229"/>
      <c r="W97" s="229"/>
      <c r="X97" s="229"/>
      <c r="Y97" s="229"/>
      <c r="Z97" s="229"/>
      <c r="AA97" s="229"/>
      <c r="AB97" s="229"/>
      <c r="AC97" s="229"/>
      <c r="AD97" s="288" t="s">
        <v>318</v>
      </c>
      <c r="AE97" s="288"/>
      <c r="AF97" s="288"/>
      <c r="AG97" s="288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89"/>
      <c r="CC97" s="289"/>
      <c r="CD97" s="289"/>
      <c r="CE97" s="289"/>
      <c r="CF97" s="289"/>
      <c r="CG97" s="289"/>
      <c r="CH97" s="28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1"/>
      <c r="CU97" s="71"/>
      <c r="CV97" s="71"/>
      <c r="CW97" s="71"/>
      <c r="CX97" s="71"/>
      <c r="CY97" s="71"/>
      <c r="CZ97" s="71"/>
      <c r="DA97" s="71"/>
    </row>
    <row r="98" spans="1:105" s="76" customFormat="1" ht="5.25" customHeight="1" x14ac:dyDescent="0.15">
      <c r="D98" s="77"/>
      <c r="E98" s="57"/>
      <c r="F98" s="102"/>
      <c r="L98" s="102"/>
      <c r="M98" s="77"/>
      <c r="N98" s="77"/>
      <c r="O98" s="77"/>
      <c r="P98" s="77"/>
      <c r="Q98" s="77"/>
      <c r="R98" s="77"/>
      <c r="S98" s="77"/>
      <c r="U98" s="47"/>
      <c r="V98" s="229" t="s">
        <v>103</v>
      </c>
      <c r="W98" s="229"/>
      <c r="X98" s="229"/>
      <c r="Y98" s="229"/>
      <c r="Z98" s="229"/>
      <c r="AA98" s="229"/>
      <c r="AB98" s="229"/>
      <c r="AC98" s="229"/>
      <c r="AD98" s="286"/>
      <c r="AE98" s="286"/>
      <c r="AF98" s="286"/>
      <c r="AG98" s="286"/>
      <c r="AH98" s="287" t="s">
        <v>253</v>
      </c>
      <c r="AI98" s="287"/>
      <c r="AJ98" s="287"/>
      <c r="AK98" s="287"/>
      <c r="AL98" s="287"/>
      <c r="AM98" s="77"/>
      <c r="AN98" s="287" t="s">
        <v>333</v>
      </c>
      <c r="AO98" s="287"/>
      <c r="AP98" s="287"/>
      <c r="AQ98" s="287"/>
      <c r="AR98" s="287"/>
      <c r="AS98" s="80"/>
      <c r="AT98" s="287" t="s">
        <v>332</v>
      </c>
      <c r="AU98" s="287"/>
      <c r="AV98" s="287"/>
      <c r="AW98" s="287"/>
      <c r="AX98" s="287"/>
      <c r="AY98" s="80"/>
      <c r="AZ98" s="287"/>
      <c r="BA98" s="287"/>
      <c r="BB98" s="287"/>
      <c r="BC98" s="287"/>
      <c r="BD98" s="287"/>
      <c r="BE98" s="287"/>
      <c r="BF98" s="287"/>
      <c r="BG98" s="287"/>
      <c r="BH98" s="287"/>
      <c r="BI98" s="287"/>
      <c r="BJ98" s="287"/>
      <c r="BK98" s="287"/>
      <c r="BL98" s="287"/>
      <c r="BM98" s="287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</row>
    <row r="99" spans="1:105" s="76" customFormat="1" ht="5.25" customHeight="1" x14ac:dyDescent="0.15">
      <c r="D99" s="77"/>
      <c r="E99" s="57"/>
      <c r="F99" s="102"/>
      <c r="L99" s="102"/>
      <c r="M99" s="77"/>
      <c r="N99" s="77"/>
      <c r="O99" s="77"/>
      <c r="P99" s="77"/>
      <c r="Q99" s="77"/>
      <c r="R99" s="77"/>
      <c r="S99" s="77"/>
      <c r="U99" s="102"/>
      <c r="V99" s="229"/>
      <c r="W99" s="229"/>
      <c r="X99" s="229"/>
      <c r="Y99" s="229"/>
      <c r="Z99" s="229"/>
      <c r="AA99" s="229"/>
      <c r="AB99" s="229"/>
      <c r="AC99" s="229"/>
      <c r="AD99" s="288" t="s">
        <v>318</v>
      </c>
      <c r="AE99" s="288"/>
      <c r="AF99" s="288"/>
      <c r="AG99" s="288"/>
      <c r="AH99" s="287"/>
      <c r="AI99" s="287"/>
      <c r="AJ99" s="287"/>
      <c r="AK99" s="287"/>
      <c r="AL99" s="287"/>
      <c r="AM99" s="77"/>
      <c r="AN99" s="287"/>
      <c r="AO99" s="287"/>
      <c r="AP99" s="287"/>
      <c r="AQ99" s="287"/>
      <c r="AR99" s="287"/>
      <c r="AS99" s="80"/>
      <c r="AT99" s="287"/>
      <c r="AU99" s="287"/>
      <c r="AV99" s="287"/>
      <c r="AW99" s="287"/>
      <c r="AX99" s="287"/>
      <c r="AY99" s="80"/>
      <c r="AZ99" s="287"/>
      <c r="BA99" s="287"/>
      <c r="BB99" s="287"/>
      <c r="BC99" s="287"/>
      <c r="BD99" s="287"/>
      <c r="BE99" s="287"/>
      <c r="BF99" s="287"/>
      <c r="BG99" s="287"/>
      <c r="BH99" s="287"/>
      <c r="BI99" s="287"/>
      <c r="BJ99" s="287"/>
      <c r="BK99" s="287"/>
      <c r="BL99" s="287"/>
      <c r="BM99" s="287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</row>
    <row r="100" spans="1:105" s="76" customFormat="1" ht="5.25" customHeight="1" x14ac:dyDescent="0.15">
      <c r="D100" s="77"/>
      <c r="E100" s="57"/>
      <c r="F100" s="102"/>
      <c r="L100" s="102"/>
      <c r="M100" s="77"/>
      <c r="N100" s="77"/>
      <c r="O100" s="77"/>
      <c r="P100" s="77"/>
      <c r="Q100" s="77"/>
      <c r="R100" s="77"/>
      <c r="S100" s="77"/>
      <c r="U100" s="47"/>
      <c r="V100" s="229" t="s">
        <v>105</v>
      </c>
      <c r="W100" s="229"/>
      <c r="X100" s="229"/>
      <c r="Y100" s="229"/>
      <c r="Z100" s="229"/>
      <c r="AA100" s="229"/>
      <c r="AB100" s="229"/>
      <c r="AC100" s="229"/>
      <c r="AD100" s="286"/>
      <c r="AE100" s="286"/>
      <c r="AF100" s="286"/>
      <c r="AG100" s="286"/>
      <c r="AH100" s="290" t="s">
        <v>331</v>
      </c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  <c r="CH100" s="291"/>
      <c r="CI100" s="85"/>
      <c r="CJ100" s="85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</row>
    <row r="101" spans="1:105" s="76" customFormat="1" ht="5.25" customHeight="1" x14ac:dyDescent="0.15">
      <c r="D101" s="77"/>
      <c r="E101" s="57"/>
      <c r="F101" s="102"/>
      <c r="L101" s="102"/>
      <c r="M101" s="77"/>
      <c r="N101" s="77"/>
      <c r="O101" s="77"/>
      <c r="P101" s="77"/>
      <c r="Q101" s="77"/>
      <c r="R101" s="77"/>
      <c r="S101" s="77"/>
      <c r="U101" s="102"/>
      <c r="V101" s="229"/>
      <c r="W101" s="229"/>
      <c r="X101" s="229"/>
      <c r="Y101" s="229"/>
      <c r="Z101" s="229"/>
      <c r="AA101" s="229"/>
      <c r="AB101" s="229"/>
      <c r="AC101" s="229"/>
      <c r="AE101" s="9"/>
      <c r="AF101" s="9"/>
      <c r="AG101" s="9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  <c r="CH101" s="291"/>
      <c r="CI101" s="85"/>
      <c r="CJ101" s="85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</row>
    <row r="102" spans="1:105" s="76" customFormat="1" ht="5.25" customHeight="1" x14ac:dyDescent="0.15">
      <c r="D102" s="77"/>
      <c r="E102" s="57"/>
      <c r="F102" s="102"/>
      <c r="L102" s="102"/>
      <c r="M102" s="77"/>
      <c r="N102" s="77"/>
      <c r="O102" s="77"/>
      <c r="P102" s="77"/>
      <c r="Q102" s="77"/>
      <c r="R102" s="77"/>
      <c r="S102" s="77"/>
      <c r="U102" s="102"/>
      <c r="V102" s="74"/>
      <c r="W102" s="74"/>
      <c r="X102" s="74"/>
      <c r="Y102" s="74"/>
      <c r="Z102" s="94"/>
      <c r="AA102" s="97"/>
      <c r="AB102" s="230" t="s">
        <v>330</v>
      </c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93"/>
      <c r="AO102" s="80"/>
      <c r="AP102" s="290" t="s">
        <v>329</v>
      </c>
      <c r="AQ102" s="290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290"/>
      <c r="BD102" s="290"/>
      <c r="BE102" s="290"/>
      <c r="BF102" s="290"/>
      <c r="BG102" s="290"/>
      <c r="BH102" s="290"/>
      <c r="BI102" s="290"/>
      <c r="BJ102" s="290"/>
      <c r="BK102" s="290"/>
      <c r="BL102" s="290"/>
      <c r="BM102" s="290"/>
      <c r="BN102" s="290"/>
      <c r="BO102" s="290"/>
      <c r="BP102" s="290"/>
      <c r="BQ102" s="290"/>
      <c r="BR102" s="290"/>
      <c r="BS102" s="290"/>
      <c r="BT102" s="290"/>
      <c r="BU102" s="290"/>
      <c r="BV102" s="290"/>
      <c r="BW102" s="290"/>
      <c r="BX102" s="290"/>
      <c r="BY102" s="290"/>
      <c r="BZ102" s="290"/>
      <c r="CA102" s="290"/>
      <c r="CB102" s="85"/>
      <c r="CC102" s="85"/>
      <c r="CD102" s="85"/>
      <c r="CE102" s="85"/>
      <c r="CF102" s="85"/>
      <c r="CG102" s="85"/>
      <c r="CH102" s="85"/>
      <c r="CI102" s="85"/>
      <c r="CJ102" s="85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</row>
    <row r="103" spans="1:105" s="76" customFormat="1" ht="3.75" customHeight="1" x14ac:dyDescent="0.15">
      <c r="D103" s="77"/>
      <c r="E103" s="57"/>
      <c r="F103" s="102"/>
      <c r="L103" s="102"/>
      <c r="M103" s="77"/>
      <c r="N103" s="77"/>
      <c r="O103" s="77"/>
      <c r="P103" s="77"/>
      <c r="Q103" s="77"/>
      <c r="R103" s="77"/>
      <c r="S103" s="77"/>
      <c r="U103" s="102"/>
      <c r="V103" s="74"/>
      <c r="W103" s="74"/>
      <c r="X103" s="74"/>
      <c r="Y103" s="74"/>
      <c r="Z103" s="74"/>
      <c r="AA103" s="74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7"/>
      <c r="AO103" s="27"/>
      <c r="AP103" s="290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  <c r="BC103" s="290"/>
      <c r="BD103" s="290"/>
      <c r="BE103" s="290"/>
      <c r="BF103" s="290"/>
      <c r="BG103" s="290"/>
      <c r="BH103" s="290"/>
      <c r="BI103" s="290"/>
      <c r="BJ103" s="290"/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0"/>
      <c r="BV103" s="290"/>
      <c r="BW103" s="290"/>
      <c r="BX103" s="290"/>
      <c r="BY103" s="290"/>
      <c r="BZ103" s="290"/>
      <c r="CA103" s="290"/>
      <c r="CB103" s="85"/>
      <c r="CC103" s="85"/>
      <c r="CD103" s="85"/>
      <c r="CE103" s="85"/>
      <c r="CF103" s="85"/>
      <c r="CG103" s="85"/>
      <c r="CH103" s="85"/>
      <c r="CI103" s="85"/>
      <c r="CJ103" s="85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</row>
    <row r="104" spans="1:105" s="76" customFormat="1" ht="7.5" customHeight="1" x14ac:dyDescent="0.15">
      <c r="D104" s="77"/>
      <c r="E104" s="57"/>
      <c r="F104" s="102"/>
      <c r="L104" s="102"/>
      <c r="M104" s="77"/>
      <c r="N104" s="77"/>
      <c r="O104" s="77"/>
      <c r="P104" s="77"/>
      <c r="Q104" s="77"/>
      <c r="R104" s="77"/>
      <c r="S104" s="77"/>
      <c r="U104" s="47"/>
      <c r="V104" s="229" t="s">
        <v>191</v>
      </c>
      <c r="W104" s="229"/>
      <c r="X104" s="229"/>
      <c r="Y104" s="229"/>
      <c r="Z104" s="229"/>
      <c r="AA104" s="229"/>
      <c r="AB104" s="229"/>
      <c r="AC104" s="229"/>
      <c r="AD104" s="286" t="s">
        <v>328</v>
      </c>
      <c r="AE104" s="286"/>
      <c r="AF104" s="286"/>
      <c r="AG104" s="286"/>
      <c r="AH104" s="225" t="s">
        <v>327</v>
      </c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5"/>
      <c r="CA104" s="225"/>
      <c r="CB104" s="225"/>
      <c r="CC104" s="225"/>
      <c r="CD104" s="225"/>
      <c r="CE104" s="225"/>
      <c r="CF104" s="225"/>
      <c r="CG104" s="225"/>
      <c r="CH104" s="225"/>
      <c r="CI104" s="72"/>
      <c r="CJ104" s="72"/>
    </row>
    <row r="105" spans="1:105" s="76" customFormat="1" ht="5.25" customHeight="1" x14ac:dyDescent="0.15">
      <c r="D105" s="77"/>
      <c r="E105" s="57"/>
      <c r="F105" s="102"/>
      <c r="L105" s="102"/>
      <c r="M105" s="77"/>
      <c r="N105" s="77"/>
      <c r="O105" s="77"/>
      <c r="P105" s="77"/>
      <c r="Q105" s="77"/>
      <c r="R105" s="77"/>
      <c r="S105" s="77"/>
      <c r="U105" s="12"/>
      <c r="V105" s="229"/>
      <c r="W105" s="229"/>
      <c r="X105" s="229"/>
      <c r="Y105" s="229"/>
      <c r="Z105" s="229"/>
      <c r="AA105" s="229"/>
      <c r="AB105" s="229"/>
      <c r="AC105" s="229"/>
      <c r="AG105" s="77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72"/>
      <c r="CJ105" s="72"/>
    </row>
    <row r="106" spans="1:105" s="76" customFormat="1" ht="5.25" customHeight="1" x14ac:dyDescent="0.15">
      <c r="D106" s="77"/>
      <c r="E106" s="57"/>
      <c r="F106" s="102"/>
      <c r="L106" s="102"/>
      <c r="M106" s="77"/>
      <c r="N106" s="77"/>
      <c r="O106" s="77"/>
      <c r="P106" s="77"/>
      <c r="Q106" s="77"/>
      <c r="R106" s="77"/>
      <c r="S106" s="77"/>
      <c r="U106" s="47"/>
      <c r="V106" s="229" t="s">
        <v>107</v>
      </c>
      <c r="W106" s="229"/>
      <c r="X106" s="229"/>
      <c r="Y106" s="229"/>
      <c r="Z106" s="229"/>
      <c r="AA106" s="229"/>
      <c r="AB106" s="229"/>
      <c r="AC106" s="229"/>
      <c r="AD106" s="28"/>
      <c r="AE106" s="28"/>
      <c r="AF106" s="28"/>
      <c r="AG106" s="28"/>
      <c r="AH106" s="231" t="s">
        <v>326</v>
      </c>
      <c r="AI106" s="231"/>
      <c r="AJ106" s="231"/>
      <c r="AK106" s="231"/>
      <c r="AL106" s="231"/>
      <c r="AM106" s="231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</row>
    <row r="107" spans="1:105" s="76" customFormat="1" ht="5.25" customHeight="1" x14ac:dyDescent="0.15">
      <c r="D107" s="77"/>
      <c r="E107" s="57"/>
      <c r="F107" s="102"/>
      <c r="L107" s="102"/>
      <c r="M107" s="77"/>
      <c r="N107" s="77"/>
      <c r="O107" s="77"/>
      <c r="P107" s="77"/>
      <c r="Q107" s="77"/>
      <c r="R107" s="77"/>
      <c r="S107" s="77"/>
      <c r="U107" s="9"/>
      <c r="V107" s="229"/>
      <c r="W107" s="229"/>
      <c r="X107" s="229"/>
      <c r="Y107" s="229"/>
      <c r="Z107" s="229"/>
      <c r="AA107" s="229"/>
      <c r="AB107" s="229"/>
      <c r="AC107" s="229"/>
      <c r="AD107" s="288" t="s">
        <v>318</v>
      </c>
      <c r="AE107" s="288"/>
      <c r="AF107" s="288"/>
      <c r="AG107" s="288"/>
      <c r="AH107" s="231"/>
      <c r="AI107" s="231"/>
      <c r="AJ107" s="231"/>
      <c r="AK107" s="231"/>
      <c r="AL107" s="231"/>
      <c r="AM107" s="231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6"/>
    </row>
    <row r="108" spans="1:105" s="76" customFormat="1" ht="5.25" customHeight="1" x14ac:dyDescent="0.15">
      <c r="D108" s="77"/>
      <c r="E108" s="57"/>
      <c r="F108" s="102"/>
      <c r="L108" s="47"/>
      <c r="M108" s="229" t="s">
        <v>210</v>
      </c>
      <c r="N108" s="229"/>
      <c r="O108" s="229"/>
      <c r="P108" s="229"/>
      <c r="Q108" s="229"/>
      <c r="R108" s="229"/>
      <c r="S108" s="229"/>
      <c r="T108" s="28"/>
      <c r="U108" s="28"/>
      <c r="V108" s="229" t="s">
        <v>217</v>
      </c>
      <c r="W108" s="229"/>
      <c r="X108" s="229"/>
      <c r="Y108" s="229"/>
      <c r="Z108" s="229"/>
      <c r="AA108" s="229"/>
      <c r="AB108" s="229"/>
      <c r="AC108" s="229"/>
      <c r="AD108" s="286"/>
      <c r="AE108" s="286"/>
      <c r="AF108" s="286"/>
      <c r="AG108" s="286"/>
      <c r="AH108" s="290" t="s">
        <v>325</v>
      </c>
      <c r="AI108" s="290"/>
      <c r="AJ108" s="290"/>
      <c r="AK108" s="290"/>
      <c r="AL108" s="290"/>
      <c r="AM108" s="290"/>
      <c r="AN108" s="290"/>
      <c r="AO108" s="290"/>
      <c r="AP108" s="290"/>
      <c r="AQ108" s="290"/>
      <c r="AR108" s="290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71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</row>
    <row r="109" spans="1:105" s="76" customFormat="1" ht="5.25" customHeight="1" x14ac:dyDescent="0.15">
      <c r="D109" s="77"/>
      <c r="E109" s="57"/>
      <c r="F109" s="102"/>
      <c r="K109" s="41"/>
      <c r="M109" s="229"/>
      <c r="N109" s="229"/>
      <c r="O109" s="229"/>
      <c r="P109" s="229"/>
      <c r="Q109" s="229"/>
      <c r="R109" s="229"/>
      <c r="S109" s="229"/>
      <c r="U109" s="12"/>
      <c r="V109" s="229"/>
      <c r="W109" s="229"/>
      <c r="X109" s="229"/>
      <c r="Y109" s="229"/>
      <c r="Z109" s="229"/>
      <c r="AA109" s="229"/>
      <c r="AB109" s="229"/>
      <c r="AC109" s="229"/>
      <c r="AD109" s="288" t="s">
        <v>318</v>
      </c>
      <c r="AE109" s="288"/>
      <c r="AF109" s="288"/>
      <c r="AG109" s="288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</row>
    <row r="110" spans="1:105" s="76" customFormat="1" ht="5.25" customHeight="1" x14ac:dyDescent="0.15">
      <c r="A110" s="95"/>
      <c r="B110" s="78"/>
      <c r="C110" s="78"/>
      <c r="D110" s="77"/>
      <c r="E110" s="57"/>
      <c r="F110" s="102"/>
      <c r="L110" s="102"/>
      <c r="M110" s="77"/>
      <c r="N110" s="77"/>
      <c r="O110" s="77"/>
      <c r="P110" s="77"/>
      <c r="Q110" s="70"/>
      <c r="R110" s="71"/>
      <c r="S110" s="71"/>
      <c r="U110" s="47"/>
      <c r="V110" s="229" t="s">
        <v>209</v>
      </c>
      <c r="W110" s="229"/>
      <c r="X110" s="229"/>
      <c r="Y110" s="229"/>
      <c r="Z110" s="229"/>
      <c r="AA110" s="229"/>
      <c r="AB110" s="229"/>
      <c r="AC110" s="229"/>
      <c r="AD110" s="286"/>
      <c r="AE110" s="286"/>
      <c r="AF110" s="286"/>
      <c r="AG110" s="286"/>
      <c r="AH110" s="268" t="s">
        <v>324</v>
      </c>
      <c r="AI110" s="289"/>
      <c r="AJ110" s="289"/>
      <c r="AK110" s="289"/>
      <c r="AL110" s="289"/>
      <c r="AM110" s="289"/>
      <c r="AN110" s="28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1"/>
      <c r="CU110" s="71"/>
      <c r="CV110" s="71"/>
      <c r="CW110" s="71"/>
      <c r="CX110" s="71"/>
      <c r="CY110" s="71"/>
      <c r="CZ110" s="71"/>
      <c r="DA110" s="71"/>
    </row>
    <row r="111" spans="1:105" s="76" customFormat="1" ht="5.25" customHeight="1" x14ac:dyDescent="0.15">
      <c r="A111" s="78"/>
      <c r="B111" s="78"/>
      <c r="C111" s="78"/>
      <c r="D111" s="77"/>
      <c r="E111" s="57"/>
      <c r="F111" s="102"/>
      <c r="L111" s="102"/>
      <c r="M111" s="77"/>
      <c r="N111" s="77"/>
      <c r="O111" s="77"/>
      <c r="P111" s="77"/>
      <c r="Q111" s="80"/>
      <c r="R111" s="80"/>
      <c r="S111" s="80"/>
      <c r="U111" s="102"/>
      <c r="V111" s="229"/>
      <c r="W111" s="229"/>
      <c r="X111" s="229"/>
      <c r="Y111" s="229"/>
      <c r="Z111" s="229"/>
      <c r="AA111" s="229"/>
      <c r="AB111" s="229"/>
      <c r="AC111" s="229"/>
      <c r="AD111" s="9"/>
      <c r="AE111" s="9"/>
      <c r="AF111" s="9"/>
      <c r="AG111" s="9"/>
      <c r="AH111" s="289"/>
      <c r="AI111" s="289"/>
      <c r="AJ111" s="289"/>
      <c r="AK111" s="289"/>
      <c r="AL111" s="289"/>
      <c r="AM111" s="289"/>
      <c r="AN111" s="28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1"/>
      <c r="CU111" s="71"/>
      <c r="CV111" s="71"/>
      <c r="CW111" s="71"/>
      <c r="CX111" s="71"/>
      <c r="CY111" s="71"/>
      <c r="CZ111" s="71"/>
      <c r="DA111" s="71"/>
    </row>
    <row r="112" spans="1:105" s="76" customFormat="1" ht="5.25" customHeight="1" x14ac:dyDescent="0.15">
      <c r="D112" s="77"/>
      <c r="E112" s="57"/>
      <c r="F112" s="102"/>
      <c r="L112" s="102"/>
      <c r="M112" s="77"/>
      <c r="N112" s="77"/>
      <c r="O112" s="77"/>
      <c r="P112" s="77"/>
      <c r="Q112" s="77"/>
      <c r="R112" s="77"/>
      <c r="S112" s="77"/>
      <c r="U112" s="102"/>
      <c r="V112" s="74"/>
      <c r="W112" s="74"/>
      <c r="X112" s="74"/>
      <c r="Y112" s="74"/>
      <c r="Z112" s="94"/>
      <c r="AA112" s="97"/>
      <c r="AB112" s="304" t="s">
        <v>323</v>
      </c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93"/>
      <c r="AO112" s="80"/>
      <c r="AP112" s="234" t="s">
        <v>322</v>
      </c>
      <c r="AQ112" s="235"/>
      <c r="AR112" s="235"/>
      <c r="AS112" s="235"/>
      <c r="AT112" s="235"/>
      <c r="AU112" s="235"/>
      <c r="AV112" s="236"/>
      <c r="AW112" s="77"/>
      <c r="AX112" s="234" t="s">
        <v>321</v>
      </c>
      <c r="AY112" s="235"/>
      <c r="AZ112" s="235"/>
      <c r="BA112" s="235"/>
      <c r="BB112" s="235"/>
      <c r="BC112" s="235"/>
      <c r="BD112" s="236"/>
      <c r="BE112" s="77"/>
      <c r="BF112" s="306" t="s">
        <v>320</v>
      </c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102"/>
      <c r="BR112" s="234" t="s">
        <v>319</v>
      </c>
      <c r="BS112" s="235"/>
      <c r="BT112" s="235"/>
      <c r="BU112" s="235"/>
      <c r="BV112" s="235"/>
      <c r="BW112" s="235"/>
      <c r="BX112" s="236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</row>
    <row r="113" spans="1:106" s="76" customFormat="1" ht="5.25" customHeight="1" x14ac:dyDescent="0.15">
      <c r="D113" s="77"/>
      <c r="E113" s="57"/>
      <c r="F113" s="102"/>
      <c r="L113" s="102"/>
      <c r="M113" s="77"/>
      <c r="N113" s="77"/>
      <c r="O113" s="77"/>
      <c r="P113" s="77"/>
      <c r="Q113" s="77"/>
      <c r="R113" s="77"/>
      <c r="S113" s="77"/>
      <c r="U113" s="102"/>
      <c r="V113" s="74"/>
      <c r="W113" s="74"/>
      <c r="X113" s="74"/>
      <c r="Y113" s="74"/>
      <c r="Z113" s="74"/>
      <c r="AA113" s="74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27"/>
      <c r="AO113" s="27"/>
      <c r="AP113" s="237"/>
      <c r="AQ113" s="238"/>
      <c r="AR113" s="238"/>
      <c r="AS113" s="238"/>
      <c r="AT113" s="238"/>
      <c r="AU113" s="238"/>
      <c r="AV113" s="239"/>
      <c r="AW113" s="77"/>
      <c r="AX113" s="237"/>
      <c r="AY113" s="238"/>
      <c r="AZ113" s="238"/>
      <c r="BA113" s="238"/>
      <c r="BB113" s="238"/>
      <c r="BC113" s="238"/>
      <c r="BD113" s="239"/>
      <c r="BE113" s="77"/>
      <c r="BF113" s="306"/>
      <c r="BG113" s="306"/>
      <c r="BH113" s="306"/>
      <c r="BI113" s="306"/>
      <c r="BJ113" s="306"/>
      <c r="BK113" s="306"/>
      <c r="BL113" s="306"/>
      <c r="BM113" s="306"/>
      <c r="BN113" s="306"/>
      <c r="BO113" s="306"/>
      <c r="BP113" s="306"/>
      <c r="BQ113" s="102"/>
      <c r="BR113" s="237"/>
      <c r="BS113" s="238"/>
      <c r="BT113" s="238"/>
      <c r="BU113" s="238"/>
      <c r="BV113" s="238"/>
      <c r="BW113" s="238"/>
      <c r="BX113" s="239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</row>
    <row r="114" spans="1:106" s="76" customFormat="1" ht="8.25" customHeight="1" x14ac:dyDescent="0.15">
      <c r="D114" s="77"/>
      <c r="E114" s="57"/>
      <c r="F114" s="102"/>
      <c r="L114" s="102"/>
      <c r="M114" s="77"/>
      <c r="N114" s="77"/>
      <c r="O114" s="77"/>
      <c r="P114" s="77"/>
      <c r="Q114" s="77"/>
      <c r="R114" s="77"/>
      <c r="S114" s="77"/>
      <c r="U114" s="47"/>
      <c r="V114" s="229" t="s">
        <v>208</v>
      </c>
      <c r="W114" s="229"/>
      <c r="X114" s="229"/>
      <c r="Y114" s="229"/>
      <c r="Z114" s="229"/>
      <c r="AA114" s="229"/>
      <c r="AB114" s="229"/>
      <c r="AC114" s="229"/>
      <c r="AD114" s="28" t="s">
        <v>318</v>
      </c>
      <c r="AE114" s="28"/>
      <c r="AF114" s="28"/>
      <c r="AG114" s="28"/>
      <c r="AH114" s="268" t="s">
        <v>317</v>
      </c>
      <c r="AI114" s="268"/>
      <c r="AJ114" s="268"/>
      <c r="AK114" s="268"/>
      <c r="AL114" s="268"/>
      <c r="AM114" s="268"/>
      <c r="AN114" s="268"/>
      <c r="AO114" s="268"/>
      <c r="AP114" s="268"/>
      <c r="AQ114" s="268"/>
      <c r="AR114" s="268"/>
      <c r="AS114" s="268"/>
      <c r="AT114" s="268"/>
      <c r="AU114" s="268"/>
      <c r="AV114" s="268"/>
      <c r="AW114" s="268"/>
      <c r="AX114" s="268"/>
      <c r="AY114" s="268"/>
      <c r="AZ114" s="268"/>
      <c r="BA114" s="268"/>
      <c r="BB114" s="268"/>
      <c r="BC114" s="268"/>
      <c r="BD114" s="268"/>
      <c r="BE114" s="268"/>
      <c r="BF114" s="268"/>
      <c r="BG114" s="268"/>
      <c r="BH114" s="268"/>
      <c r="BI114" s="77"/>
      <c r="BJ114" s="77"/>
      <c r="BK114" s="77"/>
      <c r="BL114" s="77"/>
      <c r="BM114" s="77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</row>
    <row r="115" spans="1:106" s="76" customFormat="1" ht="5.25" customHeight="1" x14ac:dyDescent="0.15">
      <c r="D115" s="77"/>
      <c r="E115" s="57"/>
      <c r="F115" s="102"/>
      <c r="L115" s="102"/>
      <c r="M115" s="77"/>
      <c r="N115" s="77"/>
      <c r="O115" s="77"/>
      <c r="P115" s="77"/>
      <c r="Q115" s="77"/>
      <c r="R115" s="77"/>
      <c r="S115" s="77"/>
      <c r="T115" s="77"/>
      <c r="U115" s="77"/>
      <c r="V115" s="229"/>
      <c r="W115" s="229"/>
      <c r="X115" s="229"/>
      <c r="Y115" s="229"/>
      <c r="Z115" s="229"/>
      <c r="AA115" s="229"/>
      <c r="AB115" s="229"/>
      <c r="AC115" s="229"/>
      <c r="AD115" s="9"/>
      <c r="AE115" s="9"/>
      <c r="AF115" s="9"/>
      <c r="AG115" s="9"/>
      <c r="AH115" s="268"/>
      <c r="AI115" s="268"/>
      <c r="AJ115" s="268"/>
      <c r="AK115" s="268"/>
      <c r="AL115" s="268"/>
      <c r="AM115" s="268"/>
      <c r="AN115" s="268"/>
      <c r="AO115" s="268"/>
      <c r="AP115" s="268"/>
      <c r="AQ115" s="268"/>
      <c r="AR115" s="268"/>
      <c r="AS115" s="268"/>
      <c r="AT115" s="268"/>
      <c r="AU115" s="268"/>
      <c r="AV115" s="268"/>
      <c r="AW115" s="268"/>
      <c r="AX115" s="268"/>
      <c r="AY115" s="268"/>
      <c r="AZ115" s="268"/>
      <c r="BA115" s="268"/>
      <c r="BB115" s="268"/>
      <c r="BC115" s="268"/>
      <c r="BD115" s="268"/>
      <c r="BE115" s="268"/>
      <c r="BF115" s="268"/>
      <c r="BG115" s="268"/>
      <c r="BH115" s="268"/>
      <c r="BI115" s="77"/>
      <c r="BJ115" s="77"/>
      <c r="BK115" s="77"/>
      <c r="BL115" s="77"/>
      <c r="BM115" s="77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</row>
    <row r="116" spans="1:106" s="73" customFormat="1" ht="6" customHeight="1" x14ac:dyDescent="0.15">
      <c r="B116" s="26"/>
      <c r="C116" s="26"/>
      <c r="D116" s="37"/>
      <c r="E116" s="26"/>
      <c r="F116" s="38"/>
      <c r="G116" s="32"/>
      <c r="H116" s="32"/>
      <c r="I116" s="32"/>
      <c r="J116" s="32"/>
      <c r="K116" s="37"/>
      <c r="L116" s="26"/>
      <c r="M116" s="32"/>
      <c r="N116" s="32"/>
      <c r="O116" s="32"/>
      <c r="P116" s="32"/>
      <c r="Q116" s="80"/>
      <c r="R116" s="80"/>
      <c r="S116" s="80"/>
      <c r="T116" s="32"/>
      <c r="U116" s="32"/>
      <c r="V116" s="32"/>
      <c r="W116" s="32"/>
      <c r="X116" s="32"/>
      <c r="Y116" s="32"/>
      <c r="Z116" s="42"/>
      <c r="AA116" s="39"/>
      <c r="AB116" s="293" t="s">
        <v>316</v>
      </c>
      <c r="AC116" s="293"/>
      <c r="AD116" s="293"/>
      <c r="AE116" s="293"/>
      <c r="AF116" s="293"/>
      <c r="AG116" s="293"/>
      <c r="AH116" s="71"/>
      <c r="AI116" s="77"/>
      <c r="AJ116" s="77"/>
      <c r="AK116" s="77"/>
      <c r="AL116" s="77"/>
      <c r="AM116" s="77"/>
      <c r="AN116" s="77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0"/>
      <c r="BH116" s="80"/>
      <c r="BI116" s="80"/>
      <c r="BJ116" s="80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</row>
    <row r="117" spans="1:106" s="73" customFormat="1" ht="6" customHeight="1" x14ac:dyDescent="0.15">
      <c r="B117" s="26"/>
      <c r="C117" s="26"/>
      <c r="D117" s="37"/>
      <c r="E117" s="26"/>
      <c r="F117" s="38"/>
      <c r="G117" s="32"/>
      <c r="H117" s="32"/>
      <c r="I117" s="32"/>
      <c r="J117" s="32"/>
      <c r="K117" s="37"/>
      <c r="L117" s="26"/>
      <c r="M117" s="32"/>
      <c r="N117" s="32"/>
      <c r="O117" s="32"/>
      <c r="P117" s="32"/>
      <c r="Q117" s="80"/>
      <c r="R117" s="80"/>
      <c r="S117" s="80"/>
      <c r="T117" s="80"/>
      <c r="U117" s="80"/>
      <c r="V117" s="80"/>
      <c r="W117" s="80"/>
      <c r="X117" s="80"/>
      <c r="Y117" s="80"/>
      <c r="Z117" s="30"/>
      <c r="AA117" s="27"/>
      <c r="AB117" s="293"/>
      <c r="AC117" s="293"/>
      <c r="AD117" s="293"/>
      <c r="AE117" s="293"/>
      <c r="AF117" s="293"/>
      <c r="AG117" s="293"/>
      <c r="AH117" s="77"/>
      <c r="AI117" s="77"/>
      <c r="AJ117" s="77"/>
      <c r="AK117" s="77"/>
      <c r="AL117" s="77"/>
      <c r="AM117" s="77"/>
      <c r="AN117" s="77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0"/>
      <c r="BH117" s="80"/>
      <c r="BI117" s="80"/>
      <c r="BJ117" s="80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</row>
    <row r="118" spans="1:106" s="73" customFormat="1" ht="6" customHeight="1" x14ac:dyDescent="0.15">
      <c r="B118" s="26"/>
      <c r="C118" s="26"/>
      <c r="D118" s="37"/>
      <c r="E118" s="26"/>
      <c r="F118" s="38"/>
      <c r="G118" s="32"/>
      <c r="H118" s="32"/>
      <c r="I118" s="32"/>
      <c r="J118" s="32"/>
      <c r="K118" s="37"/>
      <c r="L118" s="26"/>
      <c r="M118" s="32"/>
      <c r="N118" s="32"/>
      <c r="O118" s="32"/>
      <c r="P118" s="32"/>
      <c r="Q118" s="80"/>
      <c r="R118" s="80"/>
      <c r="S118" s="80"/>
      <c r="T118" s="80"/>
      <c r="U118" s="80"/>
      <c r="V118" s="80"/>
      <c r="W118" s="80"/>
      <c r="X118" s="80"/>
      <c r="Y118" s="80"/>
      <c r="Z118" s="29"/>
      <c r="AA118" s="33"/>
      <c r="AB118" s="294" t="s">
        <v>315</v>
      </c>
      <c r="AC118" s="290"/>
      <c r="AD118" s="290"/>
      <c r="AE118" s="290"/>
      <c r="AF118" s="290"/>
      <c r="AG118" s="290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6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0"/>
      <c r="BH118" s="80"/>
      <c r="BI118" s="80"/>
      <c r="BJ118" s="80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</row>
    <row r="119" spans="1:106" s="73" customFormat="1" ht="6" customHeight="1" x14ac:dyDescent="0.15">
      <c r="B119" s="26"/>
      <c r="C119" s="26"/>
      <c r="D119" s="37"/>
      <c r="E119" s="26"/>
      <c r="F119" s="38"/>
      <c r="G119" s="32"/>
      <c r="H119" s="32"/>
      <c r="I119" s="32"/>
      <c r="J119" s="32"/>
      <c r="K119" s="37"/>
      <c r="L119" s="26"/>
      <c r="M119" s="32"/>
      <c r="N119" s="32"/>
      <c r="O119" s="32"/>
      <c r="P119" s="32"/>
      <c r="Q119" s="80"/>
      <c r="R119" s="80"/>
      <c r="S119" s="80"/>
      <c r="T119" s="80"/>
      <c r="U119" s="80"/>
      <c r="V119" s="80"/>
      <c r="W119" s="80"/>
      <c r="X119" s="80"/>
      <c r="Y119" s="10"/>
      <c r="Z119" s="80"/>
      <c r="AA119" s="80"/>
      <c r="AB119" s="297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9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0"/>
      <c r="BH119" s="80"/>
      <c r="BI119" s="80"/>
      <c r="BJ119" s="80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</row>
    <row r="120" spans="1:106" s="73" customFormat="1" ht="6" customHeight="1" x14ac:dyDescent="0.15">
      <c r="B120" s="26"/>
      <c r="C120" s="26"/>
      <c r="D120" s="37"/>
      <c r="E120" s="26"/>
      <c r="F120" s="38"/>
      <c r="G120" s="32"/>
      <c r="H120" s="32"/>
      <c r="I120" s="32"/>
      <c r="J120" s="32"/>
      <c r="K120" s="37"/>
      <c r="L120" s="26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7"/>
      <c r="Z120" s="42"/>
      <c r="AA120" s="39"/>
      <c r="AB120" s="300" t="s">
        <v>255</v>
      </c>
      <c r="AC120" s="295"/>
      <c r="AD120" s="295"/>
      <c r="AE120" s="295"/>
      <c r="AF120" s="295"/>
      <c r="AG120" s="296"/>
      <c r="AH120" s="79"/>
      <c r="AI120" s="85"/>
      <c r="AJ120" s="85"/>
      <c r="AK120" s="85"/>
      <c r="AL120" s="85"/>
      <c r="AM120" s="85"/>
      <c r="AN120" s="85"/>
      <c r="AO120" s="58"/>
      <c r="AP120" s="85"/>
      <c r="AQ120" s="85"/>
      <c r="AR120" s="85"/>
      <c r="AS120" s="77"/>
      <c r="AT120" s="77"/>
      <c r="AU120" s="77"/>
      <c r="AV120" s="77"/>
      <c r="AW120" s="77"/>
      <c r="AX120" s="302" t="s">
        <v>252</v>
      </c>
      <c r="AY120" s="268"/>
      <c r="AZ120" s="268"/>
      <c r="BA120" s="268"/>
      <c r="BB120" s="268"/>
      <c r="BC120" s="268"/>
      <c r="BD120" s="268"/>
      <c r="BE120" s="268"/>
      <c r="BF120" s="268"/>
      <c r="BG120" s="268"/>
      <c r="BH120" s="268"/>
      <c r="BI120" s="268"/>
      <c r="BJ120" s="268"/>
      <c r="BK120" s="268"/>
      <c r="BL120" s="268"/>
      <c r="BM120" s="268"/>
      <c r="BN120" s="268"/>
      <c r="BO120" s="268"/>
      <c r="BP120" s="268"/>
      <c r="BQ120" s="268"/>
      <c r="BR120" s="268"/>
      <c r="BS120" s="268"/>
      <c r="BT120" s="268"/>
      <c r="BU120" s="268"/>
      <c r="BV120" s="268"/>
      <c r="BW120" s="268"/>
      <c r="BX120" s="268"/>
      <c r="BY120" s="268"/>
      <c r="BZ120" s="268"/>
      <c r="CA120" s="268"/>
      <c r="CB120" s="268"/>
      <c r="CC120" s="268"/>
      <c r="CD120" s="268"/>
      <c r="CE120" s="268"/>
      <c r="CF120" s="268"/>
      <c r="CG120" s="268"/>
      <c r="CH120" s="268"/>
      <c r="CI120" s="80"/>
      <c r="CJ120" s="80"/>
      <c r="CK120" s="80"/>
      <c r="CL120" s="80"/>
      <c r="CM120" s="80"/>
      <c r="CN120" s="77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</row>
    <row r="121" spans="1:106" s="73" customFormat="1" ht="6" customHeight="1" x14ac:dyDescent="0.15">
      <c r="B121" s="26"/>
      <c r="C121" s="26"/>
      <c r="D121" s="37"/>
      <c r="E121" s="26"/>
      <c r="F121" s="38"/>
      <c r="G121" s="32"/>
      <c r="H121" s="32"/>
      <c r="I121" s="32"/>
      <c r="J121" s="32"/>
      <c r="K121" s="37"/>
      <c r="L121" s="26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7"/>
      <c r="Z121" s="32"/>
      <c r="AA121" s="32"/>
      <c r="AB121" s="294"/>
      <c r="AC121" s="290"/>
      <c r="AD121" s="290"/>
      <c r="AE121" s="290"/>
      <c r="AF121" s="290"/>
      <c r="AG121" s="301"/>
      <c r="AH121" s="85"/>
      <c r="AI121" s="85"/>
      <c r="AJ121" s="85"/>
      <c r="AK121" s="85"/>
      <c r="AL121" s="85"/>
      <c r="AM121" s="85"/>
      <c r="AN121" s="85"/>
      <c r="AO121" s="58"/>
      <c r="AP121" s="85"/>
      <c r="AQ121" s="85"/>
      <c r="AR121" s="85"/>
      <c r="AS121" s="77"/>
      <c r="AT121" s="77"/>
      <c r="AU121" s="77"/>
      <c r="AV121" s="77"/>
      <c r="AW121" s="77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  <c r="BH121" s="268"/>
      <c r="BI121" s="268"/>
      <c r="BJ121" s="268"/>
      <c r="BK121" s="268"/>
      <c r="BL121" s="268"/>
      <c r="BM121" s="268"/>
      <c r="BN121" s="268"/>
      <c r="BO121" s="268"/>
      <c r="BP121" s="268"/>
      <c r="BQ121" s="268"/>
      <c r="BR121" s="268"/>
      <c r="BS121" s="268"/>
      <c r="BT121" s="268"/>
      <c r="BU121" s="268"/>
      <c r="BV121" s="268"/>
      <c r="BW121" s="268"/>
      <c r="BX121" s="268"/>
      <c r="BY121" s="268"/>
      <c r="BZ121" s="268"/>
      <c r="CA121" s="268"/>
      <c r="CB121" s="268"/>
      <c r="CC121" s="268"/>
      <c r="CD121" s="268"/>
      <c r="CE121" s="268"/>
      <c r="CF121" s="268"/>
      <c r="CG121" s="268"/>
      <c r="CH121" s="268"/>
      <c r="CI121" s="80"/>
      <c r="CJ121" s="80"/>
      <c r="CK121" s="80"/>
      <c r="CL121" s="80"/>
      <c r="CM121" s="80"/>
      <c r="CN121" s="77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</row>
    <row r="122" spans="1:106" s="73" customFormat="1" ht="6" customHeight="1" x14ac:dyDescent="0.15">
      <c r="B122" s="26"/>
      <c r="C122" s="26"/>
      <c r="D122" s="37"/>
      <c r="E122" s="26"/>
      <c r="F122" s="38"/>
      <c r="G122" s="32"/>
      <c r="H122" s="32"/>
      <c r="I122" s="32"/>
      <c r="J122" s="32"/>
      <c r="K122" s="37"/>
      <c r="L122" s="26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42"/>
      <c r="AA122" s="39"/>
      <c r="AB122" s="300" t="s">
        <v>254</v>
      </c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6"/>
      <c r="AS122" s="77"/>
      <c r="AT122" s="77"/>
      <c r="AU122" s="77"/>
      <c r="AV122" s="77"/>
      <c r="AW122" s="77"/>
      <c r="AX122" s="268"/>
      <c r="AY122" s="268"/>
      <c r="AZ122" s="268"/>
      <c r="BA122" s="268"/>
      <c r="BB122" s="268"/>
      <c r="BC122" s="268"/>
      <c r="BD122" s="268"/>
      <c r="BE122" s="268"/>
      <c r="BF122" s="268"/>
      <c r="BG122" s="268"/>
      <c r="BH122" s="268"/>
      <c r="BI122" s="268"/>
      <c r="BJ122" s="268"/>
      <c r="BK122" s="268"/>
      <c r="BL122" s="268"/>
      <c r="BM122" s="268"/>
      <c r="BN122" s="268"/>
      <c r="BO122" s="268"/>
      <c r="BP122" s="268"/>
      <c r="BQ122" s="268"/>
      <c r="BR122" s="268"/>
      <c r="BS122" s="268"/>
      <c r="BT122" s="268"/>
      <c r="BU122" s="268"/>
      <c r="BV122" s="268"/>
      <c r="BW122" s="268"/>
      <c r="BX122" s="268"/>
      <c r="BY122" s="268"/>
      <c r="BZ122" s="268"/>
      <c r="CA122" s="268"/>
      <c r="CB122" s="268"/>
      <c r="CC122" s="268"/>
      <c r="CD122" s="268"/>
      <c r="CE122" s="268"/>
      <c r="CF122" s="268"/>
      <c r="CG122" s="268"/>
      <c r="CH122" s="268"/>
      <c r="CI122" s="80"/>
      <c r="CJ122" s="80"/>
      <c r="CK122" s="80"/>
      <c r="CL122" s="80"/>
      <c r="CM122" s="80"/>
      <c r="CN122" s="77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</row>
    <row r="123" spans="1:106" s="73" customFormat="1" ht="6" customHeight="1" x14ac:dyDescent="0.15">
      <c r="B123" s="26"/>
      <c r="C123" s="26"/>
      <c r="D123" s="37"/>
      <c r="E123" s="26"/>
      <c r="F123" s="38"/>
      <c r="G123" s="32"/>
      <c r="H123" s="32"/>
      <c r="I123" s="32"/>
      <c r="J123" s="32"/>
      <c r="K123" s="37"/>
      <c r="L123" s="26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27"/>
      <c r="AA123" s="27"/>
      <c r="AB123" s="297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0"/>
      <c r="AO123" s="290"/>
      <c r="AP123" s="290"/>
      <c r="AQ123" s="290"/>
      <c r="AR123" s="301"/>
      <c r="AS123" s="77"/>
      <c r="AT123" s="77"/>
      <c r="AU123" s="77"/>
      <c r="AV123" s="77"/>
      <c r="AW123" s="77"/>
      <c r="AX123" s="268"/>
      <c r="AY123" s="268"/>
      <c r="AZ123" s="268"/>
      <c r="BA123" s="268"/>
      <c r="BB123" s="268"/>
      <c r="BC123" s="268"/>
      <c r="BD123" s="268"/>
      <c r="BE123" s="268"/>
      <c r="BF123" s="268"/>
      <c r="BG123" s="268"/>
      <c r="BH123" s="268"/>
      <c r="BI123" s="268"/>
      <c r="BJ123" s="268"/>
      <c r="BK123" s="268"/>
      <c r="BL123" s="268"/>
      <c r="BM123" s="268"/>
      <c r="BN123" s="268"/>
      <c r="BO123" s="268"/>
      <c r="BP123" s="268"/>
      <c r="BQ123" s="268"/>
      <c r="BR123" s="268"/>
      <c r="BS123" s="268"/>
      <c r="BT123" s="268"/>
      <c r="BU123" s="268"/>
      <c r="BV123" s="268"/>
      <c r="BW123" s="268"/>
      <c r="BX123" s="268"/>
      <c r="BY123" s="268"/>
      <c r="BZ123" s="268"/>
      <c r="CA123" s="268"/>
      <c r="CB123" s="268"/>
      <c r="CC123" s="268"/>
      <c r="CD123" s="268"/>
      <c r="CE123" s="268"/>
      <c r="CF123" s="268"/>
      <c r="CG123" s="268"/>
      <c r="CH123" s="268"/>
      <c r="CI123" s="80"/>
      <c r="CJ123" s="80"/>
      <c r="CK123" s="80"/>
      <c r="CL123" s="80"/>
      <c r="CM123" s="80"/>
      <c r="CN123" s="77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</row>
    <row r="124" spans="1:106" s="76" customFormat="1" ht="5.25" customHeight="1" x14ac:dyDescent="0.15">
      <c r="E124" s="57"/>
      <c r="F124" s="102"/>
      <c r="L124" s="47"/>
      <c r="M124" s="229" t="s">
        <v>190</v>
      </c>
      <c r="N124" s="229"/>
      <c r="O124" s="229"/>
      <c r="P124" s="229"/>
      <c r="Q124" s="229"/>
      <c r="R124" s="229"/>
      <c r="S124" s="229"/>
      <c r="T124" s="77"/>
      <c r="U124" s="28"/>
      <c r="V124" s="229" t="s">
        <v>189</v>
      </c>
      <c r="W124" s="229"/>
      <c r="X124" s="229"/>
      <c r="Y124" s="229"/>
      <c r="Z124" s="229"/>
      <c r="AA124" s="229"/>
      <c r="AB124" s="229"/>
      <c r="AC124" s="229"/>
      <c r="AH124" s="227" t="s">
        <v>273</v>
      </c>
      <c r="AI124" s="227"/>
      <c r="AJ124" s="227"/>
      <c r="AK124" s="227"/>
      <c r="AL124" s="227"/>
      <c r="AN124" s="303" t="s">
        <v>314</v>
      </c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77"/>
      <c r="AY124" s="77"/>
      <c r="AZ124" s="77"/>
      <c r="BA124" s="77"/>
      <c r="BB124" s="77"/>
      <c r="BC124" s="71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</row>
    <row r="125" spans="1:106" s="76" customFormat="1" ht="5.25" customHeight="1" x14ac:dyDescent="0.15">
      <c r="E125" s="57"/>
      <c r="F125" s="102"/>
      <c r="K125" s="41"/>
      <c r="M125" s="229"/>
      <c r="N125" s="229"/>
      <c r="O125" s="229"/>
      <c r="P125" s="229"/>
      <c r="Q125" s="229"/>
      <c r="R125" s="229"/>
      <c r="S125" s="229"/>
      <c r="T125" s="41"/>
      <c r="U125" s="12"/>
      <c r="V125" s="229"/>
      <c r="W125" s="229"/>
      <c r="X125" s="229"/>
      <c r="Y125" s="229"/>
      <c r="Z125" s="229"/>
      <c r="AA125" s="229"/>
      <c r="AB125" s="229"/>
      <c r="AC125" s="229"/>
      <c r="AD125" s="9"/>
      <c r="AE125" s="9"/>
      <c r="AF125" s="9"/>
      <c r="AG125" s="9"/>
      <c r="AH125" s="227"/>
      <c r="AI125" s="227"/>
      <c r="AJ125" s="227"/>
      <c r="AK125" s="227"/>
      <c r="AL125" s="227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77"/>
      <c r="AY125" s="77"/>
      <c r="AZ125" s="77"/>
      <c r="BA125" s="77"/>
      <c r="BB125" s="77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CA125" s="73"/>
    </row>
    <row r="126" spans="1:106" s="76" customFormat="1" ht="5.25" customHeight="1" x14ac:dyDescent="0.15">
      <c r="A126" s="95"/>
      <c r="B126" s="78"/>
      <c r="C126" s="78"/>
      <c r="D126" s="78"/>
      <c r="E126" s="57"/>
      <c r="F126" s="102"/>
      <c r="L126" s="102"/>
      <c r="M126" s="77"/>
      <c r="N126" s="102"/>
      <c r="O126" s="287" t="s">
        <v>188</v>
      </c>
      <c r="P126" s="287"/>
      <c r="Q126" s="287"/>
      <c r="R126" s="287"/>
      <c r="S126" s="287"/>
      <c r="T126" s="53"/>
      <c r="U126" s="102"/>
      <c r="V126" s="83"/>
      <c r="W126" s="83"/>
      <c r="X126" s="83"/>
      <c r="Y126" s="83"/>
      <c r="Z126" s="100"/>
      <c r="AA126" s="101"/>
      <c r="AB126" s="230" t="s">
        <v>313</v>
      </c>
      <c r="AC126" s="230"/>
      <c r="AD126" s="230"/>
      <c r="AE126" s="230"/>
      <c r="AF126" s="230"/>
      <c r="AG126" s="230"/>
      <c r="AH126" s="230"/>
      <c r="AI126" s="230"/>
      <c r="AJ126" s="233"/>
      <c r="AK126" s="233"/>
      <c r="AL126" s="233"/>
      <c r="AM126" s="233"/>
      <c r="AN126" s="73"/>
      <c r="AO126" s="73"/>
      <c r="AP126" s="231" t="s">
        <v>312</v>
      </c>
      <c r="AQ126" s="231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104"/>
      <c r="BL126" s="104"/>
      <c r="BM126" s="104"/>
      <c r="BN126" s="104"/>
      <c r="BO126" s="104"/>
      <c r="CA126" s="104"/>
      <c r="CB126" s="104"/>
      <c r="CC126" s="104"/>
      <c r="CD126" s="104"/>
      <c r="CE126" s="104"/>
      <c r="CF126" s="104"/>
      <c r="CG126" s="104"/>
      <c r="CH126" s="104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1"/>
      <c r="CU126" s="71"/>
      <c r="CV126" s="71"/>
      <c r="CW126" s="71"/>
      <c r="CX126" s="71"/>
      <c r="CY126" s="71"/>
      <c r="CZ126" s="71"/>
      <c r="DA126" s="71"/>
    </row>
    <row r="127" spans="1:106" s="76" customFormat="1" ht="5.25" customHeight="1" x14ac:dyDescent="0.15">
      <c r="A127" s="78"/>
      <c r="B127" s="78"/>
      <c r="C127" s="78"/>
      <c r="D127" s="56"/>
      <c r="E127" s="41"/>
      <c r="F127" s="102"/>
      <c r="L127" s="102"/>
      <c r="M127" s="77"/>
      <c r="N127" s="12"/>
      <c r="O127" s="287"/>
      <c r="P127" s="287"/>
      <c r="Q127" s="287"/>
      <c r="R127" s="287"/>
      <c r="S127" s="287"/>
      <c r="U127" s="102"/>
      <c r="V127" s="83"/>
      <c r="W127" s="83"/>
      <c r="X127" s="83"/>
      <c r="Y127" s="83"/>
      <c r="Z127" s="103"/>
      <c r="AA127" s="99"/>
      <c r="AB127" s="230"/>
      <c r="AC127" s="230"/>
      <c r="AD127" s="230"/>
      <c r="AE127" s="230"/>
      <c r="AF127" s="230"/>
      <c r="AG127" s="230"/>
      <c r="AH127" s="230"/>
      <c r="AI127" s="230"/>
      <c r="AJ127" s="233"/>
      <c r="AK127" s="233"/>
      <c r="AL127" s="233"/>
      <c r="AM127" s="233"/>
      <c r="AN127" s="27"/>
      <c r="AO127" s="27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1"/>
      <c r="CU127" s="71"/>
      <c r="CV127" s="71"/>
      <c r="CW127" s="71"/>
      <c r="CX127" s="71"/>
      <c r="CY127" s="71"/>
      <c r="CZ127" s="71"/>
      <c r="DA127" s="71"/>
    </row>
    <row r="128" spans="1:106" s="76" customFormat="1" ht="5.25" customHeight="1" x14ac:dyDescent="0.15">
      <c r="A128" s="95"/>
      <c r="B128" s="78"/>
      <c r="C128" s="78"/>
      <c r="D128" s="78"/>
      <c r="E128" s="57"/>
      <c r="F128" s="102"/>
      <c r="L128" s="102"/>
      <c r="M128" s="77"/>
      <c r="N128" s="102"/>
      <c r="O128" s="77"/>
      <c r="P128" s="77"/>
      <c r="Q128" s="77"/>
      <c r="R128" s="77"/>
      <c r="S128" s="77"/>
      <c r="T128" s="41"/>
      <c r="U128" s="102"/>
      <c r="V128" s="83"/>
      <c r="W128" s="83"/>
      <c r="X128" s="83"/>
      <c r="Y128" s="83"/>
      <c r="Z128" s="100"/>
      <c r="AA128" s="101"/>
      <c r="AB128" s="230" t="s">
        <v>311</v>
      </c>
      <c r="AC128" s="230"/>
      <c r="AD128" s="230"/>
      <c r="AE128" s="230"/>
      <c r="AF128" s="230"/>
      <c r="AG128" s="230"/>
      <c r="AH128" s="230"/>
      <c r="AI128" s="230"/>
      <c r="AJ128" s="233"/>
      <c r="AK128" s="233"/>
      <c r="AL128" s="233"/>
      <c r="AM128" s="233"/>
      <c r="AN128" s="73"/>
      <c r="AO128" s="73"/>
      <c r="AP128" s="231" t="s">
        <v>397</v>
      </c>
      <c r="AQ128" s="231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1"/>
      <c r="CU128" s="71"/>
      <c r="CV128" s="71"/>
      <c r="CW128" s="71"/>
      <c r="CX128" s="71"/>
      <c r="CY128" s="71"/>
      <c r="CZ128" s="71"/>
      <c r="DA128" s="71"/>
    </row>
    <row r="129" spans="1:105" s="76" customFormat="1" ht="5.25" customHeight="1" x14ac:dyDescent="0.15">
      <c r="A129" s="78"/>
      <c r="B129" s="78"/>
      <c r="C129" s="78"/>
      <c r="D129" s="56"/>
      <c r="E129" s="41"/>
      <c r="F129" s="102"/>
      <c r="L129" s="102"/>
      <c r="M129" s="77"/>
      <c r="N129" s="102"/>
      <c r="O129" s="77"/>
      <c r="P129" s="77"/>
      <c r="Q129" s="77"/>
      <c r="R129" s="77"/>
      <c r="S129" s="77"/>
      <c r="T129" s="41"/>
      <c r="U129" s="102"/>
      <c r="V129" s="83"/>
      <c r="W129" s="83"/>
      <c r="X129" s="83"/>
      <c r="Y129" s="83"/>
      <c r="Z129" s="99"/>
      <c r="AA129" s="83"/>
      <c r="AB129" s="230"/>
      <c r="AC129" s="230"/>
      <c r="AD129" s="230"/>
      <c r="AE129" s="230"/>
      <c r="AF129" s="230"/>
      <c r="AG129" s="230"/>
      <c r="AH129" s="230"/>
      <c r="AI129" s="230"/>
      <c r="AJ129" s="233"/>
      <c r="AK129" s="233"/>
      <c r="AL129" s="233"/>
      <c r="AM129" s="233"/>
      <c r="AN129" s="27"/>
      <c r="AO129" s="27"/>
      <c r="AP129" s="231"/>
      <c r="AQ129" s="231"/>
      <c r="AR129" s="231"/>
      <c r="AS129" s="231"/>
      <c r="AT129" s="231"/>
      <c r="AU129" s="231"/>
      <c r="AV129" s="231"/>
      <c r="AW129" s="231"/>
      <c r="AX129" s="231"/>
      <c r="AY129" s="231"/>
      <c r="AZ129" s="231"/>
      <c r="BA129" s="231"/>
      <c r="BB129" s="231"/>
      <c r="BC129" s="231"/>
      <c r="BD129" s="231"/>
      <c r="BE129" s="231"/>
      <c r="BF129" s="231"/>
      <c r="BG129" s="231"/>
      <c r="BH129" s="231"/>
      <c r="BI129" s="231"/>
      <c r="BJ129" s="231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1"/>
      <c r="CU129" s="71"/>
      <c r="CV129" s="71"/>
      <c r="CW129" s="71"/>
      <c r="CX129" s="71"/>
      <c r="CY129" s="71"/>
      <c r="CZ129" s="71"/>
      <c r="DA129" s="71"/>
    </row>
    <row r="130" spans="1:105" s="76" customFormat="1" ht="5.25" customHeight="1" x14ac:dyDescent="0.15">
      <c r="D130" s="41"/>
      <c r="F130" s="102"/>
      <c r="L130" s="102"/>
      <c r="M130" s="77"/>
      <c r="N130" s="102"/>
      <c r="O130" s="77"/>
      <c r="P130" s="77"/>
      <c r="Q130" s="77"/>
      <c r="R130" s="77"/>
      <c r="S130" s="77"/>
      <c r="U130" s="47"/>
      <c r="V130" s="229" t="s">
        <v>187</v>
      </c>
      <c r="W130" s="229"/>
      <c r="X130" s="229"/>
      <c r="Y130" s="229"/>
      <c r="Z130" s="229"/>
      <c r="AA130" s="229"/>
      <c r="AB130" s="229"/>
      <c r="AC130" s="229"/>
      <c r="AD130" s="28"/>
      <c r="AE130" s="28"/>
      <c r="AF130" s="28"/>
      <c r="AG130" s="28"/>
      <c r="AH130" s="268" t="s">
        <v>310</v>
      </c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9"/>
      <c r="BB130" s="289"/>
      <c r="BC130" s="289"/>
      <c r="BD130" s="289"/>
      <c r="BE130" s="289"/>
      <c r="BF130" s="289"/>
      <c r="BG130" s="289"/>
      <c r="BH130" s="289"/>
      <c r="BI130" s="289"/>
      <c r="BJ130" s="289"/>
      <c r="BK130" s="289"/>
      <c r="BL130" s="289"/>
      <c r="BM130" s="289"/>
      <c r="BN130" s="289"/>
      <c r="BO130" s="289"/>
      <c r="BP130" s="289"/>
      <c r="BQ130" s="289"/>
      <c r="BR130" s="289"/>
      <c r="BS130" s="289"/>
      <c r="BT130" s="289"/>
      <c r="BU130" s="289"/>
      <c r="BV130" s="289"/>
      <c r="BW130" s="289"/>
      <c r="BX130" s="289"/>
      <c r="BY130" s="289"/>
      <c r="BZ130" s="289"/>
      <c r="CA130" s="289"/>
      <c r="CB130" s="289"/>
      <c r="CC130" s="289"/>
      <c r="CD130" s="289"/>
      <c r="CE130" s="289"/>
      <c r="CF130" s="289"/>
      <c r="CG130" s="289"/>
      <c r="CH130" s="289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</row>
    <row r="131" spans="1:105" s="76" customFormat="1" ht="5.25" customHeight="1" x14ac:dyDescent="0.15">
      <c r="D131" s="41"/>
      <c r="F131" s="102"/>
      <c r="L131" s="102"/>
      <c r="M131" s="77"/>
      <c r="N131" s="102"/>
      <c r="O131" s="77"/>
      <c r="P131" s="77"/>
      <c r="Q131" s="77"/>
      <c r="R131" s="77"/>
      <c r="S131" s="77"/>
      <c r="U131" s="102"/>
      <c r="V131" s="229"/>
      <c r="W131" s="229"/>
      <c r="X131" s="229"/>
      <c r="Y131" s="229"/>
      <c r="Z131" s="229"/>
      <c r="AA131" s="229"/>
      <c r="AB131" s="229"/>
      <c r="AC131" s="229"/>
      <c r="AD131" s="9"/>
      <c r="AE131" s="9"/>
      <c r="AF131" s="9"/>
      <c r="AG131" s="9"/>
      <c r="AH131" s="289"/>
      <c r="AI131" s="289"/>
      <c r="AJ131" s="289"/>
      <c r="AK131" s="289"/>
      <c r="AL131" s="289"/>
      <c r="AM131" s="289"/>
      <c r="AN131" s="28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  <c r="BA131" s="289"/>
      <c r="BB131" s="289"/>
      <c r="BC131" s="289"/>
      <c r="BD131" s="289"/>
      <c r="BE131" s="289"/>
      <c r="BF131" s="289"/>
      <c r="BG131" s="289"/>
      <c r="BH131" s="289"/>
      <c r="BI131" s="289"/>
      <c r="BJ131" s="289"/>
      <c r="BK131" s="289"/>
      <c r="BL131" s="289"/>
      <c r="BM131" s="289"/>
      <c r="BN131" s="289"/>
      <c r="BO131" s="289"/>
      <c r="BP131" s="289"/>
      <c r="BQ131" s="289"/>
      <c r="BR131" s="289"/>
      <c r="BS131" s="289"/>
      <c r="BT131" s="289"/>
      <c r="BU131" s="289"/>
      <c r="BV131" s="289"/>
      <c r="BW131" s="289"/>
      <c r="BX131" s="289"/>
      <c r="BY131" s="289"/>
      <c r="BZ131" s="289"/>
      <c r="CA131" s="289"/>
      <c r="CB131" s="289"/>
      <c r="CC131" s="289"/>
      <c r="CD131" s="289"/>
      <c r="CE131" s="289"/>
      <c r="CF131" s="289"/>
      <c r="CG131" s="289"/>
      <c r="CH131" s="289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</row>
    <row r="132" spans="1:105" s="76" customFormat="1" ht="5.25" customHeight="1" x14ac:dyDescent="0.15">
      <c r="D132" s="41"/>
      <c r="F132" s="102"/>
      <c r="L132" s="102"/>
      <c r="M132" s="77"/>
      <c r="N132" s="102"/>
      <c r="O132" s="77"/>
      <c r="P132" s="77"/>
      <c r="Q132" s="77"/>
      <c r="R132" s="77"/>
      <c r="S132" s="77"/>
      <c r="U132" s="102"/>
      <c r="V132" s="77"/>
      <c r="W132" s="77"/>
      <c r="X132" s="77"/>
      <c r="Y132" s="41"/>
      <c r="Z132" s="28"/>
      <c r="AA132" s="28"/>
      <c r="AB132" s="307" t="s">
        <v>309</v>
      </c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71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80"/>
      <c r="BK132" s="80"/>
      <c r="BL132" s="80"/>
      <c r="BM132" s="80"/>
      <c r="BN132" s="73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85"/>
      <c r="CJ132" s="85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</row>
    <row r="133" spans="1:105" s="76" customFormat="1" ht="5.25" customHeight="1" x14ac:dyDescent="0.15">
      <c r="D133" s="41"/>
      <c r="F133" s="102"/>
      <c r="L133" s="102"/>
      <c r="M133" s="77"/>
      <c r="N133" s="102"/>
      <c r="O133" s="77"/>
      <c r="P133" s="77"/>
      <c r="Q133" s="77"/>
      <c r="R133" s="77"/>
      <c r="S133" s="77"/>
      <c r="U133" s="102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8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80"/>
      <c r="BK133" s="80"/>
      <c r="BL133" s="80"/>
      <c r="BM133" s="80"/>
      <c r="BN133" s="73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85"/>
      <c r="CJ133" s="85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</row>
    <row r="134" spans="1:105" s="76" customFormat="1" ht="5.25" customHeight="1" x14ac:dyDescent="0.15">
      <c r="D134" s="41"/>
      <c r="F134" s="102"/>
      <c r="L134" s="102"/>
      <c r="M134" s="77"/>
      <c r="N134" s="102"/>
      <c r="O134" s="77"/>
      <c r="P134" s="77"/>
      <c r="Q134" s="77"/>
      <c r="R134" s="77"/>
      <c r="S134" s="77"/>
      <c r="U134" s="47"/>
      <c r="V134" s="267" t="s">
        <v>186</v>
      </c>
      <c r="W134" s="308"/>
      <c r="X134" s="308"/>
      <c r="Y134" s="308"/>
      <c r="Z134" s="308"/>
      <c r="AA134" s="308"/>
      <c r="AB134" s="308"/>
      <c r="AC134" s="265"/>
      <c r="AD134" s="93"/>
      <c r="AE134" s="28"/>
      <c r="AF134" s="28"/>
      <c r="AG134" s="28"/>
      <c r="AH134" s="250" t="s">
        <v>308</v>
      </c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310" t="s">
        <v>307</v>
      </c>
      <c r="BC134" s="311"/>
      <c r="BD134" s="311"/>
      <c r="BE134" s="311"/>
      <c r="BF134" s="311"/>
      <c r="BG134" s="311"/>
      <c r="BH134" s="311"/>
      <c r="BI134" s="311"/>
      <c r="BJ134" s="311"/>
      <c r="BK134" s="312"/>
      <c r="BL134" s="55"/>
      <c r="BM134" s="310" t="s">
        <v>306</v>
      </c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2"/>
      <c r="BX134" s="54"/>
      <c r="BY134" s="71"/>
      <c r="BZ134" s="71"/>
      <c r="CA134" s="71"/>
      <c r="CB134" s="71"/>
      <c r="CC134" s="71"/>
      <c r="CD134" s="71"/>
      <c r="CE134" s="90"/>
      <c r="CF134" s="90"/>
      <c r="CG134" s="90"/>
      <c r="CH134" s="90"/>
      <c r="CI134" s="90"/>
      <c r="CJ134" s="90"/>
      <c r="CK134" s="90"/>
      <c r="CL134" s="104"/>
      <c r="CM134" s="104"/>
      <c r="CN134" s="104"/>
      <c r="CO134" s="104"/>
      <c r="CP134" s="104"/>
      <c r="CQ134" s="104"/>
      <c r="CR134" s="104"/>
      <c r="CS134" s="104"/>
    </row>
    <row r="135" spans="1:105" s="76" customFormat="1" ht="5.25" customHeight="1" x14ac:dyDescent="0.15">
      <c r="D135" s="41"/>
      <c r="F135" s="102"/>
      <c r="L135" s="102"/>
      <c r="M135" s="77"/>
      <c r="N135" s="102"/>
      <c r="O135" s="77"/>
      <c r="P135" s="77"/>
      <c r="Q135" s="77"/>
      <c r="R135" s="77"/>
      <c r="S135" s="77"/>
      <c r="U135" s="12"/>
      <c r="V135" s="264"/>
      <c r="W135" s="309"/>
      <c r="X135" s="309"/>
      <c r="Y135" s="309"/>
      <c r="Z135" s="309"/>
      <c r="AA135" s="309"/>
      <c r="AB135" s="309"/>
      <c r="AC135" s="262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313"/>
      <c r="BC135" s="314"/>
      <c r="BD135" s="314"/>
      <c r="BE135" s="314"/>
      <c r="BF135" s="314"/>
      <c r="BG135" s="314"/>
      <c r="BH135" s="314"/>
      <c r="BI135" s="314"/>
      <c r="BJ135" s="314"/>
      <c r="BK135" s="315"/>
      <c r="BL135" s="55"/>
      <c r="BM135" s="313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5"/>
      <c r="BX135" s="54"/>
      <c r="BY135" s="71"/>
      <c r="BZ135" s="71"/>
      <c r="CA135" s="71"/>
      <c r="CB135" s="71"/>
      <c r="CC135" s="71"/>
      <c r="CD135" s="71"/>
      <c r="CE135" s="90"/>
      <c r="CF135" s="90"/>
      <c r="CG135" s="90"/>
      <c r="CH135" s="90"/>
      <c r="CI135" s="90"/>
      <c r="CJ135" s="90"/>
      <c r="CK135" s="90"/>
      <c r="CL135" s="104"/>
      <c r="CM135" s="104"/>
      <c r="CN135" s="104"/>
      <c r="CO135" s="104"/>
      <c r="CP135" s="104"/>
      <c r="CQ135" s="104"/>
      <c r="CR135" s="104"/>
      <c r="CS135" s="104"/>
    </row>
    <row r="136" spans="1:105" s="76" customFormat="1" ht="5.25" customHeight="1" x14ac:dyDescent="0.15">
      <c r="D136" s="41"/>
      <c r="F136" s="102"/>
      <c r="L136" s="102"/>
      <c r="M136" s="77"/>
      <c r="N136" s="102"/>
      <c r="O136" s="77"/>
      <c r="P136" s="77"/>
      <c r="Q136" s="77"/>
      <c r="R136" s="77"/>
      <c r="S136" s="77"/>
      <c r="U136" s="47"/>
      <c r="V136" s="229" t="s">
        <v>305</v>
      </c>
      <c r="W136" s="229"/>
      <c r="X136" s="229"/>
      <c r="Y136" s="229"/>
      <c r="Z136" s="229"/>
      <c r="AA136" s="229"/>
      <c r="AB136" s="229"/>
      <c r="AC136" s="229"/>
      <c r="AD136" s="28"/>
      <c r="AE136" s="28"/>
      <c r="AF136" s="28"/>
      <c r="AG136" s="28"/>
      <c r="AH136" s="250" t="s">
        <v>396</v>
      </c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</row>
    <row r="137" spans="1:105" s="76" customFormat="1" ht="5.25" customHeight="1" x14ac:dyDescent="0.15">
      <c r="D137" s="41"/>
      <c r="F137" s="102"/>
      <c r="L137" s="102"/>
      <c r="M137" s="77"/>
      <c r="N137" s="102"/>
      <c r="O137" s="77"/>
      <c r="P137" s="77"/>
      <c r="Q137" s="77"/>
      <c r="R137" s="77"/>
      <c r="S137" s="77"/>
      <c r="U137" s="9"/>
      <c r="V137" s="229"/>
      <c r="W137" s="229"/>
      <c r="X137" s="229"/>
      <c r="Y137" s="229"/>
      <c r="Z137" s="229"/>
      <c r="AA137" s="229"/>
      <c r="AB137" s="229"/>
      <c r="AC137" s="229"/>
      <c r="AG137" s="77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</row>
    <row r="138" spans="1:105" s="76" customFormat="1" ht="5.25" customHeight="1" x14ac:dyDescent="0.15">
      <c r="D138" s="41"/>
      <c r="F138" s="102"/>
      <c r="L138" s="102"/>
      <c r="M138" s="77"/>
      <c r="N138" s="102"/>
      <c r="O138" s="77"/>
      <c r="P138" s="77"/>
      <c r="Q138" s="77"/>
      <c r="R138" s="77"/>
      <c r="S138" s="77"/>
      <c r="U138" s="77"/>
      <c r="V138" s="74"/>
      <c r="W138" s="74"/>
      <c r="X138" s="74"/>
      <c r="Y138" s="83"/>
      <c r="Z138" s="100"/>
      <c r="AA138" s="101"/>
      <c r="AB138" s="248" t="s">
        <v>304</v>
      </c>
      <c r="AC138" s="248"/>
      <c r="AD138" s="248"/>
      <c r="AE138" s="248"/>
      <c r="AF138" s="248"/>
      <c r="AG138" s="248"/>
      <c r="AH138" s="248"/>
      <c r="AI138" s="248"/>
      <c r="AJ138" s="328"/>
      <c r="AK138" s="328"/>
      <c r="AL138" s="328"/>
      <c r="AM138" s="328"/>
      <c r="AN138" s="93"/>
      <c r="AO138" s="80"/>
      <c r="AP138" s="290" t="s">
        <v>395</v>
      </c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  <c r="BN138" s="290"/>
      <c r="BO138" s="290"/>
      <c r="BP138" s="290"/>
      <c r="BQ138" s="290"/>
      <c r="BR138" s="290"/>
      <c r="BS138" s="290"/>
      <c r="BT138" s="290"/>
      <c r="BU138" s="290"/>
      <c r="BV138" s="290"/>
      <c r="BW138" s="290"/>
      <c r="BX138" s="290"/>
      <c r="BY138" s="290"/>
      <c r="BZ138" s="290"/>
      <c r="CA138" s="290"/>
    </row>
    <row r="139" spans="1:105" s="76" customFormat="1" ht="5.25" customHeight="1" x14ac:dyDescent="0.15">
      <c r="D139" s="41"/>
      <c r="F139" s="102"/>
      <c r="L139" s="102"/>
      <c r="M139" s="77"/>
      <c r="N139" s="102"/>
      <c r="O139" s="77"/>
      <c r="P139" s="77"/>
      <c r="Q139" s="77"/>
      <c r="R139" s="77"/>
      <c r="S139" s="77"/>
      <c r="U139" s="77"/>
      <c r="V139" s="74"/>
      <c r="W139" s="74"/>
      <c r="X139" s="74"/>
      <c r="Y139" s="83"/>
      <c r="Z139" s="99"/>
      <c r="AA139" s="83"/>
      <c r="AB139" s="248"/>
      <c r="AC139" s="248"/>
      <c r="AD139" s="248"/>
      <c r="AE139" s="248"/>
      <c r="AF139" s="248"/>
      <c r="AG139" s="248"/>
      <c r="AH139" s="248"/>
      <c r="AI139" s="248"/>
      <c r="AJ139" s="328"/>
      <c r="AK139" s="328"/>
      <c r="AL139" s="328"/>
      <c r="AM139" s="328"/>
      <c r="AN139" s="27"/>
      <c r="AO139" s="27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  <c r="BJ139" s="290"/>
      <c r="BK139" s="290"/>
      <c r="BL139" s="290"/>
      <c r="BM139" s="290"/>
      <c r="BN139" s="290"/>
      <c r="BO139" s="290"/>
      <c r="BP139" s="290"/>
      <c r="BQ139" s="290"/>
      <c r="BR139" s="290"/>
      <c r="BS139" s="290"/>
      <c r="BT139" s="290"/>
      <c r="BU139" s="290"/>
      <c r="BV139" s="290"/>
      <c r="BW139" s="290"/>
      <c r="BX139" s="290"/>
      <c r="BY139" s="290"/>
      <c r="BZ139" s="290"/>
      <c r="CA139" s="290"/>
    </row>
    <row r="140" spans="1:105" s="76" customFormat="1" ht="5.25" customHeight="1" x14ac:dyDescent="0.15">
      <c r="D140" s="41"/>
      <c r="F140" s="102"/>
      <c r="L140" s="102"/>
      <c r="M140" s="77"/>
      <c r="N140" s="47"/>
      <c r="O140" s="77"/>
      <c r="P140" s="77"/>
      <c r="Q140" s="77"/>
      <c r="R140" s="77"/>
      <c r="S140" s="77"/>
      <c r="U140" s="28"/>
      <c r="V140" s="229" t="s">
        <v>106</v>
      </c>
      <c r="W140" s="229"/>
      <c r="X140" s="229"/>
      <c r="Y140" s="229"/>
      <c r="Z140" s="229"/>
      <c r="AA140" s="229"/>
      <c r="AB140" s="229"/>
      <c r="AC140" s="229"/>
      <c r="AD140" s="28"/>
      <c r="AE140" s="28"/>
      <c r="AF140" s="28"/>
      <c r="AG140" s="28"/>
      <c r="AH140" s="225" t="s">
        <v>302</v>
      </c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  <c r="BI140" s="225"/>
      <c r="BJ140" s="225"/>
      <c r="BK140" s="225"/>
      <c r="BL140" s="225"/>
      <c r="BM140" s="225"/>
      <c r="BN140" s="225"/>
      <c r="BO140" s="225"/>
      <c r="BP140" s="225"/>
      <c r="BQ140" s="225"/>
      <c r="BR140" s="225"/>
      <c r="BS140" s="225"/>
      <c r="BT140" s="225"/>
      <c r="BU140" s="225"/>
      <c r="BV140" s="225"/>
      <c r="BW140" s="225"/>
      <c r="BX140" s="225"/>
      <c r="BY140" s="225"/>
      <c r="BZ140" s="225"/>
      <c r="CA140" s="225"/>
      <c r="CB140" s="225"/>
      <c r="CC140" s="225"/>
      <c r="CD140" s="225"/>
      <c r="CE140" s="225"/>
      <c r="CF140" s="225"/>
      <c r="CG140" s="225"/>
      <c r="CH140" s="225"/>
      <c r="CI140" s="72"/>
      <c r="CJ140" s="72"/>
    </row>
    <row r="141" spans="1:105" s="76" customFormat="1" ht="5.25" customHeight="1" x14ac:dyDescent="0.15">
      <c r="D141" s="41"/>
      <c r="F141" s="102"/>
      <c r="L141" s="102"/>
      <c r="M141" s="77"/>
      <c r="N141" s="9"/>
      <c r="O141" s="9"/>
      <c r="P141" s="9"/>
      <c r="Q141" s="9"/>
      <c r="R141" s="9"/>
      <c r="S141" s="9"/>
      <c r="T141" s="9"/>
      <c r="U141" s="9"/>
      <c r="V141" s="229"/>
      <c r="W141" s="229"/>
      <c r="X141" s="229"/>
      <c r="Y141" s="229"/>
      <c r="Z141" s="229"/>
      <c r="AA141" s="229"/>
      <c r="AB141" s="229"/>
      <c r="AC141" s="229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  <c r="BI141" s="225"/>
      <c r="BJ141" s="225"/>
      <c r="BK141" s="225"/>
      <c r="BL141" s="225"/>
      <c r="BM141" s="225"/>
      <c r="BN141" s="225"/>
      <c r="BO141" s="225"/>
      <c r="BP141" s="225"/>
      <c r="BQ141" s="225"/>
      <c r="BR141" s="225"/>
      <c r="BS141" s="225"/>
      <c r="BT141" s="225"/>
      <c r="BU141" s="225"/>
      <c r="BV141" s="225"/>
      <c r="BW141" s="225"/>
      <c r="BX141" s="225"/>
      <c r="BY141" s="225"/>
      <c r="BZ141" s="225"/>
      <c r="CA141" s="225"/>
      <c r="CB141" s="225"/>
      <c r="CC141" s="225"/>
      <c r="CD141" s="225"/>
      <c r="CE141" s="225"/>
      <c r="CF141" s="225"/>
      <c r="CG141" s="225"/>
      <c r="CH141" s="225"/>
      <c r="CI141" s="72"/>
      <c r="CJ141" s="72"/>
    </row>
    <row r="142" spans="1:105" s="76" customFormat="1" ht="5.25" customHeight="1" x14ac:dyDescent="0.15">
      <c r="D142" s="41"/>
      <c r="F142" s="102"/>
      <c r="L142" s="47"/>
      <c r="M142" s="229" t="s">
        <v>59</v>
      </c>
      <c r="N142" s="229"/>
      <c r="O142" s="229"/>
      <c r="P142" s="229"/>
      <c r="Q142" s="229"/>
      <c r="R142" s="229"/>
      <c r="S142" s="229"/>
      <c r="T142" s="28"/>
      <c r="U142" s="28"/>
      <c r="V142" s="229" t="s">
        <v>61</v>
      </c>
      <c r="W142" s="229"/>
      <c r="X142" s="229"/>
      <c r="Y142" s="229"/>
      <c r="Z142" s="229"/>
      <c r="AA142" s="229"/>
      <c r="AB142" s="229"/>
      <c r="AC142" s="229"/>
      <c r="AD142" s="28"/>
      <c r="AE142" s="28"/>
      <c r="AF142" s="28"/>
      <c r="AG142" s="28"/>
      <c r="AH142" s="231" t="s">
        <v>301</v>
      </c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</row>
    <row r="143" spans="1:105" s="76" customFormat="1" ht="5.25" customHeight="1" x14ac:dyDescent="0.15">
      <c r="D143" s="41"/>
      <c r="F143" s="102"/>
      <c r="L143" s="12"/>
      <c r="M143" s="229"/>
      <c r="N143" s="229"/>
      <c r="O143" s="229"/>
      <c r="P143" s="229"/>
      <c r="Q143" s="229"/>
      <c r="R143" s="229"/>
      <c r="S143" s="229"/>
      <c r="U143" s="12"/>
      <c r="V143" s="229"/>
      <c r="W143" s="229"/>
      <c r="X143" s="229"/>
      <c r="Y143" s="229"/>
      <c r="Z143" s="229"/>
      <c r="AA143" s="229"/>
      <c r="AB143" s="229"/>
      <c r="AC143" s="229"/>
      <c r="AG143" s="77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231"/>
      <c r="BF143" s="231"/>
      <c r="BG143" s="231"/>
      <c r="BH143" s="231"/>
      <c r="BI143" s="231"/>
      <c r="BJ143" s="231"/>
      <c r="BK143" s="231"/>
    </row>
    <row r="144" spans="1:105" s="76" customFormat="1" ht="5.25" customHeight="1" x14ac:dyDescent="0.15">
      <c r="D144" s="41"/>
      <c r="F144" s="102"/>
      <c r="L144" s="102"/>
      <c r="M144" s="77"/>
      <c r="N144" s="77"/>
      <c r="O144" s="77"/>
      <c r="P144" s="77"/>
      <c r="Q144" s="70"/>
      <c r="R144" s="71"/>
      <c r="S144" s="71"/>
      <c r="T144" s="77"/>
      <c r="U144" s="47"/>
      <c r="V144" s="229" t="s">
        <v>63</v>
      </c>
      <c r="W144" s="229"/>
      <c r="X144" s="229"/>
      <c r="Y144" s="229"/>
      <c r="Z144" s="229"/>
      <c r="AA144" s="229"/>
      <c r="AB144" s="229"/>
      <c r="AC144" s="229"/>
      <c r="AD144" s="28"/>
      <c r="AE144" s="28"/>
      <c r="AF144" s="28"/>
      <c r="AG144" s="28"/>
      <c r="AH144" s="225" t="s">
        <v>300</v>
      </c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  <c r="BI144" s="225"/>
      <c r="BJ144" s="225"/>
      <c r="BK144" s="225"/>
    </row>
    <row r="145" spans="4:97" s="76" customFormat="1" ht="5.25" customHeight="1" x14ac:dyDescent="0.15">
      <c r="D145" s="41"/>
      <c r="F145" s="102"/>
      <c r="L145" s="102"/>
      <c r="M145" s="77"/>
      <c r="N145" s="77"/>
      <c r="O145" s="77"/>
      <c r="P145" s="77"/>
      <c r="Q145" s="80"/>
      <c r="R145" s="80"/>
      <c r="S145" s="80"/>
      <c r="T145" s="77"/>
      <c r="U145" s="102"/>
      <c r="V145" s="229"/>
      <c r="W145" s="229"/>
      <c r="X145" s="229"/>
      <c r="Y145" s="229"/>
      <c r="Z145" s="229"/>
      <c r="AA145" s="229"/>
      <c r="AB145" s="229"/>
      <c r="AC145" s="229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  <c r="BI145" s="225"/>
      <c r="BJ145" s="225"/>
      <c r="BK145" s="225"/>
    </row>
    <row r="146" spans="4:97" s="76" customFormat="1" ht="5.25" customHeight="1" x14ac:dyDescent="0.15">
      <c r="D146" s="41"/>
      <c r="F146" s="102"/>
      <c r="L146" s="102"/>
      <c r="M146" s="77"/>
      <c r="N146" s="77"/>
      <c r="O146" s="77"/>
      <c r="P146" s="77"/>
      <c r="Q146" s="77"/>
      <c r="R146" s="77"/>
      <c r="S146" s="77"/>
      <c r="T146" s="77"/>
      <c r="U146" s="47"/>
      <c r="V146" s="229" t="s">
        <v>299</v>
      </c>
      <c r="W146" s="229"/>
      <c r="X146" s="229"/>
      <c r="Y146" s="229"/>
      <c r="Z146" s="229"/>
      <c r="AA146" s="229"/>
      <c r="AB146" s="229"/>
      <c r="AC146" s="229"/>
      <c r="AD146" s="28"/>
      <c r="AE146" s="28"/>
      <c r="AF146" s="28"/>
      <c r="AG146" s="28"/>
      <c r="AH146" s="225" t="s">
        <v>298</v>
      </c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T146" s="310" t="s">
        <v>297</v>
      </c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2"/>
      <c r="BH146" s="71"/>
      <c r="BI146" s="225"/>
      <c r="BJ146" s="225"/>
      <c r="BK146" s="225"/>
      <c r="BL146" s="225"/>
      <c r="BM146" s="225"/>
      <c r="BN146" s="225"/>
      <c r="BO146" s="225"/>
      <c r="BP146" s="72"/>
      <c r="BQ146" s="72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</row>
    <row r="147" spans="4:97" s="76" customFormat="1" ht="5.25" customHeight="1" x14ac:dyDescent="0.15">
      <c r="D147" s="41"/>
      <c r="F147" s="102"/>
      <c r="L147" s="102"/>
      <c r="M147" s="77"/>
      <c r="N147" s="77"/>
      <c r="O147" s="77"/>
      <c r="P147" s="77"/>
      <c r="Q147" s="77"/>
      <c r="R147" s="77"/>
      <c r="S147" s="77"/>
      <c r="T147" s="77"/>
      <c r="U147" s="12"/>
      <c r="V147" s="229"/>
      <c r="W147" s="229"/>
      <c r="X147" s="229"/>
      <c r="Y147" s="229"/>
      <c r="Z147" s="229"/>
      <c r="AA147" s="229"/>
      <c r="AB147" s="229"/>
      <c r="AC147" s="229"/>
      <c r="AG147" s="9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T147" s="313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5"/>
      <c r="BH147" s="80"/>
      <c r="BI147" s="225"/>
      <c r="BJ147" s="225"/>
      <c r="BK147" s="225"/>
      <c r="BL147" s="225"/>
      <c r="BM147" s="225"/>
      <c r="BN147" s="225"/>
      <c r="BO147" s="225"/>
      <c r="BP147" s="72"/>
      <c r="BQ147" s="72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</row>
    <row r="148" spans="4:97" s="76" customFormat="1" ht="5.25" customHeight="1" x14ac:dyDescent="0.15">
      <c r="D148" s="41"/>
      <c r="F148" s="47"/>
      <c r="G148" s="248" t="s">
        <v>128</v>
      </c>
      <c r="H148" s="329"/>
      <c r="I148" s="329"/>
      <c r="J148" s="329"/>
      <c r="K148" s="53"/>
      <c r="L148" s="102"/>
      <c r="M148" s="77"/>
      <c r="N148" s="77"/>
      <c r="O148" s="77"/>
      <c r="P148" s="77"/>
      <c r="Q148" s="77"/>
      <c r="R148" s="77"/>
      <c r="S148" s="77"/>
      <c r="T148" s="77"/>
      <c r="U148" s="47"/>
      <c r="V148" s="248" t="s">
        <v>65</v>
      </c>
      <c r="W148" s="248"/>
      <c r="X148" s="248"/>
      <c r="Y148" s="248"/>
      <c r="Z148" s="248"/>
      <c r="AA148" s="248"/>
      <c r="AB148" s="248"/>
      <c r="AC148" s="248"/>
      <c r="AD148" s="28"/>
      <c r="AE148" s="28"/>
      <c r="AF148" s="28"/>
      <c r="AG148" s="28"/>
      <c r="AH148" s="231" t="s">
        <v>296</v>
      </c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31"/>
      <c r="BW148" s="231"/>
      <c r="BX148" s="231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78"/>
      <c r="CJ148" s="78"/>
      <c r="CK148" s="78"/>
      <c r="CL148" s="78"/>
    </row>
    <row r="149" spans="4:97" s="76" customFormat="1" ht="5.25" customHeight="1" x14ac:dyDescent="0.15">
      <c r="D149" s="41"/>
      <c r="F149" s="9"/>
      <c r="G149" s="248"/>
      <c r="H149" s="329"/>
      <c r="I149" s="329"/>
      <c r="J149" s="329"/>
      <c r="L149" s="102"/>
      <c r="M149" s="77"/>
      <c r="N149" s="77"/>
      <c r="O149" s="77"/>
      <c r="P149" s="77"/>
      <c r="Q149" s="77"/>
      <c r="R149" s="77"/>
      <c r="S149" s="77"/>
      <c r="T149" s="77"/>
      <c r="U149" s="12"/>
      <c r="V149" s="248"/>
      <c r="W149" s="248"/>
      <c r="X149" s="248"/>
      <c r="Y149" s="248"/>
      <c r="Z149" s="248"/>
      <c r="AA149" s="248"/>
      <c r="AB149" s="248"/>
      <c r="AC149" s="248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31"/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78"/>
      <c r="CJ149" s="78"/>
      <c r="CK149" s="78"/>
      <c r="CL149" s="78"/>
    </row>
    <row r="150" spans="4:97" s="76" customFormat="1" ht="5.25" customHeight="1" x14ac:dyDescent="0.15">
      <c r="D150" s="41"/>
      <c r="F150" s="77"/>
      <c r="L150" s="102"/>
      <c r="M150" s="77"/>
      <c r="N150" s="77"/>
      <c r="O150" s="77"/>
      <c r="P150" s="77"/>
      <c r="Q150" s="70"/>
      <c r="R150" s="71"/>
      <c r="S150" s="71"/>
      <c r="T150" s="77"/>
      <c r="U150" s="47"/>
      <c r="V150" s="229" t="s">
        <v>295</v>
      </c>
      <c r="W150" s="229"/>
      <c r="X150" s="229"/>
      <c r="Y150" s="229"/>
      <c r="Z150" s="229"/>
      <c r="AA150" s="229"/>
      <c r="AB150" s="229"/>
      <c r="AC150" s="229"/>
      <c r="AD150" s="28"/>
      <c r="AE150" s="28"/>
      <c r="AF150" s="28"/>
      <c r="AG150" s="28"/>
      <c r="AH150" s="225" t="s">
        <v>294</v>
      </c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</row>
    <row r="151" spans="4:97" s="76" customFormat="1" ht="5.25" customHeight="1" x14ac:dyDescent="0.15">
      <c r="D151" s="41"/>
      <c r="F151" s="77"/>
      <c r="L151" s="102"/>
      <c r="M151" s="77"/>
      <c r="N151" s="77"/>
      <c r="O151" s="77"/>
      <c r="P151" s="77"/>
      <c r="Q151" s="80"/>
      <c r="R151" s="80"/>
      <c r="S151" s="80"/>
      <c r="T151" s="77"/>
      <c r="U151" s="12"/>
      <c r="V151" s="229"/>
      <c r="W151" s="229"/>
      <c r="X151" s="229"/>
      <c r="Y151" s="229"/>
      <c r="Z151" s="229"/>
      <c r="AA151" s="229"/>
      <c r="AB151" s="229"/>
      <c r="AC151" s="229"/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</row>
    <row r="152" spans="4:97" s="76" customFormat="1" ht="5.25" customHeight="1" x14ac:dyDescent="0.15">
      <c r="D152" s="41"/>
      <c r="F152" s="77"/>
      <c r="G152" s="77"/>
      <c r="H152" s="77"/>
      <c r="I152" s="77"/>
      <c r="J152" s="77"/>
      <c r="K152" s="77"/>
      <c r="L152" s="102"/>
      <c r="M152" s="77"/>
      <c r="N152" s="77"/>
      <c r="O152" s="77"/>
      <c r="P152" s="77"/>
      <c r="Q152" s="77"/>
      <c r="R152" s="77"/>
      <c r="S152" s="77"/>
      <c r="T152" s="77"/>
      <c r="U152" s="47"/>
      <c r="V152" s="310" t="s">
        <v>293</v>
      </c>
      <c r="W152" s="330"/>
      <c r="X152" s="330"/>
      <c r="Y152" s="330"/>
      <c r="Z152" s="330"/>
      <c r="AA152" s="330"/>
      <c r="AB152" s="330"/>
      <c r="AC152" s="331"/>
      <c r="AD152" s="93"/>
      <c r="AE152" s="33"/>
      <c r="AF152" s="28"/>
      <c r="AG152" s="28"/>
      <c r="AH152" s="231" t="s">
        <v>253</v>
      </c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</row>
    <row r="153" spans="4:97" s="76" customFormat="1" ht="4.5" customHeight="1" x14ac:dyDescent="0.15">
      <c r="D153" s="41"/>
      <c r="F153" s="77"/>
      <c r="G153" s="77"/>
      <c r="H153" s="77"/>
      <c r="I153" s="77"/>
      <c r="J153" s="77"/>
      <c r="K153" s="77"/>
      <c r="L153" s="102"/>
      <c r="M153" s="77"/>
      <c r="N153" s="77"/>
      <c r="O153" s="77"/>
      <c r="P153" s="77"/>
      <c r="Q153" s="77"/>
      <c r="R153" s="77"/>
      <c r="S153" s="77"/>
      <c r="U153" s="52"/>
      <c r="V153" s="332"/>
      <c r="W153" s="333"/>
      <c r="X153" s="333"/>
      <c r="Y153" s="333"/>
      <c r="Z153" s="333"/>
      <c r="AA153" s="333"/>
      <c r="AB153" s="333"/>
      <c r="AC153" s="334"/>
      <c r="AD153" s="73"/>
      <c r="AE153" s="27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</row>
    <row r="154" spans="4:97" s="76" customFormat="1" ht="5.25" customHeight="1" x14ac:dyDescent="0.15">
      <c r="D154" s="41"/>
      <c r="F154" s="77"/>
      <c r="G154" s="77"/>
      <c r="H154" s="77"/>
      <c r="I154" s="77"/>
      <c r="J154" s="77"/>
      <c r="K154" s="77"/>
      <c r="L154" s="47"/>
      <c r="M154" s="229" t="s">
        <v>70</v>
      </c>
      <c r="N154" s="229"/>
      <c r="O154" s="229"/>
      <c r="P154" s="229"/>
      <c r="Q154" s="229"/>
      <c r="R154" s="229"/>
      <c r="S154" s="229"/>
      <c r="V154" s="229" t="s">
        <v>71</v>
      </c>
      <c r="W154" s="229"/>
      <c r="X154" s="229"/>
      <c r="Y154" s="229"/>
      <c r="Z154" s="229"/>
      <c r="AA154" s="229"/>
      <c r="AB154" s="229"/>
      <c r="AC154" s="229"/>
      <c r="AD154" s="33"/>
      <c r="AE154" s="33"/>
      <c r="AH154" s="225" t="s">
        <v>292</v>
      </c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  <c r="BI154" s="225"/>
      <c r="BJ154" s="225"/>
      <c r="BK154" s="225"/>
      <c r="BL154" s="225"/>
      <c r="BM154" s="225"/>
      <c r="BN154" s="225"/>
      <c r="BO154" s="225"/>
      <c r="BP154" s="225"/>
      <c r="BQ154" s="225"/>
      <c r="BR154" s="225"/>
      <c r="BS154" s="225"/>
      <c r="BT154" s="225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</row>
    <row r="155" spans="4:97" s="76" customFormat="1" ht="5.25" customHeight="1" x14ac:dyDescent="0.15">
      <c r="D155" s="41"/>
      <c r="F155" s="77"/>
      <c r="G155" s="77"/>
      <c r="H155" s="77"/>
      <c r="I155" s="77"/>
      <c r="J155" s="77"/>
      <c r="K155" s="77"/>
      <c r="L155" s="12"/>
      <c r="M155" s="229"/>
      <c r="N155" s="229"/>
      <c r="O155" s="229"/>
      <c r="P155" s="229"/>
      <c r="Q155" s="229"/>
      <c r="R155" s="229"/>
      <c r="S155" s="229"/>
      <c r="T155" s="9"/>
      <c r="U155" s="12"/>
      <c r="V155" s="229"/>
      <c r="W155" s="229"/>
      <c r="X155" s="229"/>
      <c r="Y155" s="229"/>
      <c r="Z155" s="229"/>
      <c r="AA155" s="229"/>
      <c r="AB155" s="229"/>
      <c r="AC155" s="229"/>
      <c r="AD155" s="73"/>
      <c r="AE155" s="27"/>
      <c r="AF155" s="9"/>
      <c r="AG155" s="9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  <c r="BI155" s="225"/>
      <c r="BJ155" s="225"/>
      <c r="BK155" s="225"/>
      <c r="BL155" s="225"/>
      <c r="BM155" s="225"/>
      <c r="BN155" s="225"/>
      <c r="BO155" s="225"/>
      <c r="BP155" s="225"/>
      <c r="BQ155" s="225"/>
      <c r="BR155" s="225"/>
      <c r="BS155" s="225"/>
      <c r="BT155" s="225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  <c r="CH155" s="73"/>
      <c r="CI155" s="73"/>
      <c r="CJ155" s="73"/>
      <c r="CK155" s="73"/>
      <c r="CL155" s="73"/>
      <c r="CM155" s="73"/>
      <c r="CN155" s="73"/>
      <c r="CO155" s="73"/>
      <c r="CP155" s="73"/>
      <c r="CQ155" s="73"/>
      <c r="CR155" s="73"/>
      <c r="CS155" s="73"/>
    </row>
    <row r="156" spans="4:97" s="76" customFormat="1" ht="5.25" customHeight="1" x14ac:dyDescent="0.15">
      <c r="D156" s="41"/>
      <c r="F156" s="77"/>
      <c r="G156" s="77"/>
      <c r="H156" s="77"/>
      <c r="I156" s="77"/>
      <c r="J156" s="77"/>
      <c r="K156" s="77"/>
      <c r="L156" s="102"/>
      <c r="M156" s="74"/>
      <c r="N156" s="74"/>
      <c r="O156" s="74"/>
      <c r="P156" s="74"/>
      <c r="Q156" s="70"/>
      <c r="R156" s="71"/>
      <c r="S156" s="71"/>
      <c r="T156" s="77"/>
      <c r="U156" s="47"/>
      <c r="V156" s="229" t="s">
        <v>73</v>
      </c>
      <c r="W156" s="229"/>
      <c r="X156" s="229"/>
      <c r="Y156" s="229"/>
      <c r="Z156" s="229"/>
      <c r="AA156" s="229"/>
      <c r="AB156" s="229"/>
      <c r="AC156" s="229"/>
      <c r="AD156" s="33"/>
      <c r="AE156" s="33"/>
      <c r="AH156" s="225" t="s">
        <v>291</v>
      </c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  <c r="BI156" s="225"/>
      <c r="BJ156" s="225"/>
      <c r="BK156" s="225"/>
      <c r="BL156" s="225"/>
      <c r="BM156" s="225"/>
      <c r="BN156" s="225"/>
      <c r="BO156" s="225"/>
      <c r="BP156" s="225"/>
      <c r="BQ156" s="225"/>
      <c r="BR156" s="225"/>
      <c r="BS156" s="225"/>
      <c r="BT156" s="225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  <c r="CH156" s="73"/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</row>
    <row r="157" spans="4:97" s="76" customFormat="1" ht="5.25" customHeight="1" x14ac:dyDescent="0.15">
      <c r="D157" s="41"/>
      <c r="F157" s="77"/>
      <c r="G157" s="77"/>
      <c r="H157" s="77"/>
      <c r="I157" s="77"/>
      <c r="J157" s="77"/>
      <c r="K157" s="77"/>
      <c r="L157" s="102"/>
      <c r="M157" s="74"/>
      <c r="N157" s="74"/>
      <c r="O157" s="74"/>
      <c r="P157" s="74"/>
      <c r="Q157" s="80"/>
      <c r="R157" s="80"/>
      <c r="S157" s="80"/>
      <c r="T157" s="77"/>
      <c r="U157" s="102"/>
      <c r="V157" s="229"/>
      <c r="W157" s="229"/>
      <c r="X157" s="229"/>
      <c r="Y157" s="229"/>
      <c r="Z157" s="229"/>
      <c r="AA157" s="229"/>
      <c r="AB157" s="229"/>
      <c r="AC157" s="229"/>
      <c r="AD157" s="73"/>
      <c r="AE157" s="27"/>
      <c r="AF157" s="9"/>
      <c r="AG157" s="9"/>
      <c r="AH157" s="225"/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  <c r="AT157" s="225"/>
      <c r="AU157" s="225"/>
      <c r="AV157" s="225"/>
      <c r="AW157" s="225"/>
      <c r="AX157" s="225"/>
      <c r="AY157" s="225"/>
      <c r="AZ157" s="225"/>
      <c r="BA157" s="225"/>
      <c r="BB157" s="225"/>
      <c r="BC157" s="225"/>
      <c r="BD157" s="225"/>
      <c r="BE157" s="225"/>
      <c r="BF157" s="225"/>
      <c r="BG157" s="225"/>
      <c r="BH157" s="225"/>
      <c r="BI157" s="225"/>
      <c r="BJ157" s="225"/>
      <c r="BK157" s="225"/>
      <c r="BL157" s="225"/>
      <c r="BM157" s="225"/>
      <c r="BN157" s="225"/>
      <c r="BO157" s="225"/>
      <c r="BP157" s="225"/>
      <c r="BQ157" s="225"/>
      <c r="BR157" s="225"/>
      <c r="BS157" s="225"/>
      <c r="BT157" s="225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</row>
    <row r="158" spans="4:97" s="76" customFormat="1" ht="5.25" customHeight="1" x14ac:dyDescent="0.15">
      <c r="D158" s="41"/>
      <c r="F158" s="77"/>
      <c r="G158" s="77"/>
      <c r="H158" s="77"/>
      <c r="I158" s="77"/>
      <c r="J158" s="77"/>
      <c r="K158" s="77"/>
      <c r="L158" s="102"/>
      <c r="M158" s="77"/>
      <c r="N158" s="77"/>
      <c r="O158" s="77"/>
      <c r="P158" s="77"/>
      <c r="Q158" s="77"/>
      <c r="R158" s="77"/>
      <c r="S158" s="77"/>
      <c r="U158" s="102"/>
      <c r="V158" s="229" t="s">
        <v>74</v>
      </c>
      <c r="W158" s="229"/>
      <c r="X158" s="229"/>
      <c r="Y158" s="229"/>
      <c r="Z158" s="229"/>
      <c r="AA158" s="229"/>
      <c r="AB158" s="229"/>
      <c r="AC158" s="229"/>
      <c r="AD158" s="33"/>
      <c r="AE158" s="33"/>
      <c r="AF158" s="28"/>
      <c r="AG158" s="28"/>
      <c r="AH158" s="231" t="s">
        <v>290</v>
      </c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6"/>
      <c r="BN158" s="226"/>
      <c r="BO158" s="226"/>
      <c r="BP158" s="226"/>
      <c r="BQ158" s="226"/>
      <c r="BR158" s="226"/>
      <c r="BS158" s="226"/>
      <c r="BT158" s="226"/>
    </row>
    <row r="159" spans="4:97" s="76" customFormat="1" ht="5.25" customHeight="1" x14ac:dyDescent="0.15">
      <c r="D159" s="41"/>
      <c r="F159" s="77"/>
      <c r="G159" s="77"/>
      <c r="H159" s="77"/>
      <c r="I159" s="77"/>
      <c r="J159" s="77"/>
      <c r="K159" s="77"/>
      <c r="L159" s="102"/>
      <c r="M159" s="77"/>
      <c r="N159" s="77"/>
      <c r="O159" s="77"/>
      <c r="P159" s="77"/>
      <c r="Q159" s="77"/>
      <c r="R159" s="77"/>
      <c r="S159" s="77"/>
      <c r="U159" s="12"/>
      <c r="V159" s="229"/>
      <c r="W159" s="229"/>
      <c r="X159" s="229"/>
      <c r="Y159" s="229"/>
      <c r="Z159" s="229"/>
      <c r="AA159" s="229"/>
      <c r="AB159" s="229"/>
      <c r="AC159" s="229"/>
      <c r="AD159" s="73"/>
      <c r="AE159" s="27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</row>
    <row r="160" spans="4:97" s="76" customFormat="1" ht="5.25" customHeight="1" x14ac:dyDescent="0.15">
      <c r="D160" s="41"/>
      <c r="F160" s="77"/>
      <c r="G160" s="77"/>
      <c r="H160" s="77"/>
      <c r="I160" s="77"/>
      <c r="J160" s="77"/>
      <c r="K160" s="77"/>
      <c r="L160" s="102"/>
      <c r="M160" s="77"/>
      <c r="N160" s="77"/>
      <c r="O160" s="77"/>
      <c r="P160" s="77"/>
      <c r="Q160" s="77"/>
      <c r="R160" s="77"/>
      <c r="S160" s="77"/>
      <c r="U160" s="47"/>
      <c r="V160" s="248" t="s">
        <v>75</v>
      </c>
      <c r="W160" s="248"/>
      <c r="X160" s="248"/>
      <c r="Y160" s="248"/>
      <c r="Z160" s="248"/>
      <c r="AA160" s="248"/>
      <c r="AB160" s="248"/>
      <c r="AC160" s="248"/>
      <c r="AD160" s="33"/>
      <c r="AE160" s="33"/>
      <c r="AH160" s="231" t="s">
        <v>289</v>
      </c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73"/>
      <c r="CJ160" s="73"/>
      <c r="CK160" s="73"/>
      <c r="CL160" s="73"/>
      <c r="CM160" s="73"/>
      <c r="CN160" s="73"/>
      <c r="CO160" s="73"/>
      <c r="CP160" s="73"/>
      <c r="CQ160" s="73"/>
      <c r="CR160" s="73"/>
      <c r="CS160" s="73"/>
    </row>
    <row r="161" spans="4:97" s="76" customFormat="1" ht="5.25" customHeight="1" x14ac:dyDescent="0.15">
      <c r="D161" s="41"/>
      <c r="F161" s="77"/>
      <c r="G161" s="77"/>
      <c r="H161" s="77"/>
      <c r="I161" s="77"/>
      <c r="J161" s="77"/>
      <c r="K161" s="77"/>
      <c r="L161" s="102"/>
      <c r="M161" s="77"/>
      <c r="N161" s="77"/>
      <c r="O161" s="77"/>
      <c r="P161" s="77"/>
      <c r="Q161" s="77"/>
      <c r="R161" s="77"/>
      <c r="S161" s="77"/>
      <c r="U161" s="102"/>
      <c r="V161" s="248"/>
      <c r="W161" s="248"/>
      <c r="X161" s="248"/>
      <c r="Y161" s="248"/>
      <c r="Z161" s="248"/>
      <c r="AA161" s="248"/>
      <c r="AB161" s="248"/>
      <c r="AC161" s="248"/>
      <c r="AD161" s="73"/>
      <c r="AE161" s="27"/>
      <c r="AF161" s="9"/>
      <c r="AG161" s="9"/>
      <c r="AH161" s="231"/>
      <c r="AI161" s="231"/>
      <c r="AJ161" s="231"/>
      <c r="AK161" s="231"/>
      <c r="AL161" s="231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1"/>
      <c r="CI161" s="73"/>
      <c r="CJ161" s="73"/>
      <c r="CK161" s="73"/>
      <c r="CL161" s="73"/>
      <c r="CM161" s="73"/>
      <c r="CN161" s="73"/>
      <c r="CO161" s="73"/>
      <c r="CP161" s="73"/>
      <c r="CQ161" s="73"/>
      <c r="CR161" s="73"/>
      <c r="CS161" s="73"/>
    </row>
    <row r="162" spans="4:97" s="76" customFormat="1" ht="5.25" customHeight="1" x14ac:dyDescent="0.15">
      <c r="D162" s="41"/>
      <c r="F162" s="77"/>
      <c r="G162" s="77"/>
      <c r="H162" s="77"/>
      <c r="I162" s="77"/>
      <c r="J162" s="77"/>
      <c r="K162" s="77"/>
      <c r="L162" s="102"/>
      <c r="M162" s="77"/>
      <c r="N162" s="77"/>
      <c r="O162" s="77"/>
      <c r="P162" s="77"/>
      <c r="Q162" s="77"/>
      <c r="R162" s="77"/>
      <c r="S162" s="77"/>
      <c r="U162" s="47"/>
      <c r="V162" s="248" t="s">
        <v>76</v>
      </c>
      <c r="W162" s="248"/>
      <c r="X162" s="248"/>
      <c r="Y162" s="248"/>
      <c r="Z162" s="248"/>
      <c r="AA162" s="248"/>
      <c r="AB162" s="248"/>
      <c r="AC162" s="248"/>
      <c r="AD162" s="33"/>
      <c r="AE162" s="33"/>
      <c r="AF162" s="28"/>
      <c r="AG162" s="28"/>
      <c r="AH162" s="231" t="s">
        <v>287</v>
      </c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  <c r="BO162" s="226"/>
      <c r="BP162" s="226"/>
      <c r="BQ162" s="226"/>
      <c r="BR162" s="226"/>
      <c r="BS162" s="226"/>
    </row>
    <row r="163" spans="4:97" s="76" customFormat="1" ht="5.25" customHeight="1" x14ac:dyDescent="0.15">
      <c r="D163" s="41"/>
      <c r="F163" s="77"/>
      <c r="G163" s="77"/>
      <c r="H163" s="77"/>
      <c r="I163" s="77"/>
      <c r="J163" s="77"/>
      <c r="K163" s="77"/>
      <c r="L163" s="102"/>
      <c r="M163" s="77"/>
      <c r="N163" s="77"/>
      <c r="O163" s="77"/>
      <c r="P163" s="77"/>
      <c r="Q163" s="77"/>
      <c r="R163" s="77"/>
      <c r="S163" s="77"/>
      <c r="U163" s="102"/>
      <c r="V163" s="248"/>
      <c r="W163" s="248"/>
      <c r="X163" s="248"/>
      <c r="Y163" s="248"/>
      <c r="Z163" s="248"/>
      <c r="AA163" s="248"/>
      <c r="AB163" s="248"/>
      <c r="AC163" s="248"/>
      <c r="AD163" s="73"/>
      <c r="AE163" s="27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26"/>
      <c r="AV163" s="226"/>
      <c r="AW163" s="226"/>
      <c r="AX163" s="226"/>
      <c r="AY163" s="226"/>
      <c r="AZ163" s="226"/>
      <c r="BA163" s="226"/>
      <c r="BB163" s="226"/>
      <c r="BC163" s="226"/>
      <c r="BD163" s="226"/>
      <c r="BE163" s="226"/>
      <c r="BF163" s="226"/>
      <c r="BG163" s="226"/>
      <c r="BH163" s="226"/>
      <c r="BI163" s="226"/>
      <c r="BJ163" s="226"/>
      <c r="BK163" s="226"/>
      <c r="BL163" s="226"/>
      <c r="BM163" s="226"/>
      <c r="BN163" s="226"/>
      <c r="BO163" s="226"/>
      <c r="BP163" s="226"/>
      <c r="BQ163" s="226"/>
      <c r="BR163" s="226"/>
      <c r="BS163" s="226"/>
    </row>
    <row r="164" spans="4:97" s="76" customFormat="1" ht="5.25" customHeight="1" x14ac:dyDescent="0.15">
      <c r="D164" s="41"/>
      <c r="F164" s="77"/>
      <c r="G164" s="77"/>
      <c r="H164" s="77"/>
      <c r="I164" s="77"/>
      <c r="J164" s="77"/>
      <c r="K164" s="77"/>
      <c r="L164" s="102"/>
      <c r="M164" s="77"/>
      <c r="N164" s="77"/>
      <c r="O164" s="77"/>
      <c r="P164" s="77"/>
      <c r="Q164" s="77"/>
      <c r="R164" s="77"/>
      <c r="S164" s="77"/>
      <c r="U164" s="47"/>
      <c r="V164" s="229" t="s">
        <v>78</v>
      </c>
      <c r="W164" s="229"/>
      <c r="X164" s="229"/>
      <c r="Y164" s="229"/>
      <c r="Z164" s="229"/>
      <c r="AA164" s="229"/>
      <c r="AB164" s="229"/>
      <c r="AC164" s="229"/>
      <c r="AD164" s="33"/>
      <c r="AE164" s="33"/>
      <c r="AF164" s="28"/>
      <c r="AG164" s="28"/>
      <c r="AH164" s="231" t="s">
        <v>288</v>
      </c>
      <c r="AI164" s="231"/>
      <c r="AJ164" s="231"/>
      <c r="AK164" s="231"/>
      <c r="AL164" s="231"/>
      <c r="AM164" s="231"/>
      <c r="AN164" s="231"/>
      <c r="AO164" s="231"/>
      <c r="AP164" s="231"/>
      <c r="AQ164" s="231"/>
      <c r="AR164" s="231"/>
      <c r="AS164" s="231"/>
      <c r="AT164" s="231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</row>
    <row r="165" spans="4:97" s="76" customFormat="1" ht="5.25" customHeight="1" x14ac:dyDescent="0.15">
      <c r="D165" s="41"/>
      <c r="F165" s="77"/>
      <c r="G165" s="77"/>
      <c r="H165" s="77"/>
      <c r="I165" s="77"/>
      <c r="J165" s="77"/>
      <c r="K165" s="77"/>
      <c r="L165" s="102"/>
      <c r="M165" s="77"/>
      <c r="N165" s="77"/>
      <c r="O165" s="77"/>
      <c r="P165" s="77"/>
      <c r="Q165" s="77"/>
      <c r="R165" s="77"/>
      <c r="S165" s="77"/>
      <c r="U165" s="12"/>
      <c r="V165" s="229"/>
      <c r="W165" s="229"/>
      <c r="X165" s="229"/>
      <c r="Y165" s="229"/>
      <c r="Z165" s="229"/>
      <c r="AA165" s="229"/>
      <c r="AB165" s="229"/>
      <c r="AC165" s="229"/>
      <c r="AD165" s="73"/>
      <c r="AE165" s="27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231"/>
      <c r="AR165" s="231"/>
      <c r="AS165" s="231"/>
      <c r="AT165" s="231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  <c r="BO165" s="226"/>
      <c r="BP165" s="226"/>
      <c r="BQ165" s="226"/>
      <c r="BR165" s="226"/>
      <c r="BS165" s="226"/>
    </row>
    <row r="166" spans="4:97" s="76" customFormat="1" ht="5.25" customHeight="1" x14ac:dyDescent="0.15">
      <c r="D166" s="41"/>
      <c r="F166" s="77"/>
      <c r="G166" s="77"/>
      <c r="H166" s="77"/>
      <c r="I166" s="77"/>
      <c r="J166" s="77"/>
      <c r="K166" s="77"/>
      <c r="L166" s="102"/>
      <c r="M166" s="77"/>
      <c r="N166" s="77"/>
      <c r="O166" s="77"/>
      <c r="P166" s="77"/>
      <c r="Q166" s="77"/>
      <c r="R166" s="77"/>
      <c r="S166" s="77"/>
      <c r="U166" s="47"/>
      <c r="V166" s="316" t="s">
        <v>79</v>
      </c>
      <c r="W166" s="317"/>
      <c r="X166" s="317"/>
      <c r="Y166" s="317"/>
      <c r="Z166" s="317"/>
      <c r="AA166" s="317"/>
      <c r="AB166" s="317"/>
      <c r="AC166" s="318"/>
      <c r="AD166" s="93"/>
      <c r="AE166" s="33"/>
      <c r="AH166" s="231" t="s">
        <v>287</v>
      </c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6"/>
      <c r="BD166" s="226"/>
      <c r="BE166" s="226"/>
      <c r="BF166" s="226"/>
      <c r="CL166" s="73"/>
    </row>
    <row r="167" spans="4:97" s="76" customFormat="1" ht="5.25" customHeight="1" x14ac:dyDescent="0.15">
      <c r="D167" s="41"/>
      <c r="F167" s="77"/>
      <c r="G167" s="77"/>
      <c r="H167" s="77"/>
      <c r="I167" s="77"/>
      <c r="J167" s="77"/>
      <c r="K167" s="77"/>
      <c r="L167" s="102"/>
      <c r="M167" s="77"/>
      <c r="N167" s="77"/>
      <c r="O167" s="77"/>
      <c r="P167" s="77"/>
      <c r="Q167" s="77"/>
      <c r="R167" s="77"/>
      <c r="S167" s="77"/>
      <c r="U167" s="12"/>
      <c r="V167" s="319"/>
      <c r="W167" s="320"/>
      <c r="X167" s="320"/>
      <c r="Y167" s="320"/>
      <c r="Z167" s="320"/>
      <c r="AA167" s="320"/>
      <c r="AB167" s="320"/>
      <c r="AC167" s="321"/>
      <c r="AD167" s="73"/>
      <c r="AE167" s="27"/>
      <c r="AF167" s="9"/>
      <c r="AG167" s="9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CL167" s="73"/>
    </row>
    <row r="168" spans="4:97" s="76" customFormat="1" ht="5.25" customHeight="1" x14ac:dyDescent="0.15">
      <c r="D168" s="41"/>
      <c r="F168" s="77"/>
      <c r="G168" s="77"/>
      <c r="H168" s="77"/>
      <c r="I168" s="77"/>
      <c r="J168" s="77"/>
      <c r="K168" s="77"/>
      <c r="L168" s="102"/>
      <c r="M168" s="77"/>
      <c r="N168" s="77"/>
      <c r="O168" s="77"/>
      <c r="P168" s="77"/>
      <c r="Q168" s="77"/>
      <c r="R168" s="77"/>
      <c r="S168" s="77"/>
      <c r="U168" s="47"/>
      <c r="V168" s="322" t="s">
        <v>81</v>
      </c>
      <c r="W168" s="323"/>
      <c r="X168" s="323"/>
      <c r="Y168" s="323"/>
      <c r="Z168" s="323"/>
      <c r="AA168" s="323"/>
      <c r="AB168" s="323"/>
      <c r="AC168" s="324"/>
      <c r="AD168" s="93"/>
      <c r="AE168" s="33"/>
      <c r="AF168" s="28"/>
      <c r="AG168" s="28"/>
      <c r="AH168" s="231" t="s">
        <v>286</v>
      </c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73"/>
    </row>
    <row r="169" spans="4:97" s="76" customFormat="1" ht="5.25" customHeight="1" x14ac:dyDescent="0.15">
      <c r="D169" s="41"/>
      <c r="F169" s="77"/>
      <c r="G169" s="77"/>
      <c r="H169" s="77"/>
      <c r="I169" s="77"/>
      <c r="J169" s="77"/>
      <c r="K169" s="77"/>
      <c r="L169" s="102"/>
      <c r="M169" s="77"/>
      <c r="N169" s="77"/>
      <c r="O169" s="77"/>
      <c r="P169" s="77"/>
      <c r="Q169" s="77"/>
      <c r="R169" s="77"/>
      <c r="S169" s="77"/>
      <c r="V169" s="325"/>
      <c r="W169" s="326"/>
      <c r="X169" s="326"/>
      <c r="Y169" s="326"/>
      <c r="Z169" s="326"/>
      <c r="AA169" s="326"/>
      <c r="AB169" s="326"/>
      <c r="AC169" s="327"/>
      <c r="AD169" s="73"/>
      <c r="AE169" s="27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73"/>
    </row>
    <row r="170" spans="4:97" s="76" customFormat="1" ht="5.25" customHeight="1" x14ac:dyDescent="0.15">
      <c r="D170" s="41"/>
      <c r="F170" s="77"/>
      <c r="G170" s="77"/>
      <c r="H170" s="77"/>
      <c r="I170" s="77"/>
      <c r="J170" s="77"/>
      <c r="K170" s="77"/>
      <c r="L170" s="47"/>
      <c r="M170" s="229" t="s">
        <v>83</v>
      </c>
      <c r="N170" s="229"/>
      <c r="O170" s="229"/>
      <c r="P170" s="229"/>
      <c r="Q170" s="229"/>
      <c r="R170" s="229"/>
      <c r="S170" s="229"/>
      <c r="T170" s="28"/>
      <c r="U170" s="28"/>
      <c r="V170" s="229" t="s">
        <v>85</v>
      </c>
      <c r="W170" s="229"/>
      <c r="X170" s="229"/>
      <c r="Y170" s="229"/>
      <c r="Z170" s="229"/>
      <c r="AA170" s="229"/>
      <c r="AB170" s="229"/>
      <c r="AC170" s="229"/>
      <c r="AD170" s="33"/>
      <c r="AE170" s="33"/>
      <c r="AH170" s="231" t="s">
        <v>285</v>
      </c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  <c r="BO170" s="226"/>
      <c r="BP170" s="226"/>
      <c r="BQ170" s="226"/>
      <c r="BR170" s="226"/>
      <c r="BS170" s="226"/>
    </row>
    <row r="171" spans="4:97" s="76" customFormat="1" ht="5.25" customHeight="1" x14ac:dyDescent="0.15">
      <c r="D171" s="41"/>
      <c r="F171" s="77"/>
      <c r="G171" s="77"/>
      <c r="H171" s="77"/>
      <c r="I171" s="77"/>
      <c r="J171" s="77"/>
      <c r="K171" s="77"/>
      <c r="L171" s="9"/>
      <c r="M171" s="229"/>
      <c r="N171" s="229"/>
      <c r="O171" s="229"/>
      <c r="P171" s="229"/>
      <c r="Q171" s="229"/>
      <c r="R171" s="229"/>
      <c r="S171" s="229"/>
      <c r="U171" s="12"/>
      <c r="V171" s="229"/>
      <c r="W171" s="229"/>
      <c r="X171" s="229"/>
      <c r="Y171" s="229"/>
      <c r="Z171" s="229"/>
      <c r="AA171" s="229"/>
      <c r="AB171" s="229"/>
      <c r="AC171" s="229"/>
      <c r="AD171" s="73"/>
      <c r="AE171" s="27"/>
      <c r="AF171" s="9"/>
      <c r="AG171" s="9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  <c r="BO171" s="226"/>
      <c r="BP171" s="226"/>
      <c r="BQ171" s="226"/>
      <c r="BR171" s="226"/>
      <c r="BS171" s="226"/>
    </row>
    <row r="172" spans="4:97" s="76" customFormat="1" ht="5.25" customHeight="1" x14ac:dyDescent="0.15">
      <c r="E172" s="102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0"/>
      <c r="R172" s="71"/>
      <c r="S172" s="71"/>
      <c r="U172" s="102"/>
      <c r="V172" s="83"/>
      <c r="W172" s="83"/>
      <c r="X172" s="83"/>
      <c r="Y172" s="83"/>
      <c r="Z172" s="100"/>
      <c r="AA172" s="101"/>
      <c r="AB172" s="230" t="s">
        <v>108</v>
      </c>
      <c r="AC172" s="259"/>
      <c r="AD172" s="259"/>
      <c r="AE172" s="259"/>
      <c r="AF172" s="259"/>
      <c r="AG172" s="259"/>
      <c r="AH172" s="259"/>
      <c r="AI172" s="259"/>
      <c r="AJ172" s="259"/>
      <c r="AK172" s="259"/>
      <c r="AL172" s="259"/>
      <c r="AM172" s="259"/>
      <c r="AN172" s="73"/>
      <c r="AO172" s="73"/>
      <c r="AP172" s="231" t="s">
        <v>284</v>
      </c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</row>
    <row r="173" spans="4:97" s="76" customFormat="1" ht="5.25" customHeight="1" x14ac:dyDescent="0.15">
      <c r="E173" s="102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80"/>
      <c r="R173" s="80"/>
      <c r="S173" s="80"/>
      <c r="U173" s="102"/>
      <c r="V173" s="83"/>
      <c r="W173" s="83"/>
      <c r="X173" s="83"/>
      <c r="Y173" s="83"/>
      <c r="Z173" s="99"/>
      <c r="AA173" s="99"/>
      <c r="AB173" s="259"/>
      <c r="AC173" s="259"/>
      <c r="AD173" s="259"/>
      <c r="AE173" s="259"/>
      <c r="AF173" s="259"/>
      <c r="AG173" s="259"/>
      <c r="AH173" s="259"/>
      <c r="AI173" s="259"/>
      <c r="AJ173" s="259"/>
      <c r="AK173" s="259"/>
      <c r="AL173" s="259"/>
      <c r="AM173" s="259"/>
      <c r="AN173" s="27"/>
      <c r="AO173" s="27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</row>
    <row r="174" spans="4:97" s="76" customFormat="1" ht="5.25" customHeight="1" x14ac:dyDescent="0.15">
      <c r="D174" s="41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U174" s="102"/>
      <c r="V174" s="229" t="s">
        <v>86</v>
      </c>
      <c r="W174" s="229"/>
      <c r="X174" s="229"/>
      <c r="Y174" s="229"/>
      <c r="Z174" s="229"/>
      <c r="AA174" s="229"/>
      <c r="AB174" s="229"/>
      <c r="AC174" s="229"/>
      <c r="AD174" s="33"/>
      <c r="AE174" s="33"/>
      <c r="AF174" s="28"/>
      <c r="AG174" s="28"/>
      <c r="AH174" s="231" t="s">
        <v>283</v>
      </c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</row>
    <row r="175" spans="4:97" s="76" customFormat="1" ht="5.25" customHeight="1" x14ac:dyDescent="0.15">
      <c r="D175" s="41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U175" s="12"/>
      <c r="V175" s="229"/>
      <c r="W175" s="229"/>
      <c r="X175" s="229"/>
      <c r="Y175" s="229"/>
      <c r="Z175" s="229"/>
      <c r="AA175" s="229"/>
      <c r="AB175" s="229"/>
      <c r="AC175" s="229"/>
      <c r="AD175" s="73"/>
      <c r="AE175" s="27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</row>
    <row r="176" spans="4:97" s="76" customFormat="1" ht="5.25" customHeight="1" x14ac:dyDescent="0.15">
      <c r="D176" s="41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U176" s="102"/>
      <c r="V176" s="74"/>
      <c r="W176" s="74"/>
      <c r="X176" s="74"/>
      <c r="Y176" s="74"/>
      <c r="Z176" s="94"/>
      <c r="AA176" s="97"/>
      <c r="AB176" s="230" t="s">
        <v>109</v>
      </c>
      <c r="AC176" s="230"/>
      <c r="AD176" s="230"/>
      <c r="AE176" s="230"/>
      <c r="AF176" s="230"/>
      <c r="AG176" s="230"/>
      <c r="AH176" s="230"/>
      <c r="AI176" s="230"/>
      <c r="AJ176" s="233"/>
      <c r="AK176" s="233"/>
      <c r="AL176" s="233"/>
      <c r="AM176" s="233"/>
      <c r="AP176" s="231" t="s">
        <v>282</v>
      </c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73"/>
      <c r="CF176" s="73"/>
    </row>
    <row r="177" spans="4:85" s="76" customFormat="1" ht="5.25" customHeight="1" x14ac:dyDescent="0.15">
      <c r="D177" s="41"/>
      <c r="F177" s="77"/>
      <c r="G177" s="71"/>
      <c r="H177" s="23"/>
      <c r="I177" s="23"/>
      <c r="J177" s="23"/>
      <c r="K177" s="77"/>
      <c r="L177" s="77"/>
      <c r="M177" s="77"/>
      <c r="N177" s="77"/>
      <c r="O177" s="77"/>
      <c r="P177" s="77"/>
      <c r="Q177" s="77"/>
      <c r="R177" s="77"/>
      <c r="S177" s="77"/>
      <c r="U177" s="102"/>
      <c r="V177" s="74"/>
      <c r="W177" s="74"/>
      <c r="X177" s="74"/>
      <c r="Y177" s="74"/>
      <c r="Z177" s="74"/>
      <c r="AA177" s="74"/>
      <c r="AB177" s="230"/>
      <c r="AC177" s="230"/>
      <c r="AD177" s="230"/>
      <c r="AE177" s="230"/>
      <c r="AF177" s="230"/>
      <c r="AG177" s="230"/>
      <c r="AH177" s="230"/>
      <c r="AI177" s="230"/>
      <c r="AJ177" s="233"/>
      <c r="AK177" s="233"/>
      <c r="AL177" s="233"/>
      <c r="AM177" s="233"/>
      <c r="AN177" s="9"/>
      <c r="AO177" s="9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  <c r="BX177" s="73"/>
      <c r="BY177" s="73"/>
      <c r="BZ177" s="73"/>
      <c r="CA177" s="73"/>
      <c r="CB177" s="73"/>
      <c r="CC177" s="73"/>
      <c r="CD177" s="73"/>
      <c r="CE177" s="73"/>
      <c r="CF177" s="73"/>
    </row>
    <row r="178" spans="4:85" s="76" customFormat="1" ht="5.25" customHeight="1" x14ac:dyDescent="0.15">
      <c r="D178" s="41"/>
      <c r="F178" s="77"/>
      <c r="G178" s="71"/>
      <c r="H178" s="23"/>
      <c r="I178" s="23"/>
      <c r="J178" s="23"/>
      <c r="K178" s="77"/>
      <c r="L178" s="77"/>
      <c r="M178" s="77"/>
      <c r="N178" s="77"/>
      <c r="O178" s="77"/>
      <c r="P178" s="77"/>
      <c r="Q178" s="77"/>
      <c r="R178" s="77"/>
      <c r="S178" s="77"/>
      <c r="U178" s="47"/>
      <c r="V178" s="229" t="s">
        <v>88</v>
      </c>
      <c r="W178" s="229"/>
      <c r="X178" s="229"/>
      <c r="Y178" s="229"/>
      <c r="Z178" s="229"/>
      <c r="AA178" s="229"/>
      <c r="AB178" s="229"/>
      <c r="AC178" s="229"/>
      <c r="AD178" s="33"/>
      <c r="AE178" s="33"/>
      <c r="AH178" s="231" t="s">
        <v>281</v>
      </c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59"/>
      <c r="AV178" s="259"/>
      <c r="AW178" s="259"/>
      <c r="AX178" s="259"/>
      <c r="AY178" s="259"/>
      <c r="AZ178" s="259"/>
      <c r="BA178" s="259"/>
      <c r="BB178" s="259"/>
      <c r="BC178" s="259"/>
    </row>
    <row r="179" spans="4:85" s="76" customFormat="1" ht="5.25" customHeight="1" x14ac:dyDescent="0.15">
      <c r="D179" s="41"/>
      <c r="F179" s="77"/>
      <c r="L179" s="77"/>
      <c r="M179" s="77"/>
      <c r="N179" s="77"/>
      <c r="O179" s="77"/>
      <c r="P179" s="77"/>
      <c r="Q179" s="77"/>
      <c r="R179" s="77"/>
      <c r="S179" s="77"/>
      <c r="U179" s="102"/>
      <c r="V179" s="229"/>
      <c r="W179" s="229"/>
      <c r="X179" s="229"/>
      <c r="Y179" s="229"/>
      <c r="Z179" s="229"/>
      <c r="AA179" s="229"/>
      <c r="AB179" s="229"/>
      <c r="AC179" s="229"/>
      <c r="AD179" s="73"/>
      <c r="AE179" s="27"/>
      <c r="AF179" s="9"/>
      <c r="AG179" s="9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59"/>
      <c r="AV179" s="259"/>
      <c r="AW179" s="259"/>
      <c r="AX179" s="259"/>
      <c r="AY179" s="259"/>
      <c r="AZ179" s="259"/>
      <c r="BA179" s="259"/>
      <c r="BB179" s="259"/>
      <c r="BC179" s="259"/>
    </row>
    <row r="180" spans="4:85" s="76" customFormat="1" ht="5.25" customHeight="1" x14ac:dyDescent="0.15">
      <c r="D180" s="41"/>
      <c r="F180" s="77"/>
      <c r="L180" s="77"/>
      <c r="M180" s="77"/>
      <c r="N180" s="77"/>
      <c r="O180" s="77"/>
      <c r="P180" s="77"/>
      <c r="Q180" s="77"/>
      <c r="R180" s="77"/>
      <c r="S180" s="77"/>
      <c r="U180" s="102"/>
      <c r="V180" s="74"/>
      <c r="W180" s="74"/>
      <c r="X180" s="74"/>
      <c r="Y180" s="74"/>
      <c r="Z180" s="94"/>
      <c r="AA180" s="97"/>
      <c r="AB180" s="230" t="s">
        <v>280</v>
      </c>
      <c r="AC180" s="230"/>
      <c r="AD180" s="230"/>
      <c r="AE180" s="230"/>
      <c r="AF180" s="230"/>
      <c r="AG180" s="230"/>
      <c r="AH180" s="230"/>
      <c r="AI180" s="230"/>
      <c r="AJ180" s="233"/>
      <c r="AK180" s="233"/>
      <c r="AL180" s="233"/>
      <c r="AM180" s="233"/>
      <c r="AN180" s="73"/>
      <c r="AO180" s="73"/>
      <c r="AP180" s="231" t="s">
        <v>279</v>
      </c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</row>
    <row r="181" spans="4:85" s="76" customFormat="1" ht="5.25" customHeight="1" x14ac:dyDescent="0.15">
      <c r="D181" s="41"/>
      <c r="F181" s="77"/>
      <c r="L181" s="77"/>
      <c r="M181" s="77"/>
      <c r="N181" s="77"/>
      <c r="O181" s="77"/>
      <c r="P181" s="77"/>
      <c r="Q181" s="77"/>
      <c r="R181" s="77"/>
      <c r="S181" s="77"/>
      <c r="U181" s="102"/>
      <c r="V181" s="74"/>
      <c r="W181" s="74"/>
      <c r="X181" s="74"/>
      <c r="Y181" s="74"/>
      <c r="Z181" s="96"/>
      <c r="AA181" s="74"/>
      <c r="AB181" s="230"/>
      <c r="AC181" s="230"/>
      <c r="AD181" s="230"/>
      <c r="AE181" s="230"/>
      <c r="AF181" s="230"/>
      <c r="AG181" s="230"/>
      <c r="AH181" s="230"/>
      <c r="AI181" s="230"/>
      <c r="AJ181" s="233"/>
      <c r="AK181" s="233"/>
      <c r="AL181" s="233"/>
      <c r="AM181" s="233"/>
      <c r="AN181" s="27"/>
      <c r="AO181" s="27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</row>
    <row r="182" spans="4:85" s="76" customFormat="1" ht="5.25" customHeight="1" x14ac:dyDescent="0.15">
      <c r="D182" s="41"/>
      <c r="F182" s="77"/>
      <c r="L182" s="77"/>
      <c r="M182" s="77"/>
      <c r="N182" s="77"/>
      <c r="O182" s="77"/>
      <c r="P182" s="77"/>
      <c r="Q182" s="77"/>
      <c r="R182" s="77"/>
      <c r="S182" s="77"/>
      <c r="U182" s="47"/>
      <c r="V182" s="229" t="s">
        <v>89</v>
      </c>
      <c r="W182" s="229"/>
      <c r="X182" s="229"/>
      <c r="Y182" s="229"/>
      <c r="Z182" s="229"/>
      <c r="AA182" s="229"/>
      <c r="AB182" s="229"/>
      <c r="AC182" s="229"/>
      <c r="AD182" s="33"/>
      <c r="AE182" s="33"/>
      <c r="AF182" s="28"/>
      <c r="AG182" s="28"/>
      <c r="AH182" s="231" t="s">
        <v>276</v>
      </c>
      <c r="AI182" s="231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26"/>
      <c r="AV182" s="226"/>
      <c r="AW182" s="226"/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  <c r="BI182" s="226"/>
      <c r="BJ182" s="226"/>
      <c r="BK182" s="226"/>
      <c r="BL182" s="226"/>
      <c r="BM182" s="226"/>
      <c r="BN182" s="226"/>
      <c r="BO182" s="226"/>
      <c r="BP182" s="226"/>
      <c r="BQ182" s="226"/>
      <c r="BR182" s="226"/>
      <c r="BS182" s="226"/>
    </row>
    <row r="183" spans="4:85" s="76" customFormat="1" ht="5.25" customHeight="1" x14ac:dyDescent="0.15">
      <c r="D183" s="41"/>
      <c r="F183" s="77"/>
      <c r="L183" s="77"/>
      <c r="M183" s="77"/>
      <c r="N183" s="77"/>
      <c r="O183" s="77"/>
      <c r="P183" s="77"/>
      <c r="Q183" s="77"/>
      <c r="R183" s="77"/>
      <c r="S183" s="77"/>
      <c r="U183" s="12"/>
      <c r="V183" s="229"/>
      <c r="W183" s="229"/>
      <c r="X183" s="229"/>
      <c r="Y183" s="229"/>
      <c r="Z183" s="229"/>
      <c r="AA183" s="229"/>
      <c r="AB183" s="229"/>
      <c r="AC183" s="229"/>
      <c r="AD183" s="73"/>
      <c r="AE183" s="27"/>
      <c r="AH183" s="231"/>
      <c r="AI183" s="231"/>
      <c r="AJ183" s="231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26"/>
      <c r="AV183" s="226"/>
      <c r="AW183" s="226"/>
      <c r="AX183" s="226"/>
      <c r="AY183" s="226"/>
      <c r="AZ183" s="226"/>
      <c r="BA183" s="226"/>
      <c r="BB183" s="226"/>
      <c r="BC183" s="226"/>
      <c r="BD183" s="226"/>
      <c r="BE183" s="226"/>
      <c r="BF183" s="226"/>
      <c r="BG183" s="226"/>
      <c r="BH183" s="226"/>
      <c r="BI183" s="226"/>
      <c r="BJ183" s="226"/>
      <c r="BK183" s="226"/>
      <c r="BL183" s="226"/>
      <c r="BM183" s="226"/>
      <c r="BN183" s="226"/>
      <c r="BO183" s="226"/>
      <c r="BP183" s="226"/>
      <c r="BQ183" s="226"/>
      <c r="BR183" s="226"/>
      <c r="BS183" s="226"/>
    </row>
    <row r="184" spans="4:85" s="76" customFormat="1" ht="5.25" customHeight="1" x14ac:dyDescent="0.15">
      <c r="D184" s="41"/>
      <c r="F184" s="77"/>
      <c r="L184" s="77"/>
      <c r="M184" s="77"/>
      <c r="N184" s="77"/>
      <c r="O184" s="77"/>
      <c r="P184" s="77"/>
      <c r="Q184" s="77"/>
      <c r="R184" s="77"/>
      <c r="S184" s="77"/>
      <c r="U184" s="102"/>
      <c r="V184" s="71"/>
      <c r="W184" s="71"/>
      <c r="X184" s="71"/>
      <c r="Z184" s="47"/>
      <c r="AA184" s="28"/>
      <c r="AB184" s="262" t="s">
        <v>90</v>
      </c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4"/>
      <c r="AN184" s="93"/>
      <c r="AO184" s="28"/>
      <c r="AP184" s="225" t="s">
        <v>278</v>
      </c>
      <c r="AQ184" s="225"/>
      <c r="AR184" s="225"/>
      <c r="AS184" s="225"/>
      <c r="AT184" s="225"/>
      <c r="AU184" s="225"/>
      <c r="AV184" s="225"/>
      <c r="AW184" s="225"/>
      <c r="AX184" s="225"/>
      <c r="AY184" s="225"/>
      <c r="AZ184" s="225"/>
      <c r="BA184" s="225"/>
      <c r="BB184" s="225"/>
      <c r="BC184" s="225"/>
      <c r="BD184" s="225"/>
      <c r="BE184" s="225"/>
      <c r="CB184" s="73"/>
      <c r="CC184" s="73"/>
      <c r="CD184" s="73"/>
      <c r="CE184" s="73"/>
      <c r="CF184" s="73"/>
      <c r="CG184" s="73"/>
    </row>
    <row r="185" spans="4:85" s="76" customFormat="1" ht="5.25" customHeight="1" x14ac:dyDescent="0.15">
      <c r="D185" s="41"/>
      <c r="F185" s="77"/>
      <c r="L185" s="77"/>
      <c r="M185" s="77"/>
      <c r="N185" s="77"/>
      <c r="O185" s="77"/>
      <c r="P185" s="77"/>
      <c r="Q185" s="77"/>
      <c r="R185" s="77"/>
      <c r="S185" s="77"/>
      <c r="U185" s="102"/>
      <c r="V185" s="71"/>
      <c r="W185" s="71"/>
      <c r="X185" s="71"/>
      <c r="Z185" s="12"/>
      <c r="AB185" s="336"/>
      <c r="AC185" s="257"/>
      <c r="AD185" s="257"/>
      <c r="AE185" s="257"/>
      <c r="AF185" s="257"/>
      <c r="AG185" s="257"/>
      <c r="AH185" s="257"/>
      <c r="AI185" s="257"/>
      <c r="AJ185" s="257"/>
      <c r="AK185" s="257"/>
      <c r="AL185" s="257"/>
      <c r="AM185" s="258"/>
      <c r="AP185" s="225"/>
      <c r="AQ185" s="225"/>
      <c r="AR185" s="225"/>
      <c r="AS185" s="225"/>
      <c r="AT185" s="225"/>
      <c r="AU185" s="225"/>
      <c r="AV185" s="225"/>
      <c r="AW185" s="225"/>
      <c r="AX185" s="225"/>
      <c r="AY185" s="225"/>
      <c r="AZ185" s="225"/>
      <c r="BA185" s="225"/>
      <c r="BB185" s="225"/>
      <c r="BC185" s="225"/>
      <c r="BD185" s="225"/>
      <c r="BE185" s="225"/>
      <c r="CB185" s="73"/>
      <c r="CC185" s="73"/>
      <c r="CD185" s="73"/>
      <c r="CE185" s="73"/>
      <c r="CF185" s="73"/>
      <c r="CG185" s="73"/>
    </row>
    <row r="186" spans="4:85" s="76" customFormat="1" ht="5.25" customHeight="1" x14ac:dyDescent="0.15">
      <c r="D186" s="41"/>
      <c r="F186" s="77"/>
      <c r="L186" s="77"/>
      <c r="M186" s="77"/>
      <c r="N186" s="77"/>
      <c r="O186" s="77"/>
      <c r="P186" s="77"/>
      <c r="Q186" s="77"/>
      <c r="R186" s="77"/>
      <c r="S186" s="77"/>
      <c r="U186" s="102"/>
      <c r="V186" s="71"/>
      <c r="W186" s="71"/>
      <c r="X186" s="71"/>
      <c r="Y186" s="83"/>
      <c r="Z186" s="100"/>
      <c r="AA186" s="101"/>
      <c r="AB186" s="337" t="s">
        <v>277</v>
      </c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  <c r="AM186" s="339"/>
      <c r="AN186" s="73"/>
      <c r="AO186" s="73"/>
      <c r="AP186" s="231" t="s">
        <v>276</v>
      </c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Z186" s="73"/>
      <c r="CA186" s="73"/>
      <c r="CB186" s="73"/>
      <c r="CC186" s="73"/>
      <c r="CD186" s="73"/>
      <c r="CE186" s="73"/>
    </row>
    <row r="187" spans="4:85" s="76" customFormat="1" ht="5.25" customHeight="1" x14ac:dyDescent="0.15">
      <c r="D187" s="41"/>
      <c r="F187" s="77"/>
      <c r="L187" s="77"/>
      <c r="M187" s="77"/>
      <c r="N187" s="77"/>
      <c r="O187" s="77"/>
      <c r="P187" s="77"/>
      <c r="Q187" s="77"/>
      <c r="R187" s="77"/>
      <c r="S187" s="77"/>
      <c r="U187" s="102"/>
      <c r="V187" s="71"/>
      <c r="W187" s="71"/>
      <c r="X187" s="71"/>
      <c r="Y187" s="83"/>
      <c r="Z187" s="99"/>
      <c r="AA187" s="83"/>
      <c r="AB187" s="340"/>
      <c r="AC187" s="341"/>
      <c r="AD187" s="341"/>
      <c r="AE187" s="341"/>
      <c r="AF187" s="341"/>
      <c r="AG187" s="341"/>
      <c r="AH187" s="341"/>
      <c r="AI187" s="341"/>
      <c r="AJ187" s="341"/>
      <c r="AK187" s="341"/>
      <c r="AL187" s="341"/>
      <c r="AM187" s="342"/>
      <c r="AN187" s="27"/>
      <c r="AO187" s="27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Z187" s="73"/>
      <c r="CA187" s="73"/>
      <c r="CB187" s="73"/>
      <c r="CC187" s="73"/>
      <c r="CD187" s="73"/>
      <c r="CE187" s="73"/>
    </row>
    <row r="188" spans="4:85" s="76" customFormat="1" ht="5.25" customHeight="1" x14ac:dyDescent="0.15">
      <c r="D188" s="41"/>
      <c r="F188" s="77"/>
      <c r="L188" s="77"/>
      <c r="M188" s="77"/>
      <c r="N188" s="77"/>
      <c r="O188" s="77"/>
      <c r="P188" s="77"/>
      <c r="Q188" s="77"/>
      <c r="R188" s="77"/>
      <c r="S188" s="77"/>
      <c r="U188" s="47"/>
      <c r="V188" s="229" t="s">
        <v>131</v>
      </c>
      <c r="W188" s="229"/>
      <c r="X188" s="229"/>
      <c r="Y188" s="229"/>
      <c r="Z188" s="229"/>
      <c r="AA188" s="229"/>
      <c r="AB188" s="229"/>
      <c r="AC188" s="229"/>
      <c r="AD188" s="33"/>
      <c r="AE188" s="33"/>
      <c r="AH188" s="231" t="s">
        <v>275</v>
      </c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59"/>
      <c r="AV188" s="259"/>
      <c r="AW188" s="259"/>
      <c r="AX188" s="259"/>
      <c r="AY188" s="259"/>
      <c r="AZ188" s="259"/>
      <c r="BA188" s="259"/>
      <c r="BB188" s="259"/>
      <c r="BC188" s="259"/>
      <c r="CB188" s="73"/>
      <c r="CC188" s="73"/>
      <c r="CD188" s="73"/>
      <c r="CE188" s="73"/>
      <c r="CF188" s="73"/>
      <c r="CG188" s="73"/>
    </row>
    <row r="189" spans="4:85" s="76" customFormat="1" ht="5.25" customHeight="1" x14ac:dyDescent="0.15">
      <c r="D189" s="41"/>
      <c r="F189" s="77"/>
      <c r="L189" s="77"/>
      <c r="M189" s="77"/>
      <c r="N189" s="77"/>
      <c r="O189" s="77"/>
      <c r="P189" s="77"/>
      <c r="Q189" s="77"/>
      <c r="R189" s="77"/>
      <c r="S189" s="77"/>
      <c r="U189" s="102"/>
      <c r="V189" s="229"/>
      <c r="W189" s="229"/>
      <c r="X189" s="229"/>
      <c r="Y189" s="229"/>
      <c r="Z189" s="229"/>
      <c r="AA189" s="229"/>
      <c r="AB189" s="229"/>
      <c r="AC189" s="229"/>
      <c r="AD189" s="73"/>
      <c r="AE189" s="27"/>
      <c r="AF189" s="9"/>
      <c r="AG189" s="9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59"/>
      <c r="AV189" s="259"/>
      <c r="AW189" s="259"/>
      <c r="AX189" s="259"/>
      <c r="AY189" s="259"/>
      <c r="AZ189" s="259"/>
      <c r="BA189" s="259"/>
      <c r="BB189" s="259"/>
      <c r="BC189" s="259"/>
      <c r="CB189" s="73"/>
      <c r="CC189" s="73"/>
      <c r="CD189" s="73"/>
      <c r="CE189" s="73"/>
      <c r="CF189" s="73"/>
      <c r="CG189" s="73"/>
    </row>
    <row r="190" spans="4:85" s="76" customFormat="1" ht="5.25" customHeight="1" x14ac:dyDescent="0.15">
      <c r="D190" s="41"/>
      <c r="F190" s="77"/>
      <c r="G190" s="77"/>
      <c r="H190" s="77"/>
      <c r="L190" s="77"/>
      <c r="M190" s="77"/>
      <c r="N190" s="77"/>
      <c r="O190" s="77"/>
      <c r="P190" s="77"/>
      <c r="Q190" s="77"/>
      <c r="R190" s="77"/>
      <c r="S190" s="77"/>
      <c r="U190" s="47"/>
      <c r="V190" s="310" t="s">
        <v>125</v>
      </c>
      <c r="W190" s="311"/>
      <c r="X190" s="311"/>
      <c r="Y190" s="311"/>
      <c r="Z190" s="311"/>
      <c r="AA190" s="311"/>
      <c r="AB190" s="311"/>
      <c r="AC190" s="311"/>
      <c r="AD190" s="330"/>
      <c r="AE190" s="330"/>
      <c r="AF190" s="330"/>
      <c r="AG190" s="331"/>
      <c r="AH190" s="93"/>
      <c r="AI190" s="28"/>
      <c r="AJ190" s="28"/>
      <c r="AK190" s="28"/>
      <c r="AL190" s="231" t="s">
        <v>353</v>
      </c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</row>
    <row r="191" spans="4:85" s="76" customFormat="1" ht="5.25" customHeight="1" x14ac:dyDescent="0.15">
      <c r="D191" s="41"/>
      <c r="F191" s="77"/>
      <c r="G191" s="77"/>
      <c r="H191" s="77"/>
      <c r="L191" s="77"/>
      <c r="M191" s="77"/>
      <c r="N191" s="77"/>
      <c r="O191" s="77"/>
      <c r="P191" s="77"/>
      <c r="Q191" s="77"/>
      <c r="R191" s="77"/>
      <c r="S191" s="77"/>
      <c r="U191" s="9"/>
      <c r="V191" s="313"/>
      <c r="W191" s="314"/>
      <c r="X191" s="314"/>
      <c r="Y191" s="314"/>
      <c r="Z191" s="314"/>
      <c r="AA191" s="314"/>
      <c r="AB191" s="314"/>
      <c r="AC191" s="314"/>
      <c r="AD191" s="333"/>
      <c r="AE191" s="333"/>
      <c r="AF191" s="333"/>
      <c r="AG191" s="334"/>
      <c r="AH191" s="9"/>
      <c r="AJ191" s="9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</row>
    <row r="192" spans="4:85" s="76" customFormat="1" ht="5.25" customHeight="1" x14ac:dyDescent="0.15">
      <c r="D192" s="41"/>
      <c r="E192" s="47"/>
      <c r="F192" s="28"/>
      <c r="G192" s="91"/>
      <c r="H192" s="91"/>
      <c r="I192" s="91"/>
      <c r="J192" s="91"/>
      <c r="K192" s="98"/>
      <c r="L192" s="28"/>
      <c r="O192" s="248" t="s">
        <v>133</v>
      </c>
      <c r="P192" s="248"/>
      <c r="Q192" s="248"/>
      <c r="R192" s="248"/>
      <c r="S192" s="248"/>
      <c r="T192" s="28"/>
      <c r="U192" s="28"/>
      <c r="V192" s="229" t="s">
        <v>110</v>
      </c>
      <c r="W192" s="229"/>
      <c r="X192" s="229"/>
      <c r="Y192" s="229"/>
      <c r="Z192" s="229"/>
      <c r="AA192" s="229"/>
      <c r="AB192" s="229"/>
      <c r="AC192" s="229"/>
      <c r="AD192" s="33"/>
      <c r="AE192" s="33"/>
      <c r="AF192" s="28"/>
      <c r="AG192" s="28"/>
      <c r="AH192" s="231" t="s">
        <v>274</v>
      </c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59"/>
      <c r="AV192" s="259"/>
      <c r="AW192" s="259"/>
      <c r="AX192" s="259"/>
      <c r="AY192" s="259"/>
      <c r="AZ192" s="259"/>
      <c r="BA192" s="259"/>
      <c r="BB192" s="259"/>
      <c r="BC192" s="259"/>
      <c r="BD192" s="259"/>
    </row>
    <row r="193" spans="2:95" s="76" customFormat="1" ht="5.25" customHeight="1" x14ac:dyDescent="0.15">
      <c r="E193" s="77"/>
      <c r="F193" s="77"/>
      <c r="G193" s="25"/>
      <c r="H193" s="25"/>
      <c r="I193" s="25"/>
      <c r="J193" s="25"/>
      <c r="K193" s="89"/>
      <c r="M193" s="51"/>
      <c r="N193" s="51"/>
      <c r="O193" s="248"/>
      <c r="P193" s="248"/>
      <c r="Q193" s="248"/>
      <c r="R193" s="248"/>
      <c r="S193" s="248"/>
      <c r="V193" s="229"/>
      <c r="W193" s="229"/>
      <c r="X193" s="229"/>
      <c r="Y193" s="229"/>
      <c r="Z193" s="229"/>
      <c r="AA193" s="229"/>
      <c r="AB193" s="229"/>
      <c r="AC193" s="229"/>
      <c r="AD193" s="73"/>
      <c r="AE193" s="27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59"/>
      <c r="AV193" s="259"/>
      <c r="AW193" s="259"/>
      <c r="AX193" s="259"/>
      <c r="AY193" s="259"/>
      <c r="AZ193" s="259"/>
      <c r="BA193" s="259"/>
      <c r="BB193" s="259"/>
      <c r="BC193" s="259"/>
      <c r="BD193" s="259"/>
    </row>
    <row r="194" spans="2:95" s="76" customFormat="1" ht="5.25" customHeight="1" x14ac:dyDescent="0.15"/>
    <row r="195" spans="2:95" s="73" customFormat="1" ht="6" customHeight="1" x14ac:dyDescent="0.15">
      <c r="B195" s="26"/>
      <c r="C195" s="26"/>
      <c r="D195" s="26"/>
      <c r="E195" s="225" t="s">
        <v>134</v>
      </c>
      <c r="F195" s="225"/>
      <c r="G195" s="225"/>
      <c r="H195" s="225"/>
      <c r="I195" s="225"/>
      <c r="J195" s="225"/>
      <c r="K195" s="225"/>
      <c r="L195" s="225"/>
      <c r="M195" s="226"/>
      <c r="N195" s="226"/>
      <c r="O195" s="226"/>
      <c r="P195" s="2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</row>
    <row r="196" spans="2:95" s="73" customFormat="1" ht="6" customHeight="1" x14ac:dyDescent="0.15">
      <c r="B196" s="26"/>
      <c r="C196" s="26"/>
      <c r="D196" s="26"/>
      <c r="E196" s="225"/>
      <c r="F196" s="225"/>
      <c r="G196" s="225"/>
      <c r="H196" s="225"/>
      <c r="I196" s="225"/>
      <c r="J196" s="225"/>
      <c r="K196" s="225"/>
      <c r="L196" s="225"/>
      <c r="M196" s="226"/>
      <c r="N196" s="226"/>
      <c r="O196" s="226"/>
      <c r="P196" s="2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</row>
    <row r="197" spans="2:95" s="73" customFormat="1" ht="6" customHeight="1" x14ac:dyDescent="0.15">
      <c r="B197" s="26"/>
      <c r="C197" s="26"/>
      <c r="D197" s="26"/>
      <c r="E197" s="26"/>
      <c r="F197" s="26"/>
      <c r="G197" s="26"/>
      <c r="H197" s="26"/>
      <c r="I197" s="26"/>
      <c r="J197" s="26"/>
      <c r="M197" s="26"/>
      <c r="N197" s="26"/>
      <c r="O197" s="26"/>
      <c r="P197" s="26"/>
      <c r="Q197" s="26"/>
      <c r="R197" s="26"/>
      <c r="S197" s="26"/>
      <c r="T197" s="26"/>
      <c r="U197" s="26"/>
      <c r="V197" s="229" t="s">
        <v>135</v>
      </c>
      <c r="W197" s="229"/>
      <c r="X197" s="229"/>
      <c r="Y197" s="229"/>
      <c r="Z197" s="229"/>
      <c r="AA197" s="229"/>
      <c r="AB197" s="229"/>
      <c r="AC197" s="229"/>
      <c r="AD197" s="28"/>
      <c r="AE197" s="28"/>
      <c r="AF197" s="76"/>
      <c r="AG197" s="76"/>
      <c r="AH197" s="231" t="s">
        <v>273</v>
      </c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</row>
    <row r="198" spans="2:95" s="73" customFormat="1" ht="6" customHeight="1" x14ac:dyDescent="0.15">
      <c r="B198" s="26"/>
      <c r="C198" s="26"/>
      <c r="D198" s="26"/>
      <c r="E198" s="26"/>
      <c r="F198" s="26"/>
      <c r="G198" s="26"/>
      <c r="H198" s="26"/>
      <c r="I198" s="26"/>
      <c r="J198" s="26"/>
      <c r="M198" s="26"/>
      <c r="N198" s="26"/>
      <c r="O198" s="26"/>
      <c r="P198" s="26"/>
      <c r="Q198" s="26"/>
      <c r="R198" s="26"/>
      <c r="S198" s="26"/>
      <c r="T198" s="26"/>
      <c r="U198" s="48"/>
      <c r="V198" s="229"/>
      <c r="W198" s="229"/>
      <c r="X198" s="229"/>
      <c r="Y198" s="229"/>
      <c r="Z198" s="229"/>
      <c r="AA198" s="229"/>
      <c r="AB198" s="229"/>
      <c r="AC198" s="229"/>
      <c r="AD198" s="77"/>
      <c r="AE198" s="77"/>
      <c r="AF198" s="9"/>
      <c r="AG198" s="9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</row>
    <row r="199" spans="2:95" s="73" customFormat="1" ht="6" customHeight="1" x14ac:dyDescent="0.15">
      <c r="B199" s="26"/>
      <c r="C199" s="26"/>
      <c r="D199" s="26"/>
      <c r="E199" s="26"/>
      <c r="F199" s="26"/>
      <c r="G199" s="26"/>
      <c r="H199" s="26"/>
      <c r="I199" s="26"/>
      <c r="J199" s="26"/>
      <c r="M199" s="229" t="s">
        <v>203</v>
      </c>
      <c r="N199" s="229"/>
      <c r="O199" s="229"/>
      <c r="P199" s="229"/>
      <c r="Q199" s="229"/>
      <c r="R199" s="229"/>
      <c r="S199" s="229"/>
      <c r="T199" s="39"/>
      <c r="U199" s="42"/>
      <c r="V199" s="229" t="s">
        <v>136</v>
      </c>
      <c r="W199" s="229"/>
      <c r="X199" s="229"/>
      <c r="Y199" s="229"/>
      <c r="Z199" s="229"/>
      <c r="AA199" s="229"/>
      <c r="AB199" s="229"/>
      <c r="AC199" s="229"/>
      <c r="AD199" s="28"/>
      <c r="AE199" s="28"/>
      <c r="AF199" s="28"/>
      <c r="AG199" s="28"/>
      <c r="AH199" s="231" t="s">
        <v>272</v>
      </c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CP199" s="26"/>
      <c r="CQ199" s="26"/>
    </row>
    <row r="200" spans="2:95" s="73" customFormat="1" ht="6" customHeight="1" x14ac:dyDescent="0.15">
      <c r="B200" s="26"/>
      <c r="C200" s="26"/>
      <c r="D200" s="26"/>
      <c r="E200" s="26"/>
      <c r="F200" s="26"/>
      <c r="G200" s="26"/>
      <c r="H200" s="26"/>
      <c r="I200" s="26"/>
      <c r="J200" s="26"/>
      <c r="M200" s="229"/>
      <c r="N200" s="229"/>
      <c r="O200" s="229"/>
      <c r="P200" s="229"/>
      <c r="Q200" s="229"/>
      <c r="R200" s="229"/>
      <c r="S200" s="229"/>
      <c r="T200" s="26"/>
      <c r="U200" s="38"/>
      <c r="V200" s="229"/>
      <c r="W200" s="229"/>
      <c r="X200" s="229"/>
      <c r="Y200" s="229"/>
      <c r="Z200" s="229"/>
      <c r="AA200" s="229"/>
      <c r="AB200" s="229"/>
      <c r="AC200" s="229"/>
      <c r="AD200" s="77"/>
      <c r="AE200" s="77"/>
      <c r="AF200" s="76"/>
      <c r="AG200" s="7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226"/>
      <c r="AT200" s="226"/>
      <c r="AU200" s="226"/>
      <c r="AV200" s="226"/>
      <c r="AW200" s="226"/>
      <c r="AX200" s="226"/>
      <c r="AY200" s="226"/>
      <c r="AZ200" s="226"/>
      <c r="BA200" s="226"/>
      <c r="BB200" s="226"/>
      <c r="BC200" s="226"/>
      <c r="BD200" s="226"/>
      <c r="BE200" s="226"/>
      <c r="CP200" s="26"/>
      <c r="CQ200" s="26"/>
    </row>
    <row r="201" spans="2:95" s="73" customFormat="1" ht="6" customHeight="1" x14ac:dyDescent="0.15">
      <c r="B201" s="26"/>
      <c r="C201" s="26"/>
      <c r="D201" s="26"/>
      <c r="E201" s="26"/>
      <c r="F201" s="26"/>
      <c r="G201" s="26"/>
      <c r="H201" s="26"/>
      <c r="I201" s="26"/>
      <c r="J201" s="26"/>
      <c r="M201" s="50"/>
      <c r="N201" s="49"/>
      <c r="O201" s="88"/>
      <c r="P201" s="26"/>
      <c r="Q201" s="26"/>
      <c r="R201" s="26"/>
      <c r="S201" s="88"/>
      <c r="T201" s="26"/>
      <c r="U201" s="42"/>
      <c r="V201" s="229" t="s">
        <v>137</v>
      </c>
      <c r="W201" s="229"/>
      <c r="X201" s="229"/>
      <c r="Y201" s="229"/>
      <c r="Z201" s="229"/>
      <c r="AA201" s="229"/>
      <c r="AB201" s="229"/>
      <c r="AC201" s="229"/>
      <c r="AD201" s="28"/>
      <c r="AE201" s="28"/>
      <c r="AF201" s="76"/>
      <c r="AG201" s="76"/>
      <c r="AH201" s="231" t="s">
        <v>271</v>
      </c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26"/>
      <c r="AX201" s="226"/>
      <c r="AY201" s="226"/>
      <c r="AZ201" s="226"/>
      <c r="BA201" s="226"/>
      <c r="BB201" s="226"/>
      <c r="BC201" s="226"/>
      <c r="BD201" s="226"/>
      <c r="BE201" s="226"/>
      <c r="BF201" s="259"/>
      <c r="BG201" s="259"/>
      <c r="BH201" s="259"/>
      <c r="BI201" s="259"/>
      <c r="BJ201" s="259"/>
      <c r="BK201" s="259"/>
      <c r="BL201" s="259"/>
      <c r="BM201" s="259"/>
      <c r="BN201" s="259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2:95" s="73" customFormat="1" ht="6" customHeight="1" x14ac:dyDescent="0.15">
      <c r="B202" s="26"/>
      <c r="C202" s="26"/>
      <c r="D202" s="26"/>
      <c r="E202" s="26"/>
      <c r="F202" s="26"/>
      <c r="G202" s="26"/>
      <c r="H202" s="26"/>
      <c r="I202" s="26"/>
      <c r="J202" s="26"/>
      <c r="M202" s="10"/>
      <c r="N202" s="44"/>
      <c r="P202" s="26"/>
      <c r="Q202" s="26"/>
      <c r="R202" s="26"/>
      <c r="T202" s="26"/>
      <c r="U202" s="48"/>
      <c r="V202" s="229"/>
      <c r="W202" s="229"/>
      <c r="X202" s="229"/>
      <c r="Y202" s="229"/>
      <c r="Z202" s="229"/>
      <c r="AA202" s="229"/>
      <c r="AB202" s="229"/>
      <c r="AC202" s="229"/>
      <c r="AD202" s="77"/>
      <c r="AE202" s="77"/>
      <c r="AF202" s="9"/>
      <c r="AG202" s="9"/>
      <c r="AH202" s="226"/>
      <c r="AI202" s="226"/>
      <c r="AJ202" s="226"/>
      <c r="AK202" s="226"/>
      <c r="AL202" s="226"/>
      <c r="AM202" s="226"/>
      <c r="AN202" s="226"/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226"/>
      <c r="BA202" s="226"/>
      <c r="BB202" s="226"/>
      <c r="BC202" s="226"/>
      <c r="BD202" s="226"/>
      <c r="BE202" s="226"/>
      <c r="BF202" s="259"/>
      <c r="BG202" s="259"/>
      <c r="BH202" s="259"/>
      <c r="BI202" s="259"/>
      <c r="BJ202" s="259"/>
      <c r="BK202" s="259"/>
      <c r="BL202" s="259"/>
      <c r="BM202" s="259"/>
      <c r="BN202" s="259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2:95" s="73" customFormat="1" ht="6" customHeight="1" x14ac:dyDescent="0.15">
      <c r="B203" s="26"/>
      <c r="C203" s="26"/>
      <c r="D203" s="26"/>
      <c r="E203" s="26"/>
      <c r="F203" s="26"/>
      <c r="G203" s="26"/>
      <c r="H203" s="26"/>
      <c r="I203" s="26"/>
      <c r="J203" s="26"/>
      <c r="M203" s="37"/>
      <c r="N203" s="38"/>
      <c r="O203" s="26"/>
      <c r="P203" s="26"/>
      <c r="Q203" s="26"/>
      <c r="R203" s="26"/>
      <c r="S203" s="26"/>
      <c r="T203" s="26"/>
      <c r="U203" s="38"/>
      <c r="V203" s="229" t="s">
        <v>138</v>
      </c>
      <c r="W203" s="229"/>
      <c r="X203" s="229"/>
      <c r="Y203" s="229"/>
      <c r="Z203" s="229"/>
      <c r="AA203" s="229"/>
      <c r="AB203" s="229"/>
      <c r="AC203" s="229"/>
      <c r="AD203" s="28"/>
      <c r="AE203" s="28"/>
      <c r="AF203" s="28"/>
      <c r="AG203" s="28"/>
      <c r="AH203" s="231" t="s">
        <v>270</v>
      </c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</row>
    <row r="204" spans="2:95" s="73" customFormat="1" ht="6" customHeight="1" x14ac:dyDescent="0.15">
      <c r="B204" s="26"/>
      <c r="C204" s="26"/>
      <c r="D204" s="26"/>
      <c r="E204" s="26"/>
      <c r="F204" s="26"/>
      <c r="G204" s="26"/>
      <c r="H204" s="26"/>
      <c r="I204" s="26"/>
      <c r="J204" s="26"/>
      <c r="M204" s="37"/>
      <c r="N204" s="38"/>
      <c r="O204" s="26"/>
      <c r="P204" s="26"/>
      <c r="Q204" s="26"/>
      <c r="R204" s="26"/>
      <c r="S204" s="26"/>
      <c r="T204" s="26"/>
      <c r="U204" s="36"/>
      <c r="V204" s="229"/>
      <c r="W204" s="229"/>
      <c r="X204" s="229"/>
      <c r="Y204" s="229"/>
      <c r="Z204" s="229"/>
      <c r="AA204" s="229"/>
      <c r="AB204" s="229"/>
      <c r="AC204" s="229"/>
      <c r="AD204" s="77"/>
      <c r="AE204" s="77"/>
      <c r="AF204" s="76"/>
      <c r="AG204" s="7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</row>
    <row r="205" spans="2:95" s="73" customFormat="1" ht="6" customHeight="1" x14ac:dyDescent="0.15">
      <c r="B205" s="26"/>
      <c r="C205" s="26"/>
      <c r="D205" s="26"/>
      <c r="E205" s="26"/>
      <c r="F205" s="26"/>
      <c r="G205" s="26"/>
      <c r="H205" s="26"/>
      <c r="I205" s="26"/>
      <c r="J205" s="26"/>
      <c r="M205" s="37"/>
      <c r="N205" s="38"/>
      <c r="O205" s="229" t="s">
        <v>139</v>
      </c>
      <c r="P205" s="229"/>
      <c r="Q205" s="229"/>
      <c r="R205" s="229"/>
      <c r="S205" s="229"/>
      <c r="T205" s="229"/>
      <c r="U205" s="229"/>
      <c r="V205" s="229"/>
      <c r="W205" s="32"/>
      <c r="X205" s="26"/>
      <c r="Y205" s="32"/>
      <c r="Z205" s="32"/>
      <c r="AA205" s="32"/>
      <c r="AB205" s="32"/>
      <c r="AC205" s="32"/>
      <c r="AD205" s="28"/>
      <c r="AE205" s="28"/>
      <c r="AF205" s="26"/>
      <c r="AG205" s="26"/>
      <c r="AH205" s="335" t="s">
        <v>269</v>
      </c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5"/>
      <c r="AS205" s="335"/>
      <c r="AT205" s="335"/>
      <c r="AU205" s="335"/>
      <c r="AV205" s="335"/>
      <c r="AW205" s="335"/>
      <c r="AX205" s="335"/>
      <c r="AY205" s="335"/>
      <c r="AZ205" s="335"/>
      <c r="BA205" s="335"/>
      <c r="BB205" s="335"/>
      <c r="BC205" s="335"/>
      <c r="BD205" s="335"/>
      <c r="BE205" s="335"/>
      <c r="BF205" s="335"/>
      <c r="BG205" s="335"/>
      <c r="BH205" s="335"/>
      <c r="BI205" s="335"/>
      <c r="BJ205" s="335"/>
      <c r="BK205" s="335"/>
      <c r="BL205" s="335"/>
      <c r="BM205" s="335"/>
      <c r="BN205" s="335"/>
      <c r="BO205" s="335"/>
      <c r="BP205" s="335"/>
      <c r="BQ205" s="335"/>
      <c r="BR205" s="335"/>
      <c r="BS205" s="335"/>
      <c r="BT205" s="335"/>
      <c r="BU205" s="335"/>
      <c r="BV205" s="335"/>
      <c r="BW205" s="335"/>
      <c r="BX205" s="335"/>
      <c r="BY205" s="335"/>
      <c r="BZ205" s="335"/>
      <c r="CA205" s="335"/>
      <c r="CB205" s="335"/>
      <c r="CC205" s="335"/>
      <c r="CD205" s="335"/>
      <c r="CE205" s="335"/>
      <c r="CF205" s="335"/>
      <c r="CG205" s="335"/>
      <c r="CH205" s="335"/>
    </row>
    <row r="206" spans="2:95" s="73" customFormat="1" ht="6" customHeight="1" x14ac:dyDescent="0.15">
      <c r="B206" s="26"/>
      <c r="C206" s="26"/>
      <c r="D206" s="26"/>
      <c r="E206" s="26"/>
      <c r="F206" s="26"/>
      <c r="G206" s="26"/>
      <c r="H206" s="26"/>
      <c r="I206" s="26"/>
      <c r="J206" s="26"/>
      <c r="M206" s="37"/>
      <c r="N206" s="48"/>
      <c r="O206" s="229"/>
      <c r="P206" s="229"/>
      <c r="Q206" s="229"/>
      <c r="R206" s="229"/>
      <c r="S206" s="229"/>
      <c r="T206" s="229"/>
      <c r="U206" s="229"/>
      <c r="V206" s="229"/>
      <c r="W206" s="36"/>
      <c r="X206" s="36"/>
      <c r="Y206" s="36"/>
      <c r="Z206" s="36"/>
      <c r="AA206" s="36"/>
      <c r="AB206" s="36"/>
      <c r="AC206" s="36"/>
      <c r="AD206" s="77"/>
      <c r="AE206" s="77"/>
      <c r="AF206" s="36"/>
      <c r="AG206" s="36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  <c r="AT206" s="335"/>
      <c r="AU206" s="335"/>
      <c r="AV206" s="335"/>
      <c r="AW206" s="335"/>
      <c r="AX206" s="335"/>
      <c r="AY206" s="335"/>
      <c r="AZ206" s="335"/>
      <c r="BA206" s="335"/>
      <c r="BB206" s="335"/>
      <c r="BC206" s="335"/>
      <c r="BD206" s="335"/>
      <c r="BE206" s="335"/>
      <c r="BF206" s="335"/>
      <c r="BG206" s="335"/>
      <c r="BH206" s="335"/>
      <c r="BI206" s="335"/>
      <c r="BJ206" s="335"/>
      <c r="BK206" s="335"/>
      <c r="BL206" s="335"/>
      <c r="BM206" s="335"/>
      <c r="BN206" s="335"/>
      <c r="BO206" s="335"/>
      <c r="BP206" s="335"/>
      <c r="BQ206" s="335"/>
      <c r="BR206" s="335"/>
      <c r="BS206" s="335"/>
      <c r="BT206" s="335"/>
      <c r="BU206" s="335"/>
      <c r="BV206" s="335"/>
      <c r="BW206" s="335"/>
      <c r="BX206" s="335"/>
      <c r="BY206" s="335"/>
      <c r="BZ206" s="335"/>
      <c r="CA206" s="335"/>
      <c r="CB206" s="335"/>
      <c r="CC206" s="335"/>
      <c r="CD206" s="335"/>
      <c r="CE206" s="335"/>
      <c r="CF206" s="335"/>
      <c r="CG206" s="335"/>
      <c r="CH206" s="335"/>
    </row>
    <row r="207" spans="2:95" s="73" customFormat="1" ht="6" customHeight="1" x14ac:dyDescent="0.15">
      <c r="B207" s="26"/>
      <c r="C207" s="26"/>
      <c r="D207" s="26"/>
      <c r="E207" s="26"/>
      <c r="F207" s="26"/>
      <c r="G207" s="26"/>
      <c r="H207" s="26"/>
      <c r="I207" s="26"/>
      <c r="J207" s="26"/>
      <c r="M207" s="37"/>
      <c r="N207" s="42"/>
      <c r="O207" s="229" t="s">
        <v>140</v>
      </c>
      <c r="P207" s="229"/>
      <c r="Q207" s="229"/>
      <c r="R207" s="229"/>
      <c r="S207" s="229"/>
      <c r="T207" s="229"/>
      <c r="U207" s="229"/>
      <c r="V207" s="229"/>
      <c r="W207" s="39"/>
      <c r="X207" s="39"/>
      <c r="Y207" s="39"/>
      <c r="Z207" s="39"/>
      <c r="AA207" s="39"/>
      <c r="AB207" s="39"/>
      <c r="AC207" s="39"/>
      <c r="AD207" s="28"/>
      <c r="AE207" s="28"/>
      <c r="AF207" s="39"/>
      <c r="AG207" s="39"/>
      <c r="AH207" s="231" t="s">
        <v>268</v>
      </c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  <c r="BI207" s="226"/>
      <c r="BJ207" s="226"/>
      <c r="BK207" s="226"/>
      <c r="BL207" s="226"/>
      <c r="BM207" s="226"/>
      <c r="BN207" s="226"/>
      <c r="BO207" s="226"/>
      <c r="BP207" s="226"/>
      <c r="BQ207" s="226"/>
      <c r="BR207" s="226"/>
      <c r="BS207" s="226"/>
      <c r="BT207" s="226"/>
      <c r="BU207" s="226"/>
      <c r="BV207" s="259"/>
      <c r="BW207" s="259"/>
      <c r="BX207" s="259"/>
      <c r="BY207" s="259"/>
      <c r="BZ207" s="259"/>
      <c r="CA207" s="259"/>
      <c r="CB207" s="259"/>
      <c r="CC207" s="259"/>
      <c r="CD207" s="259"/>
      <c r="CE207" s="259"/>
      <c r="CF207" s="259"/>
      <c r="CG207" s="259"/>
      <c r="CH207" s="259"/>
    </row>
    <row r="208" spans="2:95" s="73" customFormat="1" ht="6" customHeight="1" x14ac:dyDescent="0.15">
      <c r="B208" s="26"/>
      <c r="C208" s="26"/>
      <c r="D208" s="26"/>
      <c r="E208" s="26"/>
      <c r="F208" s="26"/>
      <c r="G208" s="26"/>
      <c r="H208" s="26"/>
      <c r="I208" s="26"/>
      <c r="J208" s="26"/>
      <c r="M208" s="26"/>
      <c r="N208" s="26"/>
      <c r="O208" s="229"/>
      <c r="P208" s="229"/>
      <c r="Q208" s="229"/>
      <c r="R208" s="229"/>
      <c r="S208" s="229"/>
      <c r="T208" s="229"/>
      <c r="U208" s="229"/>
      <c r="V208" s="229"/>
      <c r="W208" s="26"/>
      <c r="X208" s="26"/>
      <c r="Y208" s="26"/>
      <c r="Z208" s="26"/>
      <c r="AA208" s="26"/>
      <c r="AB208" s="26"/>
      <c r="AC208" s="26"/>
      <c r="AD208" s="77"/>
      <c r="AE208" s="77"/>
      <c r="AF208" s="26"/>
      <c r="AG208" s="26"/>
      <c r="AH208" s="226"/>
      <c r="AI208" s="226"/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6"/>
      <c r="BN208" s="226"/>
      <c r="BO208" s="226"/>
      <c r="BP208" s="226"/>
      <c r="BQ208" s="226"/>
      <c r="BR208" s="226"/>
      <c r="BS208" s="226"/>
      <c r="BT208" s="226"/>
      <c r="BU208" s="226"/>
      <c r="BV208" s="259"/>
      <c r="BW208" s="259"/>
      <c r="BX208" s="259"/>
      <c r="BY208" s="259"/>
      <c r="BZ208" s="259"/>
      <c r="CA208" s="259"/>
      <c r="CB208" s="259"/>
      <c r="CC208" s="259"/>
      <c r="CD208" s="259"/>
      <c r="CE208" s="259"/>
      <c r="CF208" s="259"/>
      <c r="CG208" s="259"/>
      <c r="CH208" s="259"/>
    </row>
    <row r="209" spans="2:94" s="73" customFormat="1" ht="6" customHeight="1" x14ac:dyDescent="0.15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CP209" s="26"/>
    </row>
    <row r="210" spans="2:94" s="73" customFormat="1" ht="6" customHeight="1" x14ac:dyDescent="0.15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CP210" s="26"/>
    </row>
    <row r="211" spans="2:94" s="73" customFormat="1" ht="6" customHeight="1" x14ac:dyDescent="0.15">
      <c r="B211" s="26"/>
      <c r="C211" s="26"/>
      <c r="D211" s="26"/>
      <c r="E211" s="225" t="s">
        <v>185</v>
      </c>
      <c r="F211" s="225"/>
      <c r="G211" s="225"/>
      <c r="H211" s="225"/>
      <c r="I211" s="225"/>
      <c r="J211" s="225"/>
      <c r="K211" s="225"/>
      <c r="L211" s="225"/>
      <c r="M211" s="226"/>
      <c r="N211" s="226"/>
      <c r="O211" s="226"/>
      <c r="P211" s="226"/>
      <c r="Q211" s="26"/>
      <c r="R211" s="26"/>
      <c r="S211" s="26"/>
      <c r="CP211" s="26"/>
    </row>
    <row r="212" spans="2:94" s="73" customFormat="1" ht="6" customHeight="1" x14ac:dyDescent="0.15">
      <c r="B212" s="26"/>
      <c r="C212" s="26"/>
      <c r="D212" s="26"/>
      <c r="E212" s="225"/>
      <c r="F212" s="225"/>
      <c r="G212" s="225"/>
      <c r="H212" s="225"/>
      <c r="I212" s="225"/>
      <c r="J212" s="225"/>
      <c r="K212" s="225"/>
      <c r="L212" s="225"/>
      <c r="M212" s="226"/>
      <c r="N212" s="226"/>
      <c r="O212" s="226"/>
      <c r="P212" s="226"/>
      <c r="Q212" s="26"/>
      <c r="R212" s="26"/>
      <c r="S212" s="26"/>
      <c r="CP212" s="26"/>
    </row>
    <row r="213" spans="2:94" s="73" customFormat="1" ht="6" customHeight="1" x14ac:dyDescent="0.15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V213" s="229" t="s">
        <v>141</v>
      </c>
      <c r="W213" s="229"/>
      <c r="X213" s="229"/>
      <c r="Y213" s="229"/>
      <c r="Z213" s="229"/>
      <c r="AA213" s="229"/>
      <c r="AB213" s="229"/>
      <c r="AC213" s="229"/>
      <c r="AD213" s="28"/>
      <c r="AE213" s="28"/>
      <c r="AF213" s="28"/>
      <c r="AG213" s="28"/>
      <c r="AH213" s="231" t="s">
        <v>267</v>
      </c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6"/>
      <c r="BN213" s="226"/>
      <c r="BO213" s="226"/>
      <c r="BP213" s="226"/>
      <c r="BQ213" s="226"/>
      <c r="BR213" s="226"/>
      <c r="BS213" s="226"/>
      <c r="BT213" s="26"/>
    </row>
    <row r="214" spans="2:94" s="73" customFormat="1" ht="6" customHeight="1" x14ac:dyDescent="0.15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32"/>
      <c r="T214" s="10"/>
      <c r="U214" s="30"/>
      <c r="V214" s="229"/>
      <c r="W214" s="229"/>
      <c r="X214" s="229"/>
      <c r="Y214" s="229"/>
      <c r="Z214" s="229"/>
      <c r="AA214" s="229"/>
      <c r="AB214" s="229"/>
      <c r="AC214" s="229"/>
      <c r="AD214" s="77"/>
      <c r="AE214" s="77"/>
      <c r="AF214" s="76"/>
      <c r="AG214" s="76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6"/>
      <c r="BN214" s="226"/>
      <c r="BO214" s="226"/>
      <c r="BP214" s="226"/>
      <c r="BQ214" s="226"/>
      <c r="BR214" s="226"/>
      <c r="BS214" s="226"/>
      <c r="BT214" s="26"/>
    </row>
    <row r="215" spans="2:94" s="73" customFormat="1" ht="6" customHeight="1" x14ac:dyDescent="0.15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S215" s="32"/>
      <c r="T215" s="10"/>
      <c r="U215" s="44"/>
      <c r="V215" s="229" t="s">
        <v>142</v>
      </c>
      <c r="W215" s="229"/>
      <c r="X215" s="229"/>
      <c r="Y215" s="229"/>
      <c r="Z215" s="229"/>
      <c r="AA215" s="229"/>
      <c r="AB215" s="229"/>
      <c r="AC215" s="229"/>
      <c r="AD215" s="28"/>
      <c r="AE215" s="28"/>
      <c r="AF215" s="28"/>
      <c r="AG215" s="28"/>
      <c r="AH215" s="231" t="s">
        <v>266</v>
      </c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6"/>
      <c r="BN215" s="226"/>
      <c r="BO215" s="226"/>
      <c r="BP215" s="226"/>
      <c r="BQ215" s="226"/>
      <c r="BR215" s="226"/>
      <c r="BS215" s="226"/>
      <c r="BT215" s="26"/>
    </row>
    <row r="216" spans="2:94" s="73" customFormat="1" ht="6" customHeight="1" x14ac:dyDescent="0.15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S216" s="32"/>
      <c r="T216" s="10"/>
      <c r="U216" s="30"/>
      <c r="V216" s="229"/>
      <c r="W216" s="229"/>
      <c r="X216" s="229"/>
      <c r="Y216" s="229"/>
      <c r="Z216" s="229"/>
      <c r="AA216" s="229"/>
      <c r="AB216" s="229"/>
      <c r="AC216" s="229"/>
      <c r="AD216" s="77"/>
      <c r="AE216" s="77"/>
      <c r="AF216" s="76"/>
      <c r="AG216" s="76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26"/>
      <c r="BN216" s="226"/>
      <c r="BO216" s="226"/>
      <c r="BP216" s="226"/>
      <c r="BQ216" s="226"/>
      <c r="BR216" s="226"/>
      <c r="BS216" s="226"/>
      <c r="BT216" s="26"/>
    </row>
    <row r="217" spans="2:94" s="73" customFormat="1" ht="6" customHeight="1" x14ac:dyDescent="0.15">
      <c r="B217" s="352" t="s">
        <v>184</v>
      </c>
      <c r="C217" s="343"/>
      <c r="D217" s="343"/>
      <c r="E217" s="343"/>
      <c r="F217" s="343"/>
      <c r="G217" s="343"/>
      <c r="H217" s="343"/>
      <c r="I217" s="344"/>
      <c r="J217" s="344"/>
      <c r="K217" s="33"/>
      <c r="L217" s="33"/>
      <c r="M217" s="229" t="s">
        <v>104</v>
      </c>
      <c r="N217" s="229"/>
      <c r="O217" s="229"/>
      <c r="P217" s="229"/>
      <c r="Q217" s="229"/>
      <c r="R217" s="229"/>
      <c r="S217" s="229"/>
      <c r="U217" s="44"/>
      <c r="V217" s="229" t="s">
        <v>143</v>
      </c>
      <c r="W217" s="229"/>
      <c r="X217" s="229"/>
      <c r="Y217" s="229"/>
      <c r="Z217" s="229"/>
      <c r="AA217" s="229"/>
      <c r="AB217" s="229"/>
      <c r="AC217" s="229"/>
      <c r="AD217" s="28"/>
      <c r="AE217" s="28"/>
      <c r="AF217" s="28"/>
      <c r="AG217" s="28"/>
      <c r="AH217" s="231" t="s">
        <v>265</v>
      </c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26"/>
      <c r="BN217" s="226"/>
      <c r="BO217" s="226"/>
      <c r="BP217" s="226"/>
      <c r="BQ217" s="226"/>
      <c r="BR217" s="226"/>
      <c r="BS217" s="226"/>
      <c r="BT217" s="259"/>
      <c r="BU217" s="259"/>
    </row>
    <row r="218" spans="2:94" s="73" customFormat="1" ht="6" customHeight="1" x14ac:dyDescent="0.15">
      <c r="B218" s="343"/>
      <c r="C218" s="343"/>
      <c r="D218" s="343"/>
      <c r="E218" s="343"/>
      <c r="F218" s="343"/>
      <c r="G218" s="343"/>
      <c r="H218" s="343"/>
      <c r="I218" s="344"/>
      <c r="J218" s="344"/>
      <c r="L218" s="30"/>
      <c r="M218" s="229"/>
      <c r="N218" s="229"/>
      <c r="O218" s="229"/>
      <c r="P218" s="229"/>
      <c r="Q218" s="229"/>
      <c r="R218" s="229"/>
      <c r="S218" s="229"/>
      <c r="T218" s="27"/>
      <c r="U218" s="30"/>
      <c r="V218" s="229"/>
      <c r="W218" s="229"/>
      <c r="X218" s="229"/>
      <c r="Y218" s="229"/>
      <c r="Z218" s="229"/>
      <c r="AA218" s="229"/>
      <c r="AB218" s="229"/>
      <c r="AC218" s="229"/>
      <c r="AD218" s="77"/>
      <c r="AE218" s="77"/>
      <c r="AF218" s="76"/>
      <c r="AG218" s="76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26"/>
      <c r="BG218" s="226"/>
      <c r="BH218" s="226"/>
      <c r="BI218" s="226"/>
      <c r="BJ218" s="226"/>
      <c r="BK218" s="226"/>
      <c r="BL218" s="226"/>
      <c r="BM218" s="226"/>
      <c r="BN218" s="226"/>
      <c r="BO218" s="226"/>
      <c r="BP218" s="226"/>
      <c r="BQ218" s="226"/>
      <c r="BR218" s="226"/>
      <c r="BS218" s="226"/>
      <c r="BT218" s="259"/>
      <c r="BU218" s="259"/>
    </row>
    <row r="219" spans="2:94" s="73" customFormat="1" ht="6" customHeight="1" x14ac:dyDescent="0.15">
      <c r="B219" s="353"/>
      <c r="C219" s="353"/>
      <c r="D219" s="353"/>
      <c r="E219" s="353"/>
      <c r="F219" s="353"/>
      <c r="G219" s="353"/>
      <c r="H219" s="353"/>
      <c r="I219" s="353"/>
      <c r="J219" s="353"/>
      <c r="K219" s="26"/>
      <c r="L219" s="38"/>
      <c r="M219" s="26"/>
      <c r="N219" s="26"/>
      <c r="O219" s="26"/>
      <c r="P219" s="26"/>
      <c r="Q219" s="354"/>
      <c r="R219" s="355"/>
      <c r="S219" s="355"/>
      <c r="T219" s="80"/>
      <c r="U219" s="44"/>
      <c r="V219" s="229" t="s">
        <v>144</v>
      </c>
      <c r="W219" s="229"/>
      <c r="X219" s="229"/>
      <c r="Y219" s="229"/>
      <c r="Z219" s="229"/>
      <c r="AA219" s="229"/>
      <c r="AB219" s="229"/>
      <c r="AC219" s="229"/>
      <c r="AD219" s="28"/>
      <c r="AE219" s="28"/>
      <c r="AF219" s="28"/>
      <c r="AG219" s="28"/>
      <c r="AH219" s="356" t="s">
        <v>264</v>
      </c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26"/>
      <c r="AV219" s="226"/>
      <c r="AW219" s="226"/>
      <c r="AX219" s="226"/>
      <c r="AY219" s="226"/>
      <c r="AZ219" s="226"/>
      <c r="BA219" s="226"/>
      <c r="BB219" s="226"/>
      <c r="BC219" s="226"/>
      <c r="BD219" s="226"/>
      <c r="BE219" s="226"/>
      <c r="BF219" s="226"/>
      <c r="BG219" s="226"/>
      <c r="BH219" s="226"/>
      <c r="BI219" s="226"/>
      <c r="BJ219" s="226"/>
      <c r="BK219" s="226"/>
      <c r="BL219" s="226"/>
      <c r="BM219" s="226"/>
      <c r="BN219" s="226"/>
      <c r="BO219" s="226"/>
      <c r="BP219" s="226"/>
      <c r="BQ219" s="226"/>
      <c r="BR219" s="226"/>
      <c r="BS219" s="226"/>
      <c r="BT219" s="78"/>
      <c r="BU219" s="78"/>
    </row>
    <row r="220" spans="2:94" s="73" customFormat="1" ht="6" customHeight="1" x14ac:dyDescent="0.15">
      <c r="B220" s="353"/>
      <c r="C220" s="353"/>
      <c r="D220" s="353"/>
      <c r="E220" s="353"/>
      <c r="F220" s="353"/>
      <c r="G220" s="353"/>
      <c r="H220" s="353"/>
      <c r="I220" s="353"/>
      <c r="J220" s="353"/>
      <c r="K220" s="26"/>
      <c r="L220" s="38"/>
      <c r="M220" s="26"/>
      <c r="N220" s="26"/>
      <c r="O220" s="26"/>
      <c r="P220" s="26"/>
      <c r="Q220" s="226"/>
      <c r="R220" s="226"/>
      <c r="S220" s="226"/>
      <c r="T220" s="10"/>
      <c r="U220" s="30"/>
      <c r="V220" s="229"/>
      <c r="W220" s="229"/>
      <c r="X220" s="229"/>
      <c r="Y220" s="229"/>
      <c r="Z220" s="229"/>
      <c r="AA220" s="229"/>
      <c r="AB220" s="229"/>
      <c r="AC220" s="229"/>
      <c r="AD220" s="77"/>
      <c r="AE220" s="77"/>
      <c r="AF220" s="76"/>
      <c r="AG220" s="76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26"/>
      <c r="AV220" s="226"/>
      <c r="AW220" s="226"/>
      <c r="AX220" s="226"/>
      <c r="AY220" s="226"/>
      <c r="AZ220" s="226"/>
      <c r="BA220" s="226"/>
      <c r="BB220" s="226"/>
      <c r="BC220" s="226"/>
      <c r="BD220" s="226"/>
      <c r="BE220" s="226"/>
      <c r="BF220" s="226"/>
      <c r="BG220" s="226"/>
      <c r="BH220" s="226"/>
      <c r="BI220" s="226"/>
      <c r="BJ220" s="226"/>
      <c r="BK220" s="226"/>
      <c r="BL220" s="226"/>
      <c r="BM220" s="226"/>
      <c r="BN220" s="226"/>
      <c r="BO220" s="226"/>
      <c r="BP220" s="226"/>
      <c r="BQ220" s="226"/>
      <c r="BR220" s="226"/>
      <c r="BS220" s="226"/>
      <c r="BT220" s="78"/>
      <c r="BU220" s="78"/>
    </row>
    <row r="221" spans="2:94" s="73" customFormat="1" ht="6" customHeight="1" x14ac:dyDescent="0.15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38"/>
      <c r="M221" s="26"/>
      <c r="N221" s="26"/>
      <c r="O221" s="26"/>
      <c r="P221" s="26"/>
      <c r="Q221" s="26"/>
      <c r="R221" s="26"/>
      <c r="S221" s="32"/>
      <c r="T221" s="10"/>
      <c r="U221" s="29"/>
      <c r="V221" s="260" t="s">
        <v>145</v>
      </c>
      <c r="W221" s="260"/>
      <c r="X221" s="260"/>
      <c r="Y221" s="260"/>
      <c r="Z221" s="260"/>
      <c r="AA221" s="260"/>
      <c r="AB221" s="260"/>
      <c r="AC221" s="260"/>
      <c r="AD221" s="28"/>
      <c r="AE221" s="28"/>
      <c r="AF221" s="39"/>
      <c r="AG221" s="39"/>
      <c r="AH221" s="225" t="s">
        <v>263</v>
      </c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225"/>
      <c r="AU221" s="225"/>
      <c r="AV221" s="225"/>
      <c r="AW221" s="225"/>
      <c r="AX221" s="225"/>
      <c r="AY221" s="225"/>
      <c r="AZ221" s="225"/>
      <c r="BA221" s="225"/>
      <c r="BB221" s="225"/>
      <c r="BC221" s="225"/>
      <c r="BD221" s="225"/>
      <c r="BE221" s="225"/>
      <c r="BF221" s="225"/>
      <c r="BG221" s="225"/>
      <c r="BH221" s="225"/>
      <c r="BI221" s="225"/>
      <c r="BJ221" s="225"/>
      <c r="BK221" s="225"/>
      <c r="BL221" s="225"/>
      <c r="BM221" s="225"/>
      <c r="BN221" s="225"/>
      <c r="BO221" s="225"/>
      <c r="BP221" s="225"/>
      <c r="BQ221" s="225"/>
      <c r="BR221" s="225"/>
      <c r="BS221" s="225"/>
      <c r="BT221" s="26"/>
    </row>
    <row r="222" spans="2:94" s="73" customFormat="1" ht="6" customHeight="1" x14ac:dyDescent="0.15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38"/>
      <c r="M222" s="26"/>
      <c r="N222" s="26"/>
      <c r="O222" s="26"/>
      <c r="P222" s="26"/>
      <c r="Q222" s="26"/>
      <c r="R222" s="26"/>
      <c r="S222" s="32"/>
      <c r="T222" s="80"/>
      <c r="U222" s="27"/>
      <c r="V222" s="260"/>
      <c r="W222" s="260"/>
      <c r="X222" s="260"/>
      <c r="Y222" s="260"/>
      <c r="Z222" s="260"/>
      <c r="AA222" s="260"/>
      <c r="AB222" s="260"/>
      <c r="AC222" s="260"/>
      <c r="AD222" s="77"/>
      <c r="AE222" s="77"/>
      <c r="AF222" s="26"/>
      <c r="AG222" s="26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225"/>
      <c r="AU222" s="225"/>
      <c r="AV222" s="225"/>
      <c r="AW222" s="225"/>
      <c r="AX222" s="225"/>
      <c r="AY222" s="225"/>
      <c r="AZ222" s="225"/>
      <c r="BA222" s="225"/>
      <c r="BB222" s="225"/>
      <c r="BC222" s="225"/>
      <c r="BD222" s="225"/>
      <c r="BE222" s="225"/>
      <c r="BF222" s="225"/>
      <c r="BG222" s="225"/>
      <c r="BH222" s="225"/>
      <c r="BI222" s="225"/>
      <c r="BJ222" s="225"/>
      <c r="BK222" s="225"/>
      <c r="BL222" s="225"/>
      <c r="BM222" s="225"/>
      <c r="BN222" s="225"/>
      <c r="BO222" s="225"/>
      <c r="BP222" s="225"/>
      <c r="BQ222" s="225"/>
      <c r="BR222" s="225"/>
      <c r="BS222" s="225"/>
      <c r="BT222" s="26"/>
    </row>
    <row r="223" spans="2:94" s="76" customFormat="1" ht="5.25" customHeight="1" x14ac:dyDescent="0.15">
      <c r="D223" s="77"/>
      <c r="E223" s="77"/>
      <c r="F223" s="77"/>
      <c r="G223" s="77"/>
      <c r="H223" s="77"/>
      <c r="L223" s="47"/>
      <c r="M223" s="229" t="s">
        <v>94</v>
      </c>
      <c r="N223" s="229"/>
      <c r="O223" s="229"/>
      <c r="P223" s="229"/>
      <c r="Q223" s="229"/>
      <c r="R223" s="229"/>
      <c r="S223" s="229"/>
      <c r="V223" s="229" t="s">
        <v>394</v>
      </c>
      <c r="W223" s="229"/>
      <c r="X223" s="229"/>
      <c r="Y223" s="229"/>
      <c r="Z223" s="229"/>
      <c r="AA223" s="229"/>
      <c r="AB223" s="229"/>
      <c r="AC223" s="229"/>
      <c r="AD223" s="33"/>
      <c r="AE223" s="33"/>
      <c r="AH223" s="225" t="s">
        <v>393</v>
      </c>
      <c r="AI223" s="225"/>
      <c r="AJ223" s="225"/>
      <c r="AK223" s="225"/>
      <c r="AL223" s="225"/>
      <c r="AM223" s="225"/>
      <c r="AN223" s="225"/>
      <c r="AO223" s="225"/>
      <c r="AP223" s="225"/>
      <c r="AQ223" s="225"/>
      <c r="AR223" s="225"/>
      <c r="AS223" s="225"/>
      <c r="AT223" s="225"/>
      <c r="AU223" s="225"/>
      <c r="AV223" s="225"/>
      <c r="AW223" s="225"/>
      <c r="AX223" s="225"/>
      <c r="AY223" s="225"/>
      <c r="AZ223" s="225"/>
      <c r="BA223" s="225"/>
      <c r="BB223" s="225"/>
      <c r="BC223" s="225"/>
      <c r="BD223" s="225"/>
      <c r="BE223" s="225"/>
      <c r="BF223" s="225"/>
      <c r="BG223" s="225"/>
      <c r="BH223" s="225"/>
      <c r="BI223" s="225"/>
      <c r="BJ223" s="225"/>
      <c r="BK223" s="225"/>
      <c r="BL223" s="225"/>
      <c r="BM223" s="225"/>
      <c r="BN223" s="225"/>
      <c r="BO223" s="225"/>
      <c r="BP223" s="225"/>
      <c r="BQ223" s="225"/>
      <c r="BR223" s="225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</row>
    <row r="224" spans="2:94" s="76" customFormat="1" ht="5.25" customHeight="1" x14ac:dyDescent="0.15">
      <c r="D224" s="77"/>
      <c r="E224" s="77"/>
      <c r="F224" s="77"/>
      <c r="G224" s="77"/>
      <c r="H224" s="77"/>
      <c r="K224" s="77"/>
      <c r="M224" s="229"/>
      <c r="N224" s="229"/>
      <c r="O224" s="229"/>
      <c r="P224" s="229"/>
      <c r="Q224" s="229"/>
      <c r="R224" s="229"/>
      <c r="S224" s="229"/>
      <c r="T224" s="9"/>
      <c r="U224" s="12"/>
      <c r="V224" s="229"/>
      <c r="W224" s="229"/>
      <c r="X224" s="229"/>
      <c r="Y224" s="229"/>
      <c r="Z224" s="229"/>
      <c r="AA224" s="229"/>
      <c r="AB224" s="229"/>
      <c r="AC224" s="229"/>
      <c r="AD224" s="73"/>
      <c r="AE224" s="27"/>
      <c r="AF224" s="9"/>
      <c r="AG224" s="9"/>
      <c r="AH224" s="225"/>
      <c r="AI224" s="225"/>
      <c r="AJ224" s="225"/>
      <c r="AK224" s="225"/>
      <c r="AL224" s="225"/>
      <c r="AM224" s="225"/>
      <c r="AN224" s="225"/>
      <c r="AO224" s="225"/>
      <c r="AP224" s="225"/>
      <c r="AQ224" s="225"/>
      <c r="AR224" s="225"/>
      <c r="AS224" s="225"/>
      <c r="AT224" s="225"/>
      <c r="AU224" s="225"/>
      <c r="AV224" s="225"/>
      <c r="AW224" s="225"/>
      <c r="AX224" s="225"/>
      <c r="AY224" s="225"/>
      <c r="AZ224" s="225"/>
      <c r="BA224" s="225"/>
      <c r="BB224" s="225"/>
      <c r="BC224" s="225"/>
      <c r="BD224" s="225"/>
      <c r="BE224" s="225"/>
      <c r="BF224" s="225"/>
      <c r="BG224" s="225"/>
      <c r="BH224" s="225"/>
      <c r="BI224" s="225"/>
      <c r="BJ224" s="225"/>
      <c r="BK224" s="225"/>
      <c r="BL224" s="225"/>
      <c r="BM224" s="225"/>
      <c r="BN224" s="225"/>
      <c r="BO224" s="225"/>
      <c r="BP224" s="225"/>
      <c r="BQ224" s="225"/>
      <c r="BR224" s="225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</row>
    <row r="225" spans="2:106" s="76" customFormat="1" ht="5.25" customHeight="1" x14ac:dyDescent="0.15">
      <c r="D225" s="77"/>
      <c r="E225" s="77"/>
      <c r="F225" s="77"/>
      <c r="G225" s="77"/>
      <c r="H225" s="77"/>
      <c r="K225" s="77"/>
      <c r="Q225" s="354"/>
      <c r="R225" s="355"/>
      <c r="S225" s="355"/>
      <c r="U225" s="47"/>
      <c r="V225" s="229" t="s">
        <v>392</v>
      </c>
      <c r="W225" s="363"/>
      <c r="X225" s="363"/>
      <c r="Y225" s="363"/>
      <c r="Z225" s="363"/>
      <c r="AA225" s="363"/>
      <c r="AB225" s="363"/>
      <c r="AC225" s="363"/>
      <c r="AD225" s="33"/>
      <c r="AE225" s="33"/>
      <c r="AF225" s="28"/>
      <c r="AG225" s="33"/>
      <c r="AH225" s="250" t="s">
        <v>391</v>
      </c>
      <c r="AI225" s="250"/>
      <c r="AJ225" s="250"/>
      <c r="AK225" s="250"/>
      <c r="AL225" s="250"/>
      <c r="AM225" s="250"/>
      <c r="AN225" s="250"/>
      <c r="AO225" s="250"/>
      <c r="AP225" s="250"/>
      <c r="AQ225" s="250"/>
      <c r="AR225" s="250"/>
      <c r="AS225" s="250"/>
      <c r="AT225" s="250"/>
      <c r="AU225" s="250"/>
      <c r="AV225" s="250"/>
      <c r="AW225" s="250"/>
      <c r="AX225" s="250"/>
      <c r="AY225" s="250"/>
      <c r="AZ225" s="250"/>
      <c r="BA225" s="250"/>
      <c r="BB225" s="250"/>
      <c r="BC225" s="250"/>
      <c r="BD225" s="250"/>
      <c r="BE225" s="250"/>
      <c r="BF225" s="250"/>
      <c r="BG225" s="250"/>
      <c r="BH225" s="250"/>
      <c r="BI225" s="250"/>
      <c r="BJ225" s="250"/>
      <c r="BK225" s="250"/>
      <c r="BL225" s="250"/>
      <c r="BM225" s="250"/>
      <c r="BN225" s="250"/>
      <c r="BO225" s="250"/>
      <c r="BP225" s="250"/>
      <c r="BQ225" s="250"/>
      <c r="BR225" s="250"/>
      <c r="BS225" s="250"/>
      <c r="BT225" s="250"/>
    </row>
    <row r="226" spans="2:106" s="76" customFormat="1" ht="5.25" customHeight="1" x14ac:dyDescent="0.15">
      <c r="D226" s="77"/>
      <c r="E226" s="77"/>
      <c r="F226" s="77"/>
      <c r="K226" s="77"/>
      <c r="Q226" s="226"/>
      <c r="R226" s="226"/>
      <c r="S226" s="226"/>
      <c r="U226" s="102"/>
      <c r="V226" s="363"/>
      <c r="W226" s="363"/>
      <c r="X226" s="363"/>
      <c r="Y226" s="363"/>
      <c r="Z226" s="363"/>
      <c r="AA226" s="363"/>
      <c r="AB226" s="363"/>
      <c r="AC226" s="363"/>
      <c r="AD226" s="73"/>
      <c r="AE226" s="27"/>
      <c r="AF226" s="73"/>
      <c r="AG226" s="73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  <c r="BI226" s="250"/>
      <c r="BJ226" s="250"/>
      <c r="BK226" s="250"/>
      <c r="BL226" s="250"/>
      <c r="BM226" s="250"/>
      <c r="BN226" s="250"/>
      <c r="BO226" s="250"/>
      <c r="BP226" s="250"/>
      <c r="BQ226" s="250"/>
      <c r="BR226" s="250"/>
      <c r="BS226" s="250"/>
      <c r="BT226" s="250"/>
    </row>
    <row r="227" spans="2:106" s="76" customFormat="1" ht="5.25" customHeight="1" x14ac:dyDescent="0.15">
      <c r="D227" s="77"/>
      <c r="E227" s="77"/>
      <c r="F227" s="77"/>
      <c r="K227" s="77"/>
      <c r="Q227" s="73"/>
      <c r="R227" s="73"/>
      <c r="S227" s="73"/>
      <c r="U227" s="102"/>
      <c r="V227" s="229" t="s">
        <v>132</v>
      </c>
      <c r="W227" s="363"/>
      <c r="X227" s="363"/>
      <c r="Y227" s="363"/>
      <c r="Z227" s="363"/>
      <c r="AA227" s="363"/>
      <c r="AB227" s="363"/>
      <c r="AC227" s="363"/>
      <c r="AD227" s="33"/>
      <c r="AE227" s="33"/>
      <c r="AF227" s="28"/>
      <c r="AG227" s="33"/>
      <c r="AH227" s="250" t="s">
        <v>262</v>
      </c>
      <c r="AI227" s="250"/>
      <c r="AJ227" s="250"/>
      <c r="AK227" s="250"/>
      <c r="AL227" s="250"/>
      <c r="AM227" s="250"/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  <c r="BI227" s="250"/>
      <c r="BJ227" s="250"/>
      <c r="BK227" s="250"/>
      <c r="BL227" s="250"/>
      <c r="BM227" s="250"/>
      <c r="BN227" s="250"/>
      <c r="BO227" s="250"/>
      <c r="BP227" s="250"/>
      <c r="BQ227" s="250"/>
      <c r="BR227" s="250"/>
      <c r="BS227" s="250"/>
      <c r="BT227" s="250"/>
    </row>
    <row r="228" spans="2:106" s="76" customFormat="1" ht="5.25" customHeight="1" x14ac:dyDescent="0.15">
      <c r="D228" s="77"/>
      <c r="E228" s="77"/>
      <c r="F228" s="77"/>
      <c r="K228" s="77"/>
      <c r="Q228" s="73"/>
      <c r="R228" s="73"/>
      <c r="S228" s="73"/>
      <c r="U228" s="12"/>
      <c r="V228" s="363"/>
      <c r="W228" s="363"/>
      <c r="X228" s="363"/>
      <c r="Y228" s="363"/>
      <c r="Z228" s="363"/>
      <c r="AA228" s="363"/>
      <c r="AB228" s="363"/>
      <c r="AC228" s="363"/>
      <c r="AD228" s="73"/>
      <c r="AE228" s="27"/>
      <c r="AF228" s="73"/>
      <c r="AG228" s="73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  <c r="BI228" s="250"/>
      <c r="BJ228" s="250"/>
      <c r="BK228" s="250"/>
      <c r="BL228" s="250"/>
      <c r="BM228" s="250"/>
      <c r="BN228" s="250"/>
      <c r="BO228" s="250"/>
      <c r="BP228" s="250"/>
      <c r="BQ228" s="250"/>
      <c r="BR228" s="250"/>
      <c r="BS228" s="250"/>
      <c r="BT228" s="250"/>
    </row>
    <row r="229" spans="2:106" s="76" customFormat="1" ht="5.25" customHeight="1" x14ac:dyDescent="0.15">
      <c r="D229" s="77"/>
      <c r="E229" s="77"/>
      <c r="F229" s="77"/>
      <c r="K229" s="77"/>
      <c r="U229" s="47"/>
      <c r="V229" s="260" t="s">
        <v>96</v>
      </c>
      <c r="W229" s="364"/>
      <c r="X229" s="364"/>
      <c r="Y229" s="364"/>
      <c r="Z229" s="364"/>
      <c r="AA229" s="364"/>
      <c r="AB229" s="364"/>
      <c r="AC229" s="364"/>
      <c r="AD229" s="364"/>
      <c r="AE229" s="364"/>
      <c r="AF229" s="364"/>
      <c r="AG229" s="364"/>
      <c r="AH229" s="93"/>
      <c r="AI229" s="28"/>
      <c r="AJ229" s="28"/>
      <c r="AK229" s="33"/>
      <c r="AL229" s="225" t="s">
        <v>390</v>
      </c>
      <c r="AM229" s="225"/>
      <c r="AN229" s="225"/>
      <c r="AO229" s="225"/>
      <c r="AP229" s="225"/>
      <c r="AQ229" s="225"/>
      <c r="AR229" s="225"/>
      <c r="AS229" s="225"/>
      <c r="AT229" s="225"/>
      <c r="AU229" s="225"/>
      <c r="AV229" s="225"/>
      <c r="AW229" s="225"/>
      <c r="AX229" s="225"/>
      <c r="AY229" s="225"/>
      <c r="AZ229" s="225"/>
      <c r="BA229" s="225"/>
      <c r="BB229" s="225"/>
      <c r="BC229" s="225"/>
      <c r="BD229" s="225"/>
      <c r="BE229" s="225"/>
      <c r="BF229" s="225"/>
      <c r="BG229" s="225"/>
      <c r="BH229" s="225"/>
      <c r="BI229" s="225"/>
      <c r="BJ229" s="225"/>
      <c r="BK229" s="225"/>
      <c r="BL229" s="225"/>
    </row>
    <row r="230" spans="2:106" s="76" customFormat="1" ht="5.25" customHeight="1" x14ac:dyDescent="0.15">
      <c r="D230" s="77"/>
      <c r="E230" s="77"/>
      <c r="F230" s="77"/>
      <c r="K230" s="77"/>
      <c r="V230" s="364"/>
      <c r="W230" s="364"/>
      <c r="X230" s="364"/>
      <c r="Y230" s="364"/>
      <c r="Z230" s="364"/>
      <c r="AA230" s="364"/>
      <c r="AB230" s="364"/>
      <c r="AC230" s="364"/>
      <c r="AD230" s="364"/>
      <c r="AE230" s="364"/>
      <c r="AF230" s="364"/>
      <c r="AG230" s="364"/>
      <c r="AH230" s="73"/>
      <c r="AI230" s="73"/>
      <c r="AJ230" s="73"/>
      <c r="AK230" s="73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5"/>
      <c r="AX230" s="225"/>
      <c r="AY230" s="225"/>
      <c r="AZ230" s="225"/>
      <c r="BA230" s="225"/>
      <c r="BB230" s="225"/>
      <c r="BC230" s="225"/>
      <c r="BD230" s="225"/>
      <c r="BE230" s="225"/>
      <c r="BF230" s="225"/>
      <c r="BG230" s="225"/>
      <c r="BH230" s="225"/>
      <c r="BI230" s="225"/>
      <c r="BJ230" s="225"/>
      <c r="BK230" s="225"/>
      <c r="BL230" s="225"/>
    </row>
    <row r="231" spans="2:106" s="73" customFormat="1" ht="6" customHeight="1" x14ac:dyDescent="0.15">
      <c r="B231" s="26"/>
      <c r="C231" s="26"/>
      <c r="D231" s="26"/>
      <c r="E231" s="32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AS231" s="26"/>
    </row>
    <row r="232" spans="2:106" s="73" customFormat="1" ht="6" customHeight="1" x14ac:dyDescent="0.15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AS232" s="26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</row>
    <row r="233" spans="2:106" s="73" customFormat="1" ht="6" customHeight="1" x14ac:dyDescent="0.15">
      <c r="B233" s="26"/>
      <c r="C233" s="26"/>
      <c r="D233" s="26"/>
      <c r="E233" s="225" t="s">
        <v>146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6"/>
      <c r="R233" s="26"/>
      <c r="S233" s="26"/>
      <c r="AS233" s="26"/>
      <c r="BE233" s="80"/>
      <c r="BF233" s="80"/>
      <c r="BG233" s="80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0"/>
      <c r="BT233" s="80"/>
      <c r="BU233" s="80"/>
      <c r="BV233" s="80"/>
    </row>
    <row r="234" spans="2:106" s="73" customFormat="1" ht="6" customHeight="1" x14ac:dyDescent="0.15">
      <c r="B234" s="26"/>
      <c r="C234" s="26"/>
      <c r="D234" s="26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6"/>
      <c r="R234" s="26"/>
      <c r="S234" s="26"/>
      <c r="AQ234" s="26"/>
      <c r="AR234" s="26"/>
      <c r="AS234" s="26"/>
      <c r="AY234" s="80"/>
      <c r="AZ234" s="80"/>
      <c r="BA234" s="80"/>
      <c r="BB234" s="80"/>
      <c r="BE234" s="80"/>
      <c r="BF234" s="80"/>
      <c r="BG234" s="80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0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</row>
    <row r="235" spans="2:106" s="73" customFormat="1" ht="6" customHeight="1" x14ac:dyDescent="0.15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V235" s="229" t="s">
        <v>147</v>
      </c>
      <c r="W235" s="229"/>
      <c r="X235" s="229"/>
      <c r="Y235" s="229"/>
      <c r="Z235" s="229"/>
      <c r="AA235" s="229"/>
      <c r="AB235" s="229"/>
      <c r="AC235" s="229"/>
      <c r="AD235" s="28"/>
      <c r="AE235" s="28"/>
      <c r="AF235" s="28"/>
      <c r="AG235" s="28"/>
      <c r="AH235" s="232" t="s">
        <v>261</v>
      </c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32"/>
      <c r="AU235" s="232"/>
      <c r="AV235" s="232"/>
      <c r="AW235" s="232"/>
      <c r="AX235" s="232"/>
      <c r="AY235" s="232"/>
      <c r="AZ235" s="232"/>
      <c r="BA235" s="232"/>
      <c r="BB235" s="232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0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</row>
    <row r="236" spans="2:106" s="73" customFormat="1" ht="6" customHeight="1" x14ac:dyDescent="0.15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U236" s="30"/>
      <c r="V236" s="229"/>
      <c r="W236" s="229"/>
      <c r="X236" s="229"/>
      <c r="Y236" s="229"/>
      <c r="Z236" s="229"/>
      <c r="AA236" s="229"/>
      <c r="AB236" s="229"/>
      <c r="AC236" s="229"/>
      <c r="AD236" s="77"/>
      <c r="AE236" s="77"/>
      <c r="AF236" s="77"/>
      <c r="AG236" s="77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32"/>
      <c r="AU236" s="232"/>
      <c r="AV236" s="232"/>
      <c r="AW236" s="232"/>
      <c r="AX236" s="232"/>
      <c r="AY236" s="232"/>
      <c r="AZ236" s="232"/>
      <c r="BA236" s="232"/>
      <c r="BB236" s="232"/>
      <c r="BC236" s="80"/>
      <c r="BD236" s="80"/>
      <c r="BE236" s="80"/>
      <c r="BF236" s="80"/>
      <c r="BG236" s="80"/>
      <c r="BH236" s="80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</row>
    <row r="237" spans="2:106" s="73" customFormat="1" ht="6" customHeight="1" x14ac:dyDescent="0.15">
      <c r="B237" s="343" t="s">
        <v>148</v>
      </c>
      <c r="C237" s="343"/>
      <c r="D237" s="343"/>
      <c r="E237" s="343"/>
      <c r="F237" s="343"/>
      <c r="G237" s="343"/>
      <c r="H237" s="343"/>
      <c r="I237" s="344"/>
      <c r="J237" s="344"/>
      <c r="K237" s="33"/>
      <c r="L237" s="33"/>
      <c r="M237" s="345" t="s">
        <v>260</v>
      </c>
      <c r="N237" s="345"/>
      <c r="O237" s="345"/>
      <c r="P237" s="345"/>
      <c r="Q237" s="345"/>
      <c r="R237" s="345"/>
      <c r="S237" s="345"/>
      <c r="T237" s="33"/>
      <c r="U237" s="29"/>
      <c r="V237" s="229" t="s">
        <v>165</v>
      </c>
      <c r="W237" s="229"/>
      <c r="X237" s="229"/>
      <c r="Y237" s="229"/>
      <c r="Z237" s="229"/>
      <c r="AA237" s="229"/>
      <c r="AB237" s="229"/>
      <c r="AC237" s="229"/>
      <c r="AD237" s="28"/>
      <c r="AE237" s="28"/>
      <c r="AF237" s="28"/>
      <c r="AG237" s="28"/>
      <c r="AH237" s="232" t="s">
        <v>259</v>
      </c>
      <c r="AI237" s="259"/>
      <c r="AJ237" s="259"/>
      <c r="AK237" s="259"/>
      <c r="AL237" s="259"/>
      <c r="AM237" s="259"/>
      <c r="AN237" s="259"/>
      <c r="AO237" s="259"/>
      <c r="AP237" s="259"/>
      <c r="AQ237" s="259"/>
      <c r="AR237" s="259"/>
      <c r="AS237" s="259"/>
      <c r="AT237" s="259"/>
      <c r="AU237" s="259"/>
      <c r="AV237" s="259"/>
      <c r="AW237" s="259"/>
      <c r="AX237" s="346" t="s">
        <v>258</v>
      </c>
      <c r="AY237" s="347"/>
      <c r="AZ237" s="347"/>
      <c r="BA237" s="347"/>
      <c r="BB237" s="347"/>
      <c r="BC237" s="347"/>
      <c r="BD237" s="347"/>
      <c r="BE237" s="348"/>
      <c r="BF237" s="11"/>
      <c r="BG237" s="346" t="s">
        <v>257</v>
      </c>
      <c r="BH237" s="365"/>
      <c r="BI237" s="365"/>
      <c r="BJ237" s="365"/>
      <c r="BK237" s="365"/>
      <c r="BL237" s="365"/>
      <c r="BM237" s="366"/>
      <c r="BN237" s="11"/>
      <c r="BO237" s="369" t="s">
        <v>256</v>
      </c>
      <c r="BP237" s="370"/>
      <c r="BQ237" s="370"/>
      <c r="BR237" s="370"/>
      <c r="BS237" s="370"/>
      <c r="BT237" s="370"/>
      <c r="BU237" s="370"/>
      <c r="BV237" s="370"/>
      <c r="BW237" s="370"/>
      <c r="BX237" s="370"/>
      <c r="BY237" s="370"/>
      <c r="BZ237" s="370"/>
      <c r="CA237" s="370"/>
      <c r="CB237" s="371"/>
      <c r="CC237" s="77"/>
      <c r="CD237" s="77"/>
      <c r="CE237" s="77"/>
      <c r="CF237" s="77"/>
      <c r="CG237" s="77"/>
      <c r="CH237" s="77"/>
      <c r="CI237" s="80"/>
      <c r="CJ237" s="80"/>
      <c r="CK237" s="80"/>
      <c r="CL237" s="80"/>
      <c r="CM237" s="80"/>
      <c r="CN237" s="80"/>
      <c r="CO237" s="80"/>
      <c r="CP237" s="32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</row>
    <row r="238" spans="2:106" s="73" customFormat="1" ht="6" customHeight="1" x14ac:dyDescent="0.15">
      <c r="B238" s="343"/>
      <c r="C238" s="343"/>
      <c r="D238" s="343"/>
      <c r="E238" s="343"/>
      <c r="F238" s="343"/>
      <c r="G238" s="343"/>
      <c r="H238" s="343"/>
      <c r="I238" s="344"/>
      <c r="J238" s="344"/>
      <c r="M238" s="345"/>
      <c r="N238" s="345"/>
      <c r="O238" s="345"/>
      <c r="P238" s="345"/>
      <c r="Q238" s="345"/>
      <c r="R238" s="345"/>
      <c r="S238" s="345"/>
      <c r="U238" s="44"/>
      <c r="V238" s="229"/>
      <c r="W238" s="229"/>
      <c r="X238" s="229"/>
      <c r="Y238" s="229"/>
      <c r="Z238" s="229"/>
      <c r="AA238" s="229"/>
      <c r="AB238" s="229"/>
      <c r="AC238" s="229"/>
      <c r="AD238" s="77"/>
      <c r="AE238" s="77"/>
      <c r="AF238" s="77"/>
      <c r="AG238" s="9"/>
      <c r="AH238" s="259"/>
      <c r="AI238" s="259"/>
      <c r="AJ238" s="259"/>
      <c r="AK238" s="259"/>
      <c r="AL238" s="259"/>
      <c r="AM238" s="259"/>
      <c r="AN238" s="259"/>
      <c r="AO238" s="259"/>
      <c r="AP238" s="259"/>
      <c r="AQ238" s="259"/>
      <c r="AR238" s="259"/>
      <c r="AS238" s="259"/>
      <c r="AT238" s="259"/>
      <c r="AU238" s="259"/>
      <c r="AV238" s="259"/>
      <c r="AW238" s="259"/>
      <c r="AX238" s="349"/>
      <c r="AY238" s="350"/>
      <c r="AZ238" s="350"/>
      <c r="BA238" s="350"/>
      <c r="BB238" s="350"/>
      <c r="BC238" s="350"/>
      <c r="BD238" s="350"/>
      <c r="BE238" s="351"/>
      <c r="BF238" s="104"/>
      <c r="BG238" s="367"/>
      <c r="BH238" s="355"/>
      <c r="BI238" s="355"/>
      <c r="BJ238" s="355"/>
      <c r="BK238" s="355"/>
      <c r="BL238" s="355"/>
      <c r="BM238" s="368"/>
      <c r="BN238" s="11"/>
      <c r="BO238" s="372"/>
      <c r="BP238" s="248"/>
      <c r="BQ238" s="248"/>
      <c r="BR238" s="248"/>
      <c r="BS238" s="248"/>
      <c r="BT238" s="248"/>
      <c r="BU238" s="248"/>
      <c r="BV238" s="248"/>
      <c r="BW238" s="373"/>
      <c r="BX238" s="373"/>
      <c r="BY238" s="373"/>
      <c r="BZ238" s="373"/>
      <c r="CA238" s="373"/>
      <c r="CB238" s="374"/>
      <c r="CC238" s="77"/>
      <c r="CD238" s="77"/>
      <c r="CE238" s="77"/>
      <c r="CF238" s="77"/>
      <c r="CG238" s="77"/>
      <c r="CH238" s="77"/>
      <c r="CI238" s="32"/>
      <c r="CJ238" s="32"/>
      <c r="CK238" s="32"/>
      <c r="CL238" s="32"/>
      <c r="CM238" s="32"/>
      <c r="CN238" s="32"/>
      <c r="CO238" s="32"/>
      <c r="CP238" s="32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</row>
    <row r="239" spans="2:106" s="73" customFormat="1" ht="6" customHeight="1" x14ac:dyDescent="0.15">
      <c r="B239" s="86"/>
      <c r="C239" s="86"/>
      <c r="D239" s="86"/>
      <c r="E239" s="86"/>
      <c r="F239" s="86"/>
      <c r="G239" s="86"/>
      <c r="H239" s="86"/>
      <c r="I239" s="87"/>
      <c r="J239" s="87"/>
      <c r="M239" s="345"/>
      <c r="N239" s="345"/>
      <c r="O239" s="345"/>
      <c r="P239" s="345"/>
      <c r="Q239" s="345"/>
      <c r="R239" s="345"/>
      <c r="S239" s="345"/>
      <c r="U239" s="44"/>
      <c r="V239" s="74"/>
      <c r="W239" s="74"/>
      <c r="X239" s="74"/>
      <c r="Y239" s="74"/>
      <c r="Z239" s="74"/>
      <c r="AA239" s="74"/>
      <c r="AB239" s="74"/>
      <c r="AC239" s="74"/>
      <c r="AD239" s="77"/>
      <c r="AE239" s="77"/>
      <c r="AF239" s="77"/>
      <c r="AG239" s="77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346" t="s">
        <v>255</v>
      </c>
      <c r="AY239" s="347"/>
      <c r="AZ239" s="347"/>
      <c r="BA239" s="347"/>
      <c r="BB239" s="347"/>
      <c r="BC239" s="347"/>
      <c r="BD239" s="347"/>
      <c r="BE239" s="348"/>
      <c r="BF239" s="104"/>
      <c r="BG239" s="369" t="s">
        <v>254</v>
      </c>
      <c r="BH239" s="370"/>
      <c r="BI239" s="370"/>
      <c r="BJ239" s="370"/>
      <c r="BK239" s="370"/>
      <c r="BL239" s="370"/>
      <c r="BM239" s="370"/>
      <c r="BN239" s="370"/>
      <c r="BO239" s="370"/>
      <c r="BP239" s="370"/>
      <c r="BQ239" s="370"/>
      <c r="BR239" s="370"/>
      <c r="BS239" s="370"/>
      <c r="BT239" s="370"/>
      <c r="BU239" s="370"/>
      <c r="BV239" s="370"/>
      <c r="BW239" s="370"/>
      <c r="BX239" s="370"/>
      <c r="BY239" s="370"/>
      <c r="BZ239" s="370"/>
      <c r="CA239" s="370"/>
      <c r="CB239" s="371"/>
      <c r="CC239" s="77"/>
      <c r="CD239" s="77"/>
      <c r="CE239" s="77"/>
      <c r="CF239" s="77"/>
      <c r="CG239" s="77"/>
      <c r="CH239" s="77"/>
      <c r="CI239" s="32"/>
      <c r="CJ239" s="32"/>
      <c r="CK239" s="32"/>
      <c r="CL239" s="32"/>
      <c r="CM239" s="32"/>
      <c r="CN239" s="32"/>
      <c r="CO239" s="32"/>
      <c r="CP239" s="32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</row>
    <row r="240" spans="2:106" s="73" customFormat="1" ht="6" customHeight="1" x14ac:dyDescent="0.15">
      <c r="B240" s="86"/>
      <c r="C240" s="86"/>
      <c r="D240" s="86"/>
      <c r="E240" s="86"/>
      <c r="F240" s="86"/>
      <c r="G240" s="86"/>
      <c r="H240" s="86"/>
      <c r="I240" s="87"/>
      <c r="J240" s="87"/>
      <c r="M240" s="345"/>
      <c r="N240" s="345"/>
      <c r="O240" s="345"/>
      <c r="P240" s="345"/>
      <c r="Q240" s="345"/>
      <c r="R240" s="345"/>
      <c r="S240" s="345"/>
      <c r="U240" s="44"/>
      <c r="V240" s="74"/>
      <c r="W240" s="74"/>
      <c r="X240" s="74"/>
      <c r="Y240" s="74"/>
      <c r="Z240" s="74"/>
      <c r="AA240" s="74"/>
      <c r="AB240" s="74"/>
      <c r="AC240" s="74"/>
      <c r="AD240" s="77"/>
      <c r="AE240" s="77"/>
      <c r="AF240" s="77"/>
      <c r="AG240" s="77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349"/>
      <c r="AY240" s="350"/>
      <c r="AZ240" s="350"/>
      <c r="BA240" s="350"/>
      <c r="BB240" s="350"/>
      <c r="BC240" s="350"/>
      <c r="BD240" s="350"/>
      <c r="BE240" s="351"/>
      <c r="BF240" s="104"/>
      <c r="BG240" s="375"/>
      <c r="BH240" s="373"/>
      <c r="BI240" s="373"/>
      <c r="BJ240" s="373"/>
      <c r="BK240" s="373"/>
      <c r="BL240" s="373"/>
      <c r="BM240" s="373"/>
      <c r="BN240" s="373"/>
      <c r="BO240" s="373"/>
      <c r="BP240" s="373"/>
      <c r="BQ240" s="373"/>
      <c r="BR240" s="373"/>
      <c r="BS240" s="373"/>
      <c r="BT240" s="373"/>
      <c r="BU240" s="373"/>
      <c r="BV240" s="373"/>
      <c r="BW240" s="373"/>
      <c r="BX240" s="373"/>
      <c r="BY240" s="373"/>
      <c r="BZ240" s="373"/>
      <c r="CA240" s="373"/>
      <c r="CB240" s="374"/>
      <c r="CC240" s="77"/>
      <c r="CD240" s="77"/>
      <c r="CE240" s="77"/>
      <c r="CF240" s="77"/>
      <c r="CG240" s="77"/>
      <c r="CH240" s="77"/>
      <c r="CI240" s="32"/>
      <c r="CJ240" s="32"/>
      <c r="CK240" s="32"/>
      <c r="CL240" s="32"/>
      <c r="CM240" s="32"/>
      <c r="CN240" s="32"/>
      <c r="CO240" s="32"/>
      <c r="CP240" s="32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</row>
    <row r="241" spans="2:106" s="73" customFormat="1" ht="6" customHeight="1" x14ac:dyDescent="0.15">
      <c r="B241" s="86"/>
      <c r="C241" s="86"/>
      <c r="D241" s="86"/>
      <c r="E241" s="86"/>
      <c r="F241" s="86"/>
      <c r="G241" s="86"/>
      <c r="H241" s="86"/>
      <c r="I241" s="87"/>
      <c r="J241" s="87"/>
      <c r="M241" s="345"/>
      <c r="N241" s="345"/>
      <c r="O241" s="345"/>
      <c r="P241" s="345"/>
      <c r="Q241" s="345"/>
      <c r="R241" s="345"/>
      <c r="S241" s="345"/>
      <c r="U241" s="29"/>
      <c r="V241" s="260" t="s">
        <v>166</v>
      </c>
      <c r="W241" s="260"/>
      <c r="X241" s="260"/>
      <c r="Y241" s="260"/>
      <c r="Z241" s="260"/>
      <c r="AA241" s="260"/>
      <c r="AB241" s="260"/>
      <c r="AC241" s="260"/>
      <c r="AD241" s="77"/>
      <c r="AE241" s="77"/>
      <c r="AF241" s="77"/>
      <c r="AG241" s="77"/>
      <c r="AH241" s="232" t="s">
        <v>253</v>
      </c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9"/>
      <c r="AT241" s="259"/>
      <c r="AU241" s="259"/>
      <c r="AV241" s="259"/>
      <c r="AW241" s="259"/>
      <c r="AX241" s="302" t="s">
        <v>252</v>
      </c>
      <c r="AY241" s="268"/>
      <c r="AZ241" s="268"/>
      <c r="BA241" s="268"/>
      <c r="BB241" s="268"/>
      <c r="BC241" s="268"/>
      <c r="BD241" s="268"/>
      <c r="BE241" s="268"/>
      <c r="BF241" s="268"/>
      <c r="BG241" s="268"/>
      <c r="BH241" s="268"/>
      <c r="BI241" s="268"/>
      <c r="BJ241" s="268"/>
      <c r="BK241" s="268"/>
      <c r="BL241" s="268"/>
      <c r="BM241" s="268"/>
      <c r="BN241" s="268"/>
      <c r="BO241" s="268"/>
      <c r="BP241" s="268"/>
      <c r="BQ241" s="268"/>
      <c r="BR241" s="268"/>
      <c r="BS241" s="268"/>
      <c r="BT241" s="268"/>
      <c r="BU241" s="268"/>
      <c r="BV241" s="268"/>
      <c r="BW241" s="268"/>
      <c r="BX241" s="268"/>
      <c r="BY241" s="268"/>
      <c r="BZ241" s="268"/>
      <c r="CA241" s="268"/>
      <c r="CB241" s="268"/>
      <c r="CC241" s="268"/>
      <c r="CD241" s="268"/>
      <c r="CE241" s="268"/>
      <c r="CF241" s="268"/>
      <c r="CG241" s="268"/>
      <c r="CH241" s="268"/>
      <c r="CI241" s="32"/>
      <c r="CJ241" s="32"/>
      <c r="CK241" s="32"/>
      <c r="CL241" s="32"/>
      <c r="CM241" s="32"/>
      <c r="CN241" s="32"/>
      <c r="CO241" s="32"/>
      <c r="CP241" s="32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</row>
    <row r="242" spans="2:106" s="73" customFormat="1" ht="6" customHeight="1" x14ac:dyDescent="0.15">
      <c r="B242" s="86"/>
      <c r="C242" s="86"/>
      <c r="D242" s="86"/>
      <c r="E242" s="86"/>
      <c r="F242" s="86"/>
      <c r="G242" s="86"/>
      <c r="H242" s="86"/>
      <c r="I242" s="87"/>
      <c r="J242" s="87"/>
      <c r="M242" s="45"/>
      <c r="N242" s="14"/>
      <c r="O242" s="14"/>
      <c r="P242" s="14"/>
      <c r="Q242" s="14"/>
      <c r="R242" s="14"/>
      <c r="S242" s="14"/>
      <c r="U242" s="44"/>
      <c r="V242" s="260"/>
      <c r="W242" s="260"/>
      <c r="X242" s="260"/>
      <c r="Y242" s="260"/>
      <c r="Z242" s="260"/>
      <c r="AA242" s="260"/>
      <c r="AB242" s="260"/>
      <c r="AC242" s="260"/>
      <c r="AD242" s="46"/>
      <c r="AE242" s="46"/>
      <c r="AF242" s="46"/>
      <c r="AG242" s="46"/>
      <c r="AH242" s="259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9"/>
      <c r="AT242" s="259"/>
      <c r="AU242" s="259"/>
      <c r="AV242" s="259"/>
      <c r="AW242" s="259"/>
      <c r="AX242" s="268"/>
      <c r="AY242" s="268"/>
      <c r="AZ242" s="268"/>
      <c r="BA242" s="268"/>
      <c r="BB242" s="268"/>
      <c r="BC242" s="268"/>
      <c r="BD242" s="268"/>
      <c r="BE242" s="268"/>
      <c r="BF242" s="268"/>
      <c r="BG242" s="268"/>
      <c r="BH242" s="268"/>
      <c r="BI242" s="268"/>
      <c r="BJ242" s="268"/>
      <c r="BK242" s="268"/>
      <c r="BL242" s="268"/>
      <c r="BM242" s="268"/>
      <c r="BN242" s="268"/>
      <c r="BO242" s="268"/>
      <c r="BP242" s="268"/>
      <c r="BQ242" s="268"/>
      <c r="BR242" s="268"/>
      <c r="BS242" s="268"/>
      <c r="BT242" s="268"/>
      <c r="BU242" s="268"/>
      <c r="BV242" s="268"/>
      <c r="BW242" s="268"/>
      <c r="BX242" s="268"/>
      <c r="BY242" s="268"/>
      <c r="BZ242" s="268"/>
      <c r="CA242" s="268"/>
      <c r="CB242" s="268"/>
      <c r="CC242" s="268"/>
      <c r="CD242" s="268"/>
      <c r="CE242" s="268"/>
      <c r="CF242" s="268"/>
      <c r="CG242" s="268"/>
      <c r="CH242" s="268"/>
      <c r="CI242" s="32"/>
      <c r="CJ242" s="32"/>
      <c r="CK242" s="32"/>
      <c r="CL242" s="32"/>
      <c r="CM242" s="32"/>
      <c r="CN242" s="32"/>
      <c r="CO242" s="32"/>
      <c r="CP242" s="32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</row>
    <row r="243" spans="2:106" s="73" customFormat="1" ht="6" customHeight="1" x14ac:dyDescent="0.15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M243" s="45"/>
      <c r="N243" s="14"/>
      <c r="O243" s="14"/>
      <c r="P243" s="14"/>
      <c r="Q243" s="14"/>
      <c r="R243" s="14"/>
      <c r="S243" s="14"/>
      <c r="T243" s="26"/>
      <c r="U243" s="38"/>
      <c r="V243" s="32"/>
      <c r="W243" s="32"/>
      <c r="X243" s="32"/>
      <c r="Y243" s="32"/>
      <c r="Z243" s="42"/>
      <c r="AA243" s="39"/>
      <c r="AB243" s="376" t="s">
        <v>251</v>
      </c>
      <c r="AC243" s="377"/>
      <c r="AD243" s="377"/>
      <c r="AE243" s="377"/>
      <c r="AF243" s="377"/>
      <c r="AG243" s="377"/>
      <c r="AH243" s="377"/>
      <c r="AI243" s="377"/>
      <c r="AJ243" s="377"/>
      <c r="AK243" s="377"/>
      <c r="AL243" s="377"/>
      <c r="AM243" s="377"/>
      <c r="AN243" s="378"/>
      <c r="AO243" s="93"/>
      <c r="AP243" s="39"/>
      <c r="AQ243" s="290" t="s">
        <v>250</v>
      </c>
      <c r="AR243" s="290"/>
      <c r="AS243" s="290"/>
      <c r="AT243" s="290"/>
      <c r="AU243" s="290"/>
      <c r="AV243" s="290"/>
      <c r="AW243" s="290"/>
      <c r="AX243" s="268"/>
      <c r="AY243" s="268"/>
      <c r="AZ243" s="268"/>
      <c r="BA243" s="268"/>
      <c r="BB243" s="268"/>
      <c r="BC243" s="268"/>
      <c r="BD243" s="268"/>
      <c r="BE243" s="268"/>
      <c r="BF243" s="268"/>
      <c r="BG243" s="268"/>
      <c r="BH243" s="268"/>
      <c r="BI243" s="268"/>
      <c r="BJ243" s="268"/>
      <c r="BK243" s="268"/>
      <c r="BL243" s="268"/>
      <c r="BM243" s="268"/>
      <c r="BN243" s="268"/>
      <c r="BO243" s="268"/>
      <c r="BP243" s="268"/>
      <c r="BQ243" s="268"/>
      <c r="BR243" s="268"/>
      <c r="BS243" s="268"/>
      <c r="BT243" s="268"/>
      <c r="BU243" s="268"/>
      <c r="BV243" s="268"/>
      <c r="BW243" s="268"/>
      <c r="BX243" s="268"/>
      <c r="BY243" s="268"/>
      <c r="BZ243" s="268"/>
      <c r="CA243" s="268"/>
      <c r="CB243" s="268"/>
      <c r="CC243" s="268"/>
      <c r="CD243" s="268"/>
      <c r="CE243" s="268"/>
      <c r="CF243" s="268"/>
      <c r="CG243" s="268"/>
      <c r="CH243" s="268"/>
      <c r="CL243" s="82"/>
      <c r="CM243" s="77"/>
      <c r="CN243" s="77"/>
      <c r="CO243" s="80"/>
      <c r="CP243" s="80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</row>
    <row r="244" spans="2:106" s="73" customFormat="1" ht="6" customHeight="1" x14ac:dyDescent="0.15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M244" s="14"/>
      <c r="N244" s="20"/>
      <c r="O244" s="14"/>
      <c r="P244" s="14"/>
      <c r="Q244" s="14"/>
      <c r="R244" s="14"/>
      <c r="S244" s="14"/>
      <c r="T244" s="26"/>
      <c r="U244" s="38"/>
      <c r="V244" s="32"/>
      <c r="W244" s="32"/>
      <c r="X244" s="32"/>
      <c r="Y244" s="32"/>
      <c r="Z244" s="36"/>
      <c r="AA244" s="32"/>
      <c r="AB244" s="379"/>
      <c r="AC244" s="380"/>
      <c r="AD244" s="380"/>
      <c r="AE244" s="380"/>
      <c r="AF244" s="380"/>
      <c r="AG244" s="380"/>
      <c r="AH244" s="380"/>
      <c r="AI244" s="380"/>
      <c r="AJ244" s="380"/>
      <c r="AK244" s="380"/>
      <c r="AL244" s="380"/>
      <c r="AM244" s="380"/>
      <c r="AN244" s="381"/>
      <c r="AO244" s="32"/>
      <c r="AP244" s="32"/>
      <c r="AQ244" s="290"/>
      <c r="AR244" s="290"/>
      <c r="AS244" s="290"/>
      <c r="AT244" s="290"/>
      <c r="AU244" s="290"/>
      <c r="AV244" s="290"/>
      <c r="AW244" s="290"/>
      <c r="AX244" s="268"/>
      <c r="AY244" s="268"/>
      <c r="AZ244" s="268"/>
      <c r="BA244" s="268"/>
      <c r="BB244" s="268"/>
      <c r="BC244" s="268"/>
      <c r="BD244" s="268"/>
      <c r="BE244" s="268"/>
      <c r="BF244" s="268"/>
      <c r="BG244" s="268"/>
      <c r="BH244" s="268"/>
      <c r="BI244" s="268"/>
      <c r="BJ244" s="268"/>
      <c r="BK244" s="268"/>
      <c r="BL244" s="268"/>
      <c r="BM244" s="268"/>
      <c r="BN244" s="268"/>
      <c r="BO244" s="268"/>
      <c r="BP244" s="268"/>
      <c r="BQ244" s="268"/>
      <c r="BR244" s="268"/>
      <c r="BS244" s="268"/>
      <c r="BT244" s="268"/>
      <c r="BU244" s="268"/>
      <c r="BV244" s="268"/>
      <c r="BW244" s="268"/>
      <c r="BX244" s="268"/>
      <c r="BY244" s="268"/>
      <c r="BZ244" s="268"/>
      <c r="CA244" s="268"/>
      <c r="CB244" s="268"/>
      <c r="CC244" s="268"/>
      <c r="CD244" s="268"/>
      <c r="CE244" s="268"/>
      <c r="CF244" s="268"/>
      <c r="CG244" s="268"/>
      <c r="CH244" s="268"/>
      <c r="CL244" s="82"/>
      <c r="CM244" s="77"/>
      <c r="CN244" s="77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</row>
    <row r="245" spans="2:106" s="73" customFormat="1" ht="6" customHeight="1" x14ac:dyDescent="0.1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37"/>
      <c r="N245" s="38"/>
      <c r="O245" s="32"/>
      <c r="P245" s="32"/>
      <c r="T245" s="37"/>
      <c r="U245" s="29"/>
      <c r="V245" s="229" t="s">
        <v>149</v>
      </c>
      <c r="W245" s="229"/>
      <c r="X245" s="229"/>
      <c r="Y245" s="229"/>
      <c r="Z245" s="229"/>
      <c r="AA245" s="229"/>
      <c r="AB245" s="229"/>
      <c r="AC245" s="229"/>
      <c r="AD245" s="28"/>
      <c r="AE245" s="28"/>
      <c r="AF245" s="28"/>
      <c r="AG245" s="28"/>
      <c r="AH245" s="232" t="s">
        <v>249</v>
      </c>
      <c r="AI245" s="357"/>
      <c r="AJ245" s="357"/>
      <c r="AK245" s="357"/>
      <c r="AL245" s="357"/>
      <c r="AM245" s="357"/>
      <c r="AN245" s="357"/>
      <c r="AO245" s="357"/>
      <c r="AP245" s="357"/>
      <c r="AQ245" s="357"/>
      <c r="AR245" s="357"/>
      <c r="AS245" s="357"/>
      <c r="AT245" s="357"/>
      <c r="AU245" s="357"/>
      <c r="AV245" s="357"/>
      <c r="AW245" s="357"/>
      <c r="AX245" s="357"/>
      <c r="AY245" s="357"/>
      <c r="AZ245" s="357"/>
      <c r="BA245" s="357"/>
      <c r="BB245" s="357"/>
      <c r="BC245" s="357"/>
      <c r="BD245" s="357"/>
      <c r="BE245" s="357"/>
      <c r="BF245" s="357"/>
      <c r="BG245" s="80"/>
      <c r="BH245" s="80"/>
      <c r="BI245" s="80"/>
      <c r="BJ245" s="80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0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</row>
    <row r="246" spans="2:106" s="73" customFormat="1" ht="6" customHeight="1" x14ac:dyDescent="0.1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37"/>
      <c r="N246" s="38"/>
      <c r="O246" s="32"/>
      <c r="P246" s="32"/>
      <c r="T246" s="37"/>
      <c r="U246" s="44"/>
      <c r="V246" s="229"/>
      <c r="W246" s="229"/>
      <c r="X246" s="229"/>
      <c r="Y246" s="229"/>
      <c r="Z246" s="229"/>
      <c r="AA246" s="229"/>
      <c r="AB246" s="229"/>
      <c r="AC246" s="229"/>
      <c r="AD246" s="77"/>
      <c r="AE246" s="77"/>
      <c r="AF246" s="9"/>
      <c r="AG246" s="9"/>
      <c r="AH246" s="357"/>
      <c r="AI246" s="357"/>
      <c r="AJ246" s="357"/>
      <c r="AK246" s="357"/>
      <c r="AL246" s="357"/>
      <c r="AM246" s="357"/>
      <c r="AN246" s="357"/>
      <c r="AO246" s="357"/>
      <c r="AP246" s="357"/>
      <c r="AQ246" s="357"/>
      <c r="AR246" s="357"/>
      <c r="AS246" s="357"/>
      <c r="AT246" s="357"/>
      <c r="AU246" s="357"/>
      <c r="AV246" s="357"/>
      <c r="AW246" s="357"/>
      <c r="AX246" s="357"/>
      <c r="AY246" s="357"/>
      <c r="AZ246" s="357"/>
      <c r="BA246" s="357"/>
      <c r="BB246" s="357"/>
      <c r="BC246" s="357"/>
      <c r="BD246" s="357"/>
      <c r="BE246" s="357"/>
      <c r="BF246" s="357"/>
      <c r="BG246" s="80"/>
      <c r="BH246" s="80"/>
      <c r="BI246" s="80"/>
      <c r="BJ246" s="80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</row>
    <row r="247" spans="2:106" s="73" customFormat="1" ht="6" customHeight="1" x14ac:dyDescent="0.1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37"/>
      <c r="N247" s="38"/>
      <c r="O247" s="32"/>
      <c r="P247" s="32"/>
      <c r="Q247" s="32"/>
      <c r="R247" s="32"/>
      <c r="S247" s="32"/>
      <c r="T247" s="10"/>
      <c r="U247" s="29"/>
      <c r="V247" s="229" t="s">
        <v>150</v>
      </c>
      <c r="W247" s="229"/>
      <c r="X247" s="229"/>
      <c r="Y247" s="229"/>
      <c r="Z247" s="229"/>
      <c r="AA247" s="229"/>
      <c r="AB247" s="229"/>
      <c r="AC247" s="229"/>
      <c r="AD247" s="28"/>
      <c r="AE247" s="28"/>
      <c r="AF247" s="28"/>
      <c r="AG247" s="28"/>
      <c r="AH247" s="232" t="s">
        <v>248</v>
      </c>
      <c r="AI247" s="357"/>
      <c r="AJ247" s="357"/>
      <c r="AK247" s="357"/>
      <c r="AL247" s="357"/>
      <c r="AM247" s="357"/>
      <c r="AN247" s="357"/>
      <c r="AO247" s="357"/>
      <c r="AP247" s="357"/>
      <c r="AQ247" s="357"/>
      <c r="AR247" s="357"/>
      <c r="AS247" s="357"/>
      <c r="AT247" s="357"/>
      <c r="AU247" s="357"/>
      <c r="AV247" s="357"/>
      <c r="AW247" s="357"/>
      <c r="AX247" s="357"/>
      <c r="AY247" s="357"/>
      <c r="AZ247" s="357"/>
      <c r="BA247" s="357"/>
      <c r="BB247" s="357"/>
      <c r="BC247" s="357"/>
      <c r="BD247" s="357"/>
      <c r="BE247" s="357"/>
      <c r="BF247" s="357"/>
      <c r="BG247" s="32"/>
      <c r="BH247" s="32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0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</row>
    <row r="248" spans="2:106" s="73" customFormat="1" ht="6" customHeight="1" x14ac:dyDescent="0.1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37"/>
      <c r="N248" s="38"/>
      <c r="O248" s="32"/>
      <c r="P248" s="32"/>
      <c r="Q248" s="32"/>
      <c r="R248" s="32"/>
      <c r="S248" s="32"/>
      <c r="T248" s="10"/>
      <c r="U248" s="30"/>
      <c r="V248" s="229"/>
      <c r="W248" s="229"/>
      <c r="X248" s="229"/>
      <c r="Y248" s="229"/>
      <c r="Z248" s="229"/>
      <c r="AA248" s="229"/>
      <c r="AB248" s="229"/>
      <c r="AC248" s="229"/>
      <c r="AD248" s="77"/>
      <c r="AE248" s="77"/>
      <c r="AF248" s="9"/>
      <c r="AG248" s="9"/>
      <c r="AH248" s="357"/>
      <c r="AI248" s="357"/>
      <c r="AJ248" s="357"/>
      <c r="AK248" s="357"/>
      <c r="AL248" s="357"/>
      <c r="AM248" s="357"/>
      <c r="AN248" s="357"/>
      <c r="AO248" s="357"/>
      <c r="AP248" s="357"/>
      <c r="AQ248" s="357"/>
      <c r="AR248" s="357"/>
      <c r="AS248" s="357"/>
      <c r="AT248" s="357"/>
      <c r="AU248" s="357"/>
      <c r="AV248" s="357"/>
      <c r="AW248" s="357"/>
      <c r="AX248" s="357"/>
      <c r="AY248" s="357"/>
      <c r="AZ248" s="357"/>
      <c r="BA248" s="357"/>
      <c r="BB248" s="357"/>
      <c r="BC248" s="357"/>
      <c r="BD248" s="357"/>
      <c r="BE248" s="357"/>
      <c r="BF248" s="357"/>
      <c r="BG248" s="32"/>
      <c r="BH248" s="32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32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</row>
    <row r="249" spans="2:106" s="73" customFormat="1" ht="6" customHeight="1" x14ac:dyDescent="0.1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37"/>
      <c r="N249" s="38"/>
      <c r="O249" s="32"/>
      <c r="P249" s="32"/>
      <c r="Q249" s="32"/>
      <c r="R249" s="32"/>
      <c r="S249" s="32"/>
      <c r="T249" s="37"/>
      <c r="U249" s="38"/>
      <c r="V249" s="32"/>
      <c r="W249" s="32"/>
      <c r="X249" s="32"/>
      <c r="Y249" s="37"/>
      <c r="Z249" s="42"/>
      <c r="AA249" s="39"/>
      <c r="AB249" s="358" t="s">
        <v>247</v>
      </c>
      <c r="AC249" s="359"/>
      <c r="AD249" s="359"/>
      <c r="AE249" s="359"/>
      <c r="AF249" s="359"/>
      <c r="AG249" s="359"/>
      <c r="AH249" s="359"/>
      <c r="AI249" s="359"/>
      <c r="AJ249" s="359"/>
      <c r="AK249" s="359"/>
      <c r="AL249" s="359"/>
      <c r="AM249" s="360"/>
      <c r="AN249" s="93"/>
      <c r="AO249" s="39"/>
      <c r="AP249" s="232" t="s">
        <v>246</v>
      </c>
      <c r="AQ249" s="362"/>
      <c r="AR249" s="362"/>
      <c r="AS249" s="362"/>
      <c r="AT249" s="362"/>
      <c r="AU249" s="362"/>
      <c r="AV249" s="362"/>
      <c r="AW249" s="362"/>
      <c r="AX249" s="362"/>
      <c r="AY249" s="362"/>
      <c r="AZ249" s="362"/>
      <c r="BA249" s="362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32"/>
      <c r="BW249" s="32"/>
      <c r="BX249" s="80"/>
      <c r="CJ249" s="32"/>
      <c r="CK249" s="32"/>
      <c r="CL249" s="32"/>
      <c r="CM249" s="32"/>
      <c r="CN249" s="32"/>
      <c r="CO249" s="32"/>
      <c r="CP249" s="32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</row>
    <row r="250" spans="2:106" s="73" customFormat="1" ht="6" customHeight="1" x14ac:dyDescent="0.1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37"/>
      <c r="N250" s="38"/>
      <c r="O250" s="32"/>
      <c r="P250" s="32"/>
      <c r="Q250" s="32"/>
      <c r="R250" s="32"/>
      <c r="S250" s="32"/>
      <c r="T250" s="37"/>
      <c r="U250" s="38"/>
      <c r="V250" s="32"/>
      <c r="W250" s="32"/>
      <c r="X250" s="32"/>
      <c r="Y250" s="37"/>
      <c r="Z250" s="32"/>
      <c r="AA250" s="32"/>
      <c r="AB250" s="361"/>
      <c r="AC250" s="359"/>
      <c r="AD250" s="359"/>
      <c r="AE250" s="359"/>
      <c r="AF250" s="359"/>
      <c r="AG250" s="359"/>
      <c r="AH250" s="359"/>
      <c r="AI250" s="359"/>
      <c r="AJ250" s="359"/>
      <c r="AK250" s="359"/>
      <c r="AL250" s="359"/>
      <c r="AM250" s="360"/>
      <c r="AN250" s="32"/>
      <c r="AO250" s="32"/>
      <c r="AP250" s="362"/>
      <c r="AQ250" s="362"/>
      <c r="AR250" s="362"/>
      <c r="AS250" s="362"/>
      <c r="AT250" s="362"/>
      <c r="AU250" s="362"/>
      <c r="AV250" s="362"/>
      <c r="AW250" s="362"/>
      <c r="AX250" s="362"/>
      <c r="AY250" s="362"/>
      <c r="AZ250" s="362"/>
      <c r="BA250" s="362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32"/>
      <c r="BW250" s="32"/>
      <c r="BX250" s="80"/>
      <c r="CJ250" s="32"/>
      <c r="CK250" s="32"/>
      <c r="CL250" s="32"/>
      <c r="CM250" s="32"/>
      <c r="CN250" s="32"/>
      <c r="CO250" s="32"/>
      <c r="CP250" s="32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</row>
    <row r="251" spans="2:106" s="73" customFormat="1" ht="6" customHeight="1" x14ac:dyDescent="0.1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37"/>
      <c r="N251" s="38"/>
      <c r="O251" s="32"/>
      <c r="P251" s="32"/>
      <c r="Q251" s="32"/>
      <c r="R251" s="32"/>
      <c r="S251" s="32"/>
      <c r="T251" s="37"/>
      <c r="U251" s="38"/>
      <c r="V251" s="32"/>
      <c r="W251" s="32"/>
      <c r="X251" s="32"/>
      <c r="Y251" s="32"/>
      <c r="Z251" s="42"/>
      <c r="AA251" s="39"/>
      <c r="AB251" s="358" t="s">
        <v>245</v>
      </c>
      <c r="AC251" s="359"/>
      <c r="AD251" s="359"/>
      <c r="AE251" s="359"/>
      <c r="AF251" s="359"/>
      <c r="AG251" s="359"/>
      <c r="AH251" s="359"/>
      <c r="AI251" s="359"/>
      <c r="AJ251" s="359"/>
      <c r="AK251" s="359"/>
      <c r="AL251" s="359"/>
      <c r="AM251" s="360"/>
      <c r="AN251" s="71"/>
      <c r="AO251" s="80"/>
      <c r="AP251" s="32"/>
      <c r="AQ251" s="32"/>
      <c r="AR251" s="32"/>
      <c r="AS251" s="32"/>
      <c r="AT251" s="32"/>
      <c r="AU251" s="32"/>
      <c r="AV251" s="32"/>
      <c r="AW251" s="32"/>
      <c r="AX251" s="32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</row>
    <row r="252" spans="2:106" s="73" customFormat="1" ht="6" customHeight="1" x14ac:dyDescent="0.1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37"/>
      <c r="N252" s="38"/>
      <c r="O252" s="32"/>
      <c r="P252" s="32"/>
      <c r="Q252" s="32"/>
      <c r="R252" s="32"/>
      <c r="S252" s="32"/>
      <c r="T252" s="37"/>
      <c r="U252" s="38"/>
      <c r="V252" s="32"/>
      <c r="W252" s="32"/>
      <c r="X252" s="32"/>
      <c r="Y252" s="32"/>
      <c r="Z252" s="32"/>
      <c r="AA252" s="32"/>
      <c r="AB252" s="361"/>
      <c r="AC252" s="359"/>
      <c r="AD252" s="359"/>
      <c r="AE252" s="359"/>
      <c r="AF252" s="359"/>
      <c r="AG252" s="359"/>
      <c r="AH252" s="359"/>
      <c r="AI252" s="359"/>
      <c r="AJ252" s="359"/>
      <c r="AK252" s="359"/>
      <c r="AL252" s="359"/>
      <c r="AM252" s="360"/>
      <c r="AN252" s="80"/>
      <c r="AO252" s="80"/>
      <c r="AP252" s="32"/>
      <c r="AQ252" s="32"/>
      <c r="AR252" s="32"/>
      <c r="AS252" s="32"/>
      <c r="AT252" s="32"/>
      <c r="AU252" s="32"/>
      <c r="AV252" s="32"/>
      <c r="AW252" s="32"/>
      <c r="AX252" s="32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</row>
    <row r="253" spans="2:106" s="73" customFormat="1" ht="6" customHeight="1" x14ac:dyDescent="0.1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37"/>
      <c r="N253" s="38"/>
      <c r="O253" s="32"/>
      <c r="P253" s="32"/>
      <c r="Q253" s="32"/>
      <c r="R253" s="32"/>
      <c r="S253" s="32"/>
      <c r="T253" s="37"/>
      <c r="U253" s="42"/>
      <c r="V253" s="229" t="s">
        <v>244</v>
      </c>
      <c r="W253" s="229"/>
      <c r="X253" s="229"/>
      <c r="Y253" s="229"/>
      <c r="Z253" s="229"/>
      <c r="AA253" s="229"/>
      <c r="AB253" s="229"/>
      <c r="AC253" s="229"/>
      <c r="AD253" s="28"/>
      <c r="AE253" s="28"/>
      <c r="AF253" s="28"/>
      <c r="AG253" s="28"/>
      <c r="AH253" s="268" t="s">
        <v>243</v>
      </c>
      <c r="AI253" s="268"/>
      <c r="AJ253" s="268"/>
      <c r="AK253" s="268"/>
      <c r="AL253" s="268"/>
      <c r="AM253" s="268"/>
      <c r="AN253" s="268"/>
      <c r="AO253" s="268"/>
      <c r="AP253" s="268"/>
      <c r="AQ253" s="268"/>
      <c r="AR253" s="268"/>
      <c r="AS253" s="268"/>
      <c r="AT253" s="268"/>
      <c r="AU253" s="268"/>
      <c r="AV253" s="369" t="s">
        <v>242</v>
      </c>
      <c r="AW253" s="370"/>
      <c r="AX253" s="370"/>
      <c r="AY253" s="370"/>
      <c r="AZ253" s="370"/>
      <c r="BA253" s="370"/>
      <c r="BB253" s="370"/>
      <c r="BC253" s="370"/>
      <c r="BD253" s="370"/>
      <c r="BE253" s="370"/>
      <c r="BF253" s="370"/>
      <c r="BG253" s="370"/>
      <c r="BH253" s="370"/>
      <c r="BI253" s="370"/>
      <c r="BJ253" s="370"/>
      <c r="BK253" s="370"/>
      <c r="BL253" s="43"/>
      <c r="BM253" s="77"/>
      <c r="BN253" s="77"/>
      <c r="BO253" s="77"/>
      <c r="BP253" s="77"/>
      <c r="BQ253" s="77"/>
      <c r="BR253" s="77"/>
      <c r="BS253" s="77"/>
      <c r="BT253" s="77"/>
      <c r="BU253" s="80"/>
      <c r="BV253" s="80"/>
      <c r="BW253" s="80"/>
      <c r="BX253" s="80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</row>
    <row r="254" spans="2:106" s="73" customFormat="1" ht="6" customHeight="1" x14ac:dyDescent="0.1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37"/>
      <c r="N254" s="38"/>
      <c r="O254" s="32"/>
      <c r="P254" s="32"/>
      <c r="Q254" s="32"/>
      <c r="R254" s="32"/>
      <c r="S254" s="32"/>
      <c r="T254" s="32"/>
      <c r="U254" s="36"/>
      <c r="V254" s="229"/>
      <c r="W254" s="229"/>
      <c r="X254" s="229"/>
      <c r="Y254" s="229"/>
      <c r="Z254" s="229"/>
      <c r="AA254" s="229"/>
      <c r="AB254" s="229"/>
      <c r="AC254" s="229"/>
      <c r="AD254" s="77"/>
      <c r="AE254" s="77"/>
      <c r="AF254" s="9"/>
      <c r="AG254" s="9"/>
      <c r="AH254" s="268"/>
      <c r="AI254" s="268"/>
      <c r="AJ254" s="268"/>
      <c r="AK254" s="268"/>
      <c r="AL254" s="268"/>
      <c r="AM254" s="268"/>
      <c r="AN254" s="268"/>
      <c r="AO254" s="268"/>
      <c r="AP254" s="268"/>
      <c r="AQ254" s="268"/>
      <c r="AR254" s="268"/>
      <c r="AS254" s="268"/>
      <c r="AT254" s="268"/>
      <c r="AU254" s="268"/>
      <c r="AV254" s="375"/>
      <c r="AW254" s="373"/>
      <c r="AX254" s="373"/>
      <c r="AY254" s="373"/>
      <c r="AZ254" s="373"/>
      <c r="BA254" s="373"/>
      <c r="BB254" s="373"/>
      <c r="BC254" s="373"/>
      <c r="BD254" s="373"/>
      <c r="BE254" s="373"/>
      <c r="BF254" s="373"/>
      <c r="BG254" s="373"/>
      <c r="BH254" s="373"/>
      <c r="BI254" s="373"/>
      <c r="BJ254" s="373"/>
      <c r="BK254" s="373"/>
      <c r="BL254" s="43"/>
      <c r="BM254" s="77"/>
      <c r="BN254" s="77"/>
      <c r="BO254" s="77"/>
      <c r="BP254" s="77"/>
      <c r="BQ254" s="77"/>
      <c r="BR254" s="77"/>
      <c r="BS254" s="77"/>
      <c r="BT254" s="77"/>
      <c r="BU254" s="80"/>
      <c r="BV254" s="80"/>
      <c r="BW254" s="80"/>
      <c r="BX254" s="80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</row>
    <row r="255" spans="2:106" s="73" customFormat="1" ht="6" customHeight="1" x14ac:dyDescent="0.1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37"/>
      <c r="N255" s="38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7"/>
      <c r="Z255" s="42"/>
      <c r="AA255" s="39"/>
      <c r="AB255" s="230" t="s">
        <v>241</v>
      </c>
      <c r="AC255" s="230"/>
      <c r="AD255" s="230"/>
      <c r="AE255" s="230"/>
      <c r="AF255" s="230"/>
      <c r="AG255" s="230"/>
      <c r="AH255" s="230"/>
      <c r="AI255" s="230"/>
      <c r="AJ255" s="230"/>
      <c r="AK255" s="230"/>
      <c r="AL255" s="230"/>
      <c r="AM255" s="230"/>
      <c r="AN255" s="80"/>
      <c r="AO255" s="80"/>
      <c r="AP255" s="232" t="s">
        <v>240</v>
      </c>
      <c r="AQ255" s="232"/>
      <c r="AR255" s="232"/>
      <c r="AS255" s="232"/>
      <c r="AT255" s="232"/>
      <c r="AU255" s="232"/>
      <c r="AV255" s="232"/>
      <c r="AW255" s="232"/>
      <c r="AX255" s="232"/>
      <c r="AY255" s="232"/>
      <c r="AZ255" s="232"/>
      <c r="BA255" s="232"/>
      <c r="BB255" s="232"/>
      <c r="BC255" s="232"/>
      <c r="BD255" s="32"/>
      <c r="BE255" s="32"/>
      <c r="BF255" s="32"/>
      <c r="BG255" s="32"/>
      <c r="BH255" s="32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  <c r="CN255" s="77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</row>
    <row r="256" spans="2:106" s="73" customFormat="1" ht="6" customHeight="1" x14ac:dyDescent="0.1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37"/>
      <c r="N256" s="38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7"/>
      <c r="Z256" s="32"/>
      <c r="AA256" s="32"/>
      <c r="AB256" s="230"/>
      <c r="AC256" s="230"/>
      <c r="AD256" s="230"/>
      <c r="AE256" s="230"/>
      <c r="AF256" s="230"/>
      <c r="AG256" s="230"/>
      <c r="AH256" s="230"/>
      <c r="AI256" s="230"/>
      <c r="AJ256" s="230"/>
      <c r="AK256" s="230"/>
      <c r="AL256" s="230"/>
      <c r="AM256" s="230"/>
      <c r="AN256" s="27"/>
      <c r="AO256" s="27"/>
      <c r="AP256" s="232"/>
      <c r="AQ256" s="232"/>
      <c r="AR256" s="232"/>
      <c r="AS256" s="232"/>
      <c r="AT256" s="232"/>
      <c r="AU256" s="232"/>
      <c r="AV256" s="232"/>
      <c r="AW256" s="232"/>
      <c r="AX256" s="232"/>
      <c r="AY256" s="232"/>
      <c r="AZ256" s="232"/>
      <c r="BA256" s="232"/>
      <c r="BB256" s="232"/>
      <c r="BC256" s="232"/>
      <c r="BD256" s="32"/>
      <c r="BE256" s="32"/>
      <c r="BF256" s="32"/>
      <c r="BG256" s="32"/>
      <c r="BH256" s="32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  <c r="CN256" s="77"/>
      <c r="CO256" s="80"/>
      <c r="CP256" s="80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</row>
    <row r="257" spans="2:109" s="76" customFormat="1" ht="5.25" customHeight="1" x14ac:dyDescent="0.15">
      <c r="L257" s="77"/>
      <c r="M257" s="41"/>
      <c r="N257" s="102"/>
      <c r="O257" s="77"/>
      <c r="P257" s="77"/>
      <c r="Q257" s="73"/>
      <c r="R257" s="73"/>
      <c r="S257" s="73"/>
      <c r="T257" s="77"/>
      <c r="U257" s="77"/>
      <c r="V257" s="83"/>
      <c r="W257" s="83"/>
      <c r="X257" s="83"/>
      <c r="Y257" s="83"/>
      <c r="Z257" s="100"/>
      <c r="AA257" s="101"/>
      <c r="AB257" s="262" t="s">
        <v>239</v>
      </c>
      <c r="AC257" s="390"/>
      <c r="AD257" s="390"/>
      <c r="AE257" s="390"/>
      <c r="AF257" s="390"/>
      <c r="AG257" s="390"/>
      <c r="AH257" s="390"/>
      <c r="AI257" s="390"/>
      <c r="AJ257" s="390"/>
      <c r="AK257" s="390"/>
      <c r="AL257" s="390"/>
      <c r="AM257" s="391"/>
      <c r="AN257" s="80"/>
      <c r="AO257" s="80"/>
      <c r="AP257" s="232" t="s">
        <v>238</v>
      </c>
      <c r="AQ257" s="232"/>
      <c r="AR257" s="232"/>
      <c r="AS257" s="232"/>
      <c r="AT257" s="232"/>
      <c r="AU257" s="232"/>
      <c r="AV257" s="232"/>
      <c r="AW257" s="232"/>
      <c r="AX257" s="232"/>
      <c r="AY257" s="232"/>
      <c r="AZ257" s="232"/>
      <c r="BA257" s="232"/>
      <c r="BB257" s="232"/>
      <c r="BC257" s="232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2:109" s="76" customFormat="1" ht="5.25" customHeight="1" x14ac:dyDescent="0.15">
      <c r="L258" s="77"/>
      <c r="M258" s="41"/>
      <c r="N258" s="102"/>
      <c r="O258" s="77"/>
      <c r="P258" s="77"/>
      <c r="Q258" s="73"/>
      <c r="R258" s="73"/>
      <c r="S258" s="73"/>
      <c r="T258" s="77"/>
      <c r="U258" s="77"/>
      <c r="V258" s="83"/>
      <c r="W258" s="83"/>
      <c r="X258" s="83"/>
      <c r="Y258" s="40"/>
      <c r="Z258" s="83"/>
      <c r="AA258" s="83"/>
      <c r="AB258" s="392"/>
      <c r="AC258" s="393"/>
      <c r="AD258" s="393"/>
      <c r="AE258" s="393"/>
      <c r="AF258" s="393"/>
      <c r="AG258" s="393"/>
      <c r="AH258" s="393"/>
      <c r="AI258" s="393"/>
      <c r="AJ258" s="393"/>
      <c r="AK258" s="393"/>
      <c r="AL258" s="393"/>
      <c r="AM258" s="394"/>
      <c r="AN258" s="27"/>
      <c r="AO258" s="27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  <c r="BA258" s="232"/>
      <c r="BB258" s="232"/>
      <c r="BC258" s="232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2:109" s="73" customFormat="1" ht="6" customHeight="1" x14ac:dyDescent="0.1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37"/>
      <c r="N259" s="38"/>
      <c r="O259" s="32"/>
      <c r="P259" s="32"/>
      <c r="Q259" s="32"/>
      <c r="R259" s="32"/>
      <c r="S259" s="32"/>
      <c r="T259" s="80"/>
      <c r="U259" s="80"/>
      <c r="V259" s="80"/>
      <c r="W259" s="80"/>
      <c r="X259" s="80"/>
      <c r="Y259" s="10"/>
      <c r="Z259" s="33"/>
      <c r="AA259" s="33"/>
      <c r="AB259" s="395" t="s">
        <v>237</v>
      </c>
      <c r="AC259" s="390"/>
      <c r="AD259" s="390"/>
      <c r="AE259" s="390"/>
      <c r="AF259" s="390"/>
      <c r="AG259" s="390"/>
      <c r="AH259" s="390"/>
      <c r="AI259" s="390"/>
      <c r="AJ259" s="390"/>
      <c r="AK259" s="390"/>
      <c r="AL259" s="390"/>
      <c r="AM259" s="396"/>
      <c r="AN259" s="93"/>
      <c r="AO259" s="39"/>
      <c r="AP259" s="232" t="s">
        <v>236</v>
      </c>
      <c r="AQ259" s="259"/>
      <c r="AR259" s="259"/>
      <c r="AS259" s="259"/>
      <c r="AT259" s="259"/>
      <c r="AU259" s="78"/>
      <c r="AV259" s="241" t="s">
        <v>235</v>
      </c>
      <c r="AW259" s="397"/>
      <c r="AX259" s="397"/>
      <c r="AY259" s="397"/>
      <c r="AZ259" s="397"/>
      <c r="BA259" s="397"/>
      <c r="BB259" s="397"/>
      <c r="BC259" s="398"/>
      <c r="BD259" s="11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CE259" s="82"/>
      <c r="CF259" s="82"/>
      <c r="CG259" s="82"/>
      <c r="CH259" s="82"/>
      <c r="CI259" s="82"/>
      <c r="CJ259" s="80"/>
      <c r="CK259" s="80"/>
      <c r="CL259" s="77"/>
      <c r="CM259" s="77"/>
      <c r="CN259" s="77"/>
      <c r="CO259" s="77"/>
      <c r="CP259" s="77"/>
      <c r="CQ259" s="77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</row>
    <row r="260" spans="2:109" s="73" customFormat="1" ht="6" customHeight="1" x14ac:dyDescent="0.1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37"/>
      <c r="N260" s="38"/>
      <c r="O260" s="32"/>
      <c r="P260" s="32"/>
      <c r="Q260" s="32"/>
      <c r="R260" s="32"/>
      <c r="S260" s="32"/>
      <c r="T260" s="80"/>
      <c r="U260" s="80"/>
      <c r="V260" s="80"/>
      <c r="W260" s="80"/>
      <c r="X260" s="80"/>
      <c r="Y260" s="80"/>
      <c r="Z260" s="80"/>
      <c r="AA260" s="80"/>
      <c r="AB260" s="379"/>
      <c r="AC260" s="380"/>
      <c r="AD260" s="380"/>
      <c r="AE260" s="380"/>
      <c r="AF260" s="380"/>
      <c r="AG260" s="380"/>
      <c r="AH260" s="380"/>
      <c r="AI260" s="380"/>
      <c r="AJ260" s="380"/>
      <c r="AK260" s="380"/>
      <c r="AL260" s="380"/>
      <c r="AM260" s="381"/>
      <c r="AN260" s="32"/>
      <c r="AO260" s="32"/>
      <c r="AP260" s="259"/>
      <c r="AQ260" s="259"/>
      <c r="AR260" s="259"/>
      <c r="AS260" s="259"/>
      <c r="AT260" s="259"/>
      <c r="AU260" s="78"/>
      <c r="AV260" s="399"/>
      <c r="AW260" s="400"/>
      <c r="AX260" s="400"/>
      <c r="AY260" s="400"/>
      <c r="AZ260" s="400"/>
      <c r="BA260" s="400"/>
      <c r="BB260" s="400"/>
      <c r="BC260" s="401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CE260" s="82"/>
      <c r="CF260" s="82"/>
      <c r="CG260" s="82"/>
      <c r="CH260" s="82"/>
      <c r="CI260" s="82"/>
      <c r="CJ260" s="80"/>
      <c r="CK260" s="80"/>
      <c r="CL260" s="77"/>
      <c r="CM260" s="77"/>
      <c r="CN260" s="77"/>
      <c r="CO260" s="77"/>
      <c r="CP260" s="77"/>
      <c r="CQ260" s="77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</row>
    <row r="261" spans="2:109" s="73" customFormat="1" ht="6" customHeight="1" x14ac:dyDescent="0.1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37"/>
      <c r="N261" s="32"/>
      <c r="O261" s="32"/>
      <c r="P261" s="32"/>
      <c r="Q261" s="80"/>
      <c r="R261" s="80"/>
      <c r="S261" s="80"/>
      <c r="T261" s="80"/>
      <c r="U261" s="80"/>
      <c r="V261" s="376" t="s">
        <v>151</v>
      </c>
      <c r="W261" s="382"/>
      <c r="X261" s="382"/>
      <c r="Y261" s="382"/>
      <c r="Z261" s="382"/>
      <c r="AA261" s="382"/>
      <c r="AB261" s="382"/>
      <c r="AC261" s="383"/>
      <c r="AD261" s="93"/>
      <c r="AE261" s="93"/>
      <c r="AF261" s="28"/>
      <c r="AG261" s="28"/>
      <c r="AH261" s="232" t="s">
        <v>234</v>
      </c>
      <c r="AI261" s="357"/>
      <c r="AJ261" s="357"/>
      <c r="AK261" s="357"/>
      <c r="AL261" s="357"/>
      <c r="AM261" s="357"/>
      <c r="AN261" s="357"/>
      <c r="AO261" s="357"/>
      <c r="AP261" s="357"/>
      <c r="AQ261" s="357"/>
      <c r="AR261" s="357"/>
      <c r="AS261" s="357"/>
      <c r="AT261" s="357"/>
      <c r="AU261" s="357"/>
      <c r="AV261" s="357"/>
      <c r="AW261" s="357"/>
      <c r="AX261" s="357"/>
      <c r="AY261" s="357"/>
      <c r="AZ261" s="357"/>
      <c r="BA261" s="357"/>
      <c r="BB261" s="357"/>
      <c r="BC261" s="357"/>
      <c r="BD261" s="357"/>
      <c r="BE261" s="357"/>
      <c r="BF261" s="357"/>
      <c r="BG261" s="357"/>
      <c r="BH261" s="357"/>
      <c r="BI261" s="357"/>
      <c r="BJ261" s="357"/>
      <c r="BK261" s="357"/>
      <c r="BL261" s="80"/>
      <c r="BM261" s="80"/>
      <c r="CT261" s="80"/>
      <c r="CU261" s="80"/>
      <c r="CV261" s="80"/>
      <c r="CW261" s="80"/>
      <c r="CX261" s="80"/>
      <c r="CY261" s="80"/>
      <c r="CZ261" s="80"/>
      <c r="DA261" s="80"/>
      <c r="DB261" s="80"/>
    </row>
    <row r="262" spans="2:109" s="73" customFormat="1" ht="6" customHeight="1" x14ac:dyDescent="0.1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37"/>
      <c r="N262" s="36"/>
      <c r="O262" s="36"/>
      <c r="P262" s="36"/>
      <c r="Q262" s="36"/>
      <c r="R262" s="36"/>
      <c r="S262" s="36"/>
      <c r="T262" s="36"/>
      <c r="U262" s="36"/>
      <c r="V262" s="384"/>
      <c r="W262" s="385"/>
      <c r="X262" s="385"/>
      <c r="Y262" s="385"/>
      <c r="Z262" s="385"/>
      <c r="AA262" s="385"/>
      <c r="AB262" s="385"/>
      <c r="AC262" s="386"/>
      <c r="AD262" s="77"/>
      <c r="AE262" s="77"/>
      <c r="AF262" s="9"/>
      <c r="AG262" s="9"/>
      <c r="AH262" s="357"/>
      <c r="AI262" s="357"/>
      <c r="AJ262" s="357"/>
      <c r="AK262" s="357"/>
      <c r="AL262" s="357"/>
      <c r="AM262" s="357"/>
      <c r="AN262" s="357"/>
      <c r="AO262" s="357"/>
      <c r="AP262" s="357"/>
      <c r="AQ262" s="357"/>
      <c r="AR262" s="357"/>
      <c r="AS262" s="357"/>
      <c r="AT262" s="357"/>
      <c r="AU262" s="357"/>
      <c r="AV262" s="357"/>
      <c r="AW262" s="357"/>
      <c r="AX262" s="357"/>
      <c r="AY262" s="357"/>
      <c r="AZ262" s="357"/>
      <c r="BA262" s="357"/>
      <c r="BB262" s="357"/>
      <c r="BC262" s="357"/>
      <c r="BD262" s="357"/>
      <c r="BE262" s="357"/>
      <c r="BF262" s="357"/>
      <c r="BG262" s="357"/>
      <c r="BH262" s="357"/>
      <c r="BI262" s="357"/>
      <c r="BJ262" s="357"/>
      <c r="BK262" s="357"/>
      <c r="BL262" s="80"/>
      <c r="BM262" s="80"/>
      <c r="CT262" s="80"/>
      <c r="CU262" s="80"/>
      <c r="CV262" s="80"/>
      <c r="CW262" s="80"/>
      <c r="CX262" s="80"/>
      <c r="CY262" s="80"/>
      <c r="CZ262" s="80"/>
      <c r="DA262" s="80"/>
      <c r="DB262" s="80"/>
    </row>
    <row r="263" spans="2:109" s="73" customFormat="1" ht="6" customHeight="1" x14ac:dyDescent="0.15">
      <c r="B263" s="26"/>
      <c r="C263" s="26"/>
      <c r="D263" s="26"/>
      <c r="E263" s="26"/>
      <c r="F263" s="26"/>
      <c r="G263" s="26"/>
      <c r="H263" s="26"/>
      <c r="I263" s="26"/>
      <c r="J263" s="26"/>
      <c r="M263" s="10"/>
      <c r="N263" s="29"/>
      <c r="O263" s="376" t="s">
        <v>152</v>
      </c>
      <c r="P263" s="377"/>
      <c r="Q263" s="377"/>
      <c r="R263" s="377"/>
      <c r="S263" s="377"/>
      <c r="T263" s="377"/>
      <c r="U263" s="377"/>
      <c r="V263" s="363"/>
      <c r="W263" s="363"/>
      <c r="X263" s="363"/>
      <c r="Y263" s="387"/>
      <c r="Z263" s="71"/>
      <c r="AA263" s="80"/>
      <c r="AB263" s="80"/>
      <c r="AC263" s="80"/>
      <c r="AD263" s="80"/>
      <c r="AE263" s="80"/>
      <c r="AF263" s="80"/>
      <c r="AG263" s="8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</row>
    <row r="264" spans="2:109" s="73" customFormat="1" ht="6" customHeight="1" x14ac:dyDescent="0.15">
      <c r="B264" s="26"/>
      <c r="C264" s="26"/>
      <c r="D264" s="26"/>
      <c r="E264" s="26"/>
      <c r="F264" s="26"/>
      <c r="G264" s="26"/>
      <c r="H264" s="26"/>
      <c r="I264" s="26"/>
      <c r="J264" s="26"/>
      <c r="M264" s="80"/>
      <c r="N264" s="35"/>
      <c r="O264" s="379"/>
      <c r="P264" s="380"/>
      <c r="Q264" s="380"/>
      <c r="R264" s="380"/>
      <c r="S264" s="380"/>
      <c r="T264" s="380"/>
      <c r="U264" s="380"/>
      <c r="V264" s="380"/>
      <c r="W264" s="380"/>
      <c r="X264" s="380"/>
      <c r="Y264" s="381"/>
      <c r="Z264" s="80"/>
      <c r="AA264" s="80"/>
      <c r="AB264" s="80"/>
      <c r="AC264" s="80"/>
      <c r="AD264" s="80"/>
      <c r="AE264" s="80"/>
      <c r="AF264" s="80"/>
      <c r="AG264" s="8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</row>
    <row r="265" spans="2:109" s="73" customFormat="1" ht="6" customHeight="1" x14ac:dyDescent="0.15">
      <c r="B265" s="26"/>
      <c r="C265" s="26"/>
      <c r="D265" s="26"/>
      <c r="E265" s="26"/>
      <c r="F265" s="26"/>
      <c r="G265" s="26"/>
      <c r="H265" s="26"/>
      <c r="I265" s="26"/>
      <c r="J265" s="26"/>
      <c r="M265" s="80"/>
      <c r="N265" s="80"/>
      <c r="O265" s="81"/>
      <c r="P265" s="81"/>
      <c r="Q265" s="81"/>
      <c r="R265" s="81"/>
      <c r="S265" s="81"/>
      <c r="T265" s="81"/>
      <c r="U265" s="34"/>
      <c r="V265" s="229" t="s">
        <v>202</v>
      </c>
      <c r="W265" s="229"/>
      <c r="X265" s="229"/>
      <c r="Y265" s="229"/>
      <c r="Z265" s="229"/>
      <c r="AA265" s="229"/>
      <c r="AB265" s="229"/>
      <c r="AC265" s="229"/>
      <c r="AD265" s="33"/>
      <c r="AE265" s="33"/>
      <c r="AF265" s="33"/>
      <c r="AG265" s="33"/>
      <c r="AH265" s="268" t="s">
        <v>233</v>
      </c>
      <c r="AI265" s="268"/>
      <c r="AJ265" s="268"/>
      <c r="AK265" s="268"/>
      <c r="AL265" s="268"/>
      <c r="AM265" s="268"/>
      <c r="AN265" s="268"/>
      <c r="AO265" s="268"/>
      <c r="AP265" s="268"/>
      <c r="AQ265" s="268"/>
      <c r="AR265" s="268"/>
      <c r="AS265" s="268"/>
      <c r="AT265" s="268"/>
      <c r="AU265" s="268"/>
      <c r="AV265" s="268"/>
      <c r="AW265" s="268"/>
      <c r="AX265" s="268"/>
      <c r="AY265" s="268"/>
      <c r="AZ265" s="268"/>
      <c r="BA265" s="268"/>
      <c r="BB265" s="268"/>
      <c r="BC265" s="268"/>
      <c r="BD265" s="268"/>
      <c r="BE265" s="268"/>
      <c r="BF265" s="268"/>
      <c r="BG265" s="268"/>
      <c r="BH265" s="268"/>
      <c r="BI265" s="268"/>
      <c r="BJ265" s="268"/>
      <c r="BK265" s="268"/>
      <c r="BL265" s="268"/>
      <c r="BM265" s="268"/>
      <c r="BN265" s="268"/>
      <c r="BO265" s="268"/>
      <c r="BP265" s="268"/>
      <c r="BQ265" s="268"/>
      <c r="BR265" s="268"/>
      <c r="BS265" s="268"/>
      <c r="BT265" s="268"/>
      <c r="BU265" s="268"/>
      <c r="BV265" s="268"/>
      <c r="BW265" s="268"/>
      <c r="BX265" s="268"/>
      <c r="BY265" s="268"/>
      <c r="BZ265" s="268"/>
      <c r="CA265" s="268"/>
    </row>
    <row r="266" spans="2:109" s="73" customFormat="1" ht="6" customHeight="1" x14ac:dyDescent="0.15">
      <c r="B266" s="26"/>
      <c r="C266" s="26"/>
      <c r="D266" s="26"/>
      <c r="E266" s="26"/>
      <c r="F266" s="26"/>
      <c r="G266" s="26"/>
      <c r="H266" s="26"/>
      <c r="I266" s="26"/>
      <c r="J266" s="26"/>
      <c r="M266" s="80"/>
      <c r="N266" s="80"/>
      <c r="O266" s="81"/>
      <c r="P266" s="81"/>
      <c r="Q266" s="81"/>
      <c r="R266" s="81"/>
      <c r="S266" s="81"/>
      <c r="T266" s="81"/>
      <c r="U266" s="81"/>
      <c r="V266" s="229"/>
      <c r="W266" s="229"/>
      <c r="X266" s="229"/>
      <c r="Y266" s="229"/>
      <c r="Z266" s="229"/>
      <c r="AA266" s="229"/>
      <c r="AB266" s="229"/>
      <c r="AC266" s="229"/>
      <c r="AD266" s="80"/>
      <c r="AE266" s="80"/>
      <c r="AF266" s="80"/>
      <c r="AG266" s="80"/>
      <c r="AH266" s="268"/>
      <c r="AI266" s="268"/>
      <c r="AJ266" s="268"/>
      <c r="AK266" s="268"/>
      <c r="AL266" s="268"/>
      <c r="AM266" s="268"/>
      <c r="AN266" s="268"/>
      <c r="AO266" s="268"/>
      <c r="AP266" s="268"/>
      <c r="AQ266" s="268"/>
      <c r="AR266" s="268"/>
      <c r="AS266" s="268"/>
      <c r="AT266" s="268"/>
      <c r="AU266" s="268"/>
      <c r="AV266" s="268"/>
      <c r="AW266" s="268"/>
      <c r="AX266" s="268"/>
      <c r="AY266" s="268"/>
      <c r="AZ266" s="268"/>
      <c r="BA266" s="268"/>
      <c r="BB266" s="268"/>
      <c r="BC266" s="268"/>
      <c r="BD266" s="268"/>
      <c r="BE266" s="268"/>
      <c r="BF266" s="268"/>
      <c r="BG266" s="268"/>
      <c r="BH266" s="268"/>
      <c r="BI266" s="268"/>
      <c r="BJ266" s="268"/>
      <c r="BK266" s="268"/>
      <c r="BL266" s="268"/>
      <c r="BM266" s="268"/>
      <c r="BN266" s="268"/>
      <c r="BO266" s="268"/>
      <c r="BP266" s="268"/>
      <c r="BQ266" s="268"/>
      <c r="BR266" s="268"/>
      <c r="BS266" s="268"/>
      <c r="BT266" s="268"/>
      <c r="BU266" s="268"/>
      <c r="BV266" s="268"/>
      <c r="BW266" s="268"/>
      <c r="BX266" s="268"/>
      <c r="BY266" s="268"/>
      <c r="BZ266" s="268"/>
      <c r="CA266" s="268"/>
    </row>
    <row r="267" spans="2:109" s="73" customFormat="1" ht="6" customHeight="1" x14ac:dyDescent="0.15">
      <c r="B267" s="26"/>
      <c r="C267" s="26"/>
      <c r="D267" s="26"/>
      <c r="E267" s="26"/>
      <c r="F267" s="26"/>
      <c r="G267" s="26"/>
      <c r="H267" s="26"/>
      <c r="I267" s="26"/>
      <c r="J267" s="26"/>
      <c r="T267" s="80"/>
      <c r="U267" s="80"/>
      <c r="V267" s="80"/>
      <c r="W267" s="70" t="s">
        <v>226</v>
      </c>
      <c r="X267" s="71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0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</row>
    <row r="268" spans="2:109" s="73" customFormat="1" ht="6" customHeight="1" x14ac:dyDescent="0.15">
      <c r="B268" s="26"/>
      <c r="C268" s="26"/>
      <c r="D268" s="26"/>
      <c r="E268" s="26"/>
      <c r="F268" s="26"/>
      <c r="G268" s="26"/>
      <c r="H268" s="26"/>
      <c r="I268" s="26"/>
      <c r="J268" s="26"/>
      <c r="T268" s="80"/>
      <c r="U268" s="80"/>
      <c r="V268" s="80"/>
      <c r="W268" s="71"/>
      <c r="X268" s="71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0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</row>
    <row r="269" spans="2:109" s="73" customFormat="1" ht="6" customHeight="1" x14ac:dyDescent="0.15">
      <c r="B269" s="26"/>
      <c r="C269" s="26"/>
      <c r="D269" s="26"/>
      <c r="E269" s="26"/>
      <c r="F269" s="26"/>
      <c r="G269" s="26"/>
      <c r="H269" s="26"/>
      <c r="I269" s="26"/>
      <c r="J269" s="26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80"/>
      <c r="CY269" s="80"/>
      <c r="CZ269" s="80"/>
      <c r="DA269" s="80"/>
      <c r="DB269" s="80"/>
      <c r="DC269" s="80"/>
      <c r="DD269" s="80"/>
      <c r="DE269" s="80"/>
    </row>
    <row r="270" spans="2:109" s="73" customFormat="1" ht="6" customHeight="1" x14ac:dyDescent="0.15">
      <c r="B270" s="26"/>
      <c r="C270" s="26"/>
      <c r="D270" s="26"/>
      <c r="E270" s="26"/>
      <c r="F270" s="26"/>
      <c r="G270" s="26"/>
      <c r="H270" s="26"/>
      <c r="I270" s="26"/>
      <c r="J270" s="26"/>
      <c r="V270" s="80"/>
      <c r="W270" s="80"/>
      <c r="X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80"/>
      <c r="CY270" s="80"/>
      <c r="CZ270" s="80"/>
      <c r="DA270" s="80"/>
      <c r="DB270" s="80"/>
      <c r="DC270" s="80"/>
      <c r="DD270" s="80"/>
      <c r="DE270" s="80"/>
    </row>
    <row r="271" spans="2:109" s="73" customFormat="1" ht="6" customHeight="1" x14ac:dyDescent="0.15">
      <c r="B271" s="26"/>
      <c r="C271" s="26"/>
      <c r="D271" s="26"/>
      <c r="E271" s="225" t="s">
        <v>153</v>
      </c>
      <c r="F271" s="225"/>
      <c r="G271" s="225"/>
      <c r="H271" s="225"/>
      <c r="I271" s="225"/>
      <c r="J271" s="225"/>
      <c r="K271" s="225"/>
      <c r="L271" s="225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AQ271" s="26"/>
      <c r="AR271" s="26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32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</row>
    <row r="272" spans="2:109" s="73" customFormat="1" ht="6" customHeight="1" x14ac:dyDescent="0.15">
      <c r="B272" s="26"/>
      <c r="C272" s="26"/>
      <c r="D272" s="26"/>
      <c r="E272" s="225"/>
      <c r="F272" s="225"/>
      <c r="G272" s="225"/>
      <c r="H272" s="225"/>
      <c r="I272" s="225"/>
      <c r="J272" s="225"/>
      <c r="K272" s="225"/>
      <c r="L272" s="225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AQ272" s="26"/>
      <c r="AR272" s="26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32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</row>
    <row r="273" spans="2:109" s="73" customFormat="1" ht="6" customHeight="1" x14ac:dyDescent="0.1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U273" s="80"/>
      <c r="V273" s="229" t="s">
        <v>100</v>
      </c>
      <c r="W273" s="229"/>
      <c r="X273" s="229"/>
      <c r="Y273" s="229"/>
      <c r="Z273" s="229"/>
      <c r="AA273" s="229"/>
      <c r="AB273" s="229"/>
      <c r="AC273" s="229"/>
      <c r="AD273" s="388"/>
      <c r="AE273" s="388"/>
      <c r="AF273" s="388"/>
      <c r="AG273" s="388"/>
      <c r="AH273" s="28"/>
      <c r="AI273" s="28"/>
      <c r="AJ273" s="231" t="s">
        <v>232</v>
      </c>
      <c r="AK273" s="231"/>
      <c r="AL273" s="231"/>
      <c r="AM273" s="231"/>
      <c r="AN273" s="231"/>
      <c r="AO273" s="231"/>
      <c r="AP273" s="231"/>
      <c r="AQ273" s="231"/>
      <c r="AR273" s="231"/>
      <c r="AS273" s="226"/>
      <c r="AT273" s="226"/>
      <c r="AU273" s="226"/>
      <c r="AV273" s="226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32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</row>
    <row r="274" spans="2:109" s="73" customFormat="1" ht="6" customHeight="1" x14ac:dyDescent="0.1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U274" s="80"/>
      <c r="V274" s="229"/>
      <c r="W274" s="229"/>
      <c r="X274" s="229"/>
      <c r="Y274" s="229"/>
      <c r="Z274" s="229"/>
      <c r="AA274" s="229"/>
      <c r="AB274" s="229"/>
      <c r="AC274" s="229"/>
      <c r="AD274" s="388"/>
      <c r="AE274" s="388"/>
      <c r="AF274" s="388"/>
      <c r="AG274" s="388"/>
      <c r="AH274" s="76"/>
      <c r="AI274" s="76"/>
      <c r="AJ274" s="231"/>
      <c r="AK274" s="231"/>
      <c r="AL274" s="231"/>
      <c r="AM274" s="231"/>
      <c r="AN274" s="231"/>
      <c r="AO274" s="231"/>
      <c r="AP274" s="231"/>
      <c r="AQ274" s="231"/>
      <c r="AR274" s="231"/>
      <c r="AS274" s="226"/>
      <c r="AT274" s="226"/>
      <c r="AU274" s="226"/>
      <c r="AV274" s="226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32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</row>
    <row r="275" spans="2:109" s="73" customFormat="1" ht="6" customHeight="1" x14ac:dyDescent="0.15">
      <c r="B275" s="74"/>
      <c r="C275" s="74"/>
      <c r="D275" s="74"/>
      <c r="E275" s="74"/>
      <c r="F275" s="74"/>
      <c r="G275" s="74"/>
      <c r="H275" s="74"/>
      <c r="I275" s="83"/>
      <c r="J275" s="83"/>
      <c r="K275" s="80"/>
      <c r="L275" s="80"/>
      <c r="M275" s="84"/>
      <c r="N275" s="84"/>
      <c r="O275" s="84"/>
      <c r="P275" s="84"/>
      <c r="Q275" s="84"/>
      <c r="R275" s="84"/>
      <c r="S275" s="84"/>
      <c r="T275" s="80"/>
      <c r="U275" s="80"/>
      <c r="V275" s="74"/>
      <c r="W275" s="74"/>
      <c r="X275" s="74"/>
      <c r="Y275" s="74"/>
      <c r="Z275" s="74"/>
      <c r="AA275" s="74"/>
      <c r="AB275" s="74"/>
      <c r="AC275" s="74"/>
      <c r="AD275" s="77"/>
      <c r="AE275" s="77"/>
      <c r="AF275" s="389" t="s">
        <v>226</v>
      </c>
      <c r="AG275" s="260"/>
      <c r="AH275" s="77"/>
      <c r="AI275" s="77"/>
      <c r="AJ275" s="77"/>
      <c r="AK275" s="77"/>
      <c r="AL275" s="77"/>
      <c r="AM275" s="77"/>
      <c r="AN275" s="77"/>
      <c r="AO275" s="80"/>
      <c r="AP275" s="80"/>
      <c r="AQ275" s="80"/>
      <c r="AR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32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</row>
    <row r="276" spans="2:109" s="73" customFormat="1" ht="6" customHeight="1" x14ac:dyDescent="0.15">
      <c r="B276" s="74"/>
      <c r="C276" s="74"/>
      <c r="D276" s="74"/>
      <c r="E276" s="74"/>
      <c r="F276" s="74"/>
      <c r="G276" s="74"/>
      <c r="H276" s="74"/>
      <c r="I276" s="83"/>
      <c r="J276" s="83"/>
      <c r="K276" s="80"/>
      <c r="L276" s="80"/>
      <c r="M276" s="84"/>
      <c r="N276" s="84"/>
      <c r="O276" s="84"/>
      <c r="P276" s="84"/>
      <c r="Q276" s="84"/>
      <c r="R276" s="84"/>
      <c r="S276" s="84"/>
      <c r="T276" s="80"/>
      <c r="U276" s="80"/>
      <c r="V276" s="74"/>
      <c r="W276" s="74"/>
      <c r="X276" s="74"/>
      <c r="Y276" s="74"/>
      <c r="Z276" s="74"/>
      <c r="AA276" s="74"/>
      <c r="AB276" s="74"/>
      <c r="AC276" s="74"/>
      <c r="AD276" s="77"/>
      <c r="AE276" s="77"/>
      <c r="AF276" s="260"/>
      <c r="AG276" s="260"/>
      <c r="AH276" s="77"/>
      <c r="AI276" s="77"/>
      <c r="AJ276" s="77"/>
      <c r="AK276" s="77"/>
      <c r="AL276" s="77"/>
      <c r="AM276" s="77"/>
      <c r="AN276" s="77"/>
      <c r="AO276" s="80"/>
      <c r="AP276" s="80"/>
      <c r="AQ276" s="80"/>
      <c r="AR276" s="80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</row>
    <row r="277" spans="2:109" s="73" customFormat="1" ht="6" customHeight="1" x14ac:dyDescent="0.15">
      <c r="E277" s="225" t="s">
        <v>231</v>
      </c>
      <c r="F277" s="225"/>
      <c r="G277" s="225"/>
      <c r="H277" s="225"/>
      <c r="I277" s="225"/>
      <c r="J277" s="225"/>
      <c r="K277" s="225"/>
      <c r="L277" s="225"/>
      <c r="M277" s="226"/>
      <c r="N277" s="226"/>
      <c r="O277" s="226"/>
      <c r="P277" s="2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</row>
    <row r="278" spans="2:109" s="73" customFormat="1" ht="6" customHeight="1" x14ac:dyDescent="0.15">
      <c r="E278" s="225"/>
      <c r="F278" s="225"/>
      <c r="G278" s="225"/>
      <c r="H278" s="225"/>
      <c r="I278" s="225"/>
      <c r="J278" s="225"/>
      <c r="K278" s="225"/>
      <c r="L278" s="225"/>
      <c r="M278" s="226"/>
      <c r="N278" s="226"/>
      <c r="O278" s="226"/>
      <c r="P278" s="2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</row>
    <row r="279" spans="2:109" s="73" customFormat="1" ht="6" customHeight="1" x14ac:dyDescent="0.15"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</row>
    <row r="280" spans="2:109" s="73" customFormat="1" ht="6" customHeight="1" x14ac:dyDescent="0.15"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</row>
    <row r="281" spans="2:109" s="73" customFormat="1" ht="6" customHeight="1" x14ac:dyDescent="0.15">
      <c r="B281" s="26"/>
      <c r="C281" s="26"/>
      <c r="D281" s="26"/>
      <c r="E281" s="225" t="s">
        <v>154</v>
      </c>
      <c r="F281" s="225"/>
      <c r="G281" s="225"/>
      <c r="H281" s="225"/>
      <c r="I281" s="225"/>
      <c r="J281" s="225"/>
      <c r="K281" s="225"/>
      <c r="L281" s="225"/>
      <c r="M281" s="226"/>
      <c r="N281" s="226"/>
      <c r="O281" s="226"/>
      <c r="P281" s="226"/>
      <c r="Q281" s="26"/>
      <c r="R281" s="26"/>
      <c r="S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</row>
    <row r="282" spans="2:109" s="73" customFormat="1" ht="6" customHeight="1" x14ac:dyDescent="0.15">
      <c r="B282" s="26"/>
      <c r="C282" s="26"/>
      <c r="D282" s="26"/>
      <c r="E282" s="225"/>
      <c r="F282" s="225"/>
      <c r="G282" s="225"/>
      <c r="H282" s="225"/>
      <c r="I282" s="225"/>
      <c r="J282" s="225"/>
      <c r="K282" s="225"/>
      <c r="L282" s="225"/>
      <c r="M282" s="226"/>
      <c r="N282" s="226"/>
      <c r="O282" s="226"/>
      <c r="P282" s="226"/>
      <c r="Q282" s="26"/>
      <c r="R282" s="26"/>
      <c r="S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</row>
    <row r="283" spans="2:109" s="73" customFormat="1" ht="6" customHeight="1" x14ac:dyDescent="0.1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80"/>
      <c r="U283" s="80"/>
      <c r="V283" s="74"/>
      <c r="W283" s="74"/>
      <c r="X283" s="74"/>
      <c r="Y283" s="74"/>
      <c r="Z283" s="74"/>
      <c r="AA283" s="74"/>
      <c r="AB283" s="74"/>
      <c r="AC283" s="74"/>
      <c r="AD283" s="77"/>
      <c r="AE283" s="77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</row>
    <row r="284" spans="2:109" s="73" customFormat="1" ht="6" customHeight="1" x14ac:dyDescent="0.15">
      <c r="B284" s="74"/>
      <c r="C284" s="74"/>
      <c r="D284" s="74"/>
      <c r="E284" s="74"/>
      <c r="F284" s="74"/>
      <c r="G284" s="74"/>
      <c r="H284" s="74"/>
      <c r="I284" s="83"/>
      <c r="J284" s="83"/>
      <c r="K284" s="32"/>
      <c r="L284" s="32"/>
      <c r="M284" s="32"/>
      <c r="O284" s="229" t="s">
        <v>99</v>
      </c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80"/>
      <c r="AA284" s="80"/>
      <c r="AB284" s="80"/>
      <c r="AC284" s="80"/>
      <c r="AD284" s="80"/>
      <c r="AE284" s="80"/>
      <c r="AF284" s="80"/>
      <c r="AG284" s="80"/>
      <c r="AH284" s="231" t="s">
        <v>230</v>
      </c>
      <c r="AI284" s="231"/>
      <c r="AJ284" s="231"/>
      <c r="AK284" s="231"/>
      <c r="AL284" s="231"/>
      <c r="AM284" s="259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</row>
    <row r="285" spans="2:109" s="73" customFormat="1" ht="6" customHeight="1" x14ac:dyDescent="0.15">
      <c r="B285" s="74"/>
      <c r="C285" s="74"/>
      <c r="D285" s="74"/>
      <c r="E285" s="74"/>
      <c r="F285" s="74"/>
      <c r="G285" s="74"/>
      <c r="H285" s="74"/>
      <c r="I285" s="83"/>
      <c r="J285" s="83"/>
      <c r="K285" s="80"/>
      <c r="L285" s="80"/>
      <c r="M285" s="80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7"/>
      <c r="AA285" s="27"/>
      <c r="AB285" s="27"/>
      <c r="AC285" s="27"/>
      <c r="AD285" s="27"/>
      <c r="AE285" s="27"/>
      <c r="AF285" s="27"/>
      <c r="AG285" s="27"/>
      <c r="AH285" s="231"/>
      <c r="AI285" s="231"/>
      <c r="AJ285" s="231"/>
      <c r="AK285" s="231"/>
      <c r="AL285" s="231"/>
      <c r="AM285" s="259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</row>
    <row r="286" spans="2:109" s="73" customFormat="1" ht="6" customHeight="1" x14ac:dyDescent="0.15"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T286" s="80"/>
      <c r="U286" s="80"/>
      <c r="W286" s="389" t="s">
        <v>226</v>
      </c>
      <c r="X286" s="260"/>
      <c r="Z286" s="74"/>
      <c r="AA286" s="74"/>
      <c r="AB286" s="74"/>
      <c r="AC286" s="74"/>
      <c r="AD286" s="77"/>
      <c r="AE286" s="77"/>
      <c r="AF286" s="77"/>
      <c r="AG286" s="77"/>
      <c r="AH286" s="77"/>
      <c r="AI286" s="77"/>
      <c r="AJ286" s="77"/>
      <c r="AK286" s="77"/>
      <c r="AN286" s="77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</row>
    <row r="287" spans="2:109" s="73" customFormat="1" ht="6" customHeight="1" x14ac:dyDescent="0.15">
      <c r="W287" s="260"/>
      <c r="X287" s="260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</row>
    <row r="288" spans="2:109" s="73" customFormat="1" ht="6" customHeight="1" x14ac:dyDescent="0.15">
      <c r="B288" s="26"/>
      <c r="C288" s="26"/>
      <c r="D288" s="26"/>
      <c r="E288" s="225" t="s">
        <v>155</v>
      </c>
      <c r="F288" s="225"/>
      <c r="G288" s="225"/>
      <c r="H288" s="225"/>
      <c r="I288" s="225"/>
      <c r="J288" s="225"/>
      <c r="K288" s="225"/>
      <c r="L288" s="225"/>
      <c r="M288" s="226"/>
      <c r="N288" s="226"/>
      <c r="O288" s="226"/>
      <c r="P288" s="226"/>
      <c r="Q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</row>
    <row r="289" spans="2:94" s="73" customFormat="1" ht="6" customHeight="1" x14ac:dyDescent="0.15">
      <c r="B289" s="26"/>
      <c r="C289" s="26"/>
      <c r="D289" s="26"/>
      <c r="E289" s="225"/>
      <c r="F289" s="225"/>
      <c r="G289" s="225"/>
      <c r="H289" s="225"/>
      <c r="I289" s="225"/>
      <c r="J289" s="225"/>
      <c r="K289" s="225"/>
      <c r="L289" s="225"/>
      <c r="M289" s="226"/>
      <c r="N289" s="226"/>
      <c r="O289" s="226"/>
      <c r="P289" s="226"/>
      <c r="Q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</row>
    <row r="290" spans="2:94" s="73" customFormat="1" ht="6" customHeight="1" x14ac:dyDescent="0.1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80"/>
      <c r="U290" s="80"/>
      <c r="V290" s="74"/>
      <c r="W290" s="74"/>
      <c r="X290" s="74"/>
      <c r="Y290" s="74"/>
      <c r="Z290" s="74"/>
      <c r="AA290" s="74"/>
      <c r="AB290" s="74"/>
      <c r="AC290" s="74"/>
      <c r="AD290" s="77"/>
      <c r="AE290" s="77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</row>
    <row r="291" spans="2:94" s="73" customFormat="1" ht="6" customHeight="1" x14ac:dyDescent="0.15">
      <c r="B291" s="74"/>
      <c r="C291" s="74"/>
      <c r="D291" s="74"/>
      <c r="E291" s="74"/>
      <c r="F291" s="74"/>
      <c r="G291" s="74"/>
      <c r="H291" s="74"/>
      <c r="I291" s="83"/>
      <c r="J291" s="83"/>
      <c r="K291" s="32"/>
      <c r="L291" s="32"/>
      <c r="M291" s="32"/>
      <c r="O291" s="229" t="s">
        <v>156</v>
      </c>
      <c r="P291" s="229"/>
      <c r="Q291" s="229"/>
      <c r="R291" s="229"/>
      <c r="S291" s="229"/>
      <c r="T291" s="229"/>
      <c r="U291" s="229"/>
      <c r="V291" s="233"/>
      <c r="W291" s="233"/>
      <c r="X291" s="233"/>
      <c r="Y291" s="233"/>
      <c r="Z291" s="33"/>
      <c r="AA291" s="33"/>
      <c r="AB291" s="33"/>
      <c r="AC291" s="33"/>
      <c r="AD291" s="33"/>
      <c r="AE291" s="33"/>
      <c r="AF291" s="33"/>
      <c r="AG291" s="33"/>
      <c r="AH291" s="225" t="s">
        <v>229</v>
      </c>
      <c r="AI291" s="225"/>
      <c r="AJ291" s="225"/>
      <c r="AK291" s="225"/>
      <c r="AL291" s="225"/>
      <c r="AM291" s="225"/>
      <c r="AN291" s="225"/>
      <c r="AO291" s="225"/>
      <c r="AP291" s="225"/>
      <c r="AQ291" s="225"/>
      <c r="AR291" s="225"/>
      <c r="AS291" s="225"/>
      <c r="AT291" s="225"/>
      <c r="AU291" s="225"/>
      <c r="AV291" s="225"/>
      <c r="AW291" s="225"/>
      <c r="AX291" s="225"/>
      <c r="AY291" s="225"/>
      <c r="AZ291" s="225"/>
      <c r="BA291" s="225"/>
      <c r="BB291" s="225"/>
      <c r="BC291" s="225"/>
      <c r="BD291" s="225"/>
      <c r="BE291" s="225"/>
      <c r="BF291" s="225"/>
      <c r="BG291" s="225"/>
      <c r="BH291" s="225"/>
      <c r="BI291" s="78"/>
      <c r="BJ291" s="78"/>
      <c r="BK291" s="78"/>
      <c r="BL291" s="78"/>
      <c r="BM291" s="78"/>
      <c r="BN291" s="78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</row>
    <row r="292" spans="2:94" s="73" customFormat="1" ht="6" customHeight="1" x14ac:dyDescent="0.15">
      <c r="B292" s="74"/>
      <c r="C292" s="74"/>
      <c r="D292" s="74"/>
      <c r="E292" s="74"/>
      <c r="F292" s="74"/>
      <c r="G292" s="74"/>
      <c r="H292" s="74"/>
      <c r="I292" s="83"/>
      <c r="J292" s="83"/>
      <c r="K292" s="80"/>
      <c r="L292" s="80"/>
      <c r="M292" s="80"/>
      <c r="O292" s="229"/>
      <c r="P292" s="229"/>
      <c r="Q292" s="229"/>
      <c r="R292" s="229"/>
      <c r="S292" s="229"/>
      <c r="T292" s="229"/>
      <c r="U292" s="229"/>
      <c r="V292" s="233"/>
      <c r="W292" s="233"/>
      <c r="X292" s="233"/>
      <c r="Y292" s="233"/>
      <c r="Z292" s="80"/>
      <c r="AA292" s="80"/>
      <c r="AB292" s="80"/>
      <c r="AC292" s="80"/>
      <c r="AD292" s="80"/>
      <c r="AE292" s="80"/>
      <c r="AF292" s="80"/>
      <c r="AG292" s="80"/>
      <c r="AH292" s="225"/>
      <c r="AI292" s="225"/>
      <c r="AJ292" s="225"/>
      <c r="AK292" s="225"/>
      <c r="AL292" s="225"/>
      <c r="AM292" s="225"/>
      <c r="AN292" s="225"/>
      <c r="AO292" s="225"/>
      <c r="AP292" s="225"/>
      <c r="AQ292" s="225"/>
      <c r="AR292" s="225"/>
      <c r="AS292" s="225"/>
      <c r="AT292" s="225"/>
      <c r="AU292" s="225"/>
      <c r="AV292" s="225"/>
      <c r="AW292" s="225"/>
      <c r="AX292" s="225"/>
      <c r="AY292" s="225"/>
      <c r="AZ292" s="225"/>
      <c r="BA292" s="225"/>
      <c r="BB292" s="225"/>
      <c r="BC292" s="225"/>
      <c r="BD292" s="225"/>
      <c r="BE292" s="225"/>
      <c r="BF292" s="225"/>
      <c r="BG292" s="225"/>
      <c r="BH292" s="225"/>
      <c r="BI292" s="78"/>
      <c r="BJ292" s="78"/>
      <c r="BK292" s="78"/>
      <c r="BL292" s="78"/>
      <c r="BM292" s="78"/>
      <c r="BN292" s="78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</row>
    <row r="293" spans="2:94" s="73" customFormat="1" ht="6" customHeight="1" x14ac:dyDescent="0.15">
      <c r="W293" s="389" t="s">
        <v>226</v>
      </c>
      <c r="X293" s="260"/>
      <c r="Z293" s="74"/>
      <c r="AA293" s="74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77"/>
      <c r="CL293" s="26"/>
      <c r="CM293" s="26"/>
      <c r="CN293" s="26"/>
      <c r="CO293" s="26"/>
      <c r="CP293" s="26"/>
    </row>
    <row r="294" spans="2:94" s="73" customFormat="1" ht="6" customHeight="1" x14ac:dyDescent="0.15">
      <c r="W294" s="260"/>
      <c r="X294" s="260"/>
      <c r="Z294" s="74"/>
      <c r="AA294" s="74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80"/>
      <c r="CL294" s="26"/>
      <c r="CM294" s="26"/>
      <c r="CN294" s="26"/>
      <c r="CO294" s="26"/>
      <c r="CP294" s="26"/>
    </row>
    <row r="295" spans="2:94" s="73" customFormat="1" ht="6" customHeight="1" x14ac:dyDescent="0.15">
      <c r="X295" s="71"/>
      <c r="Y295" s="71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</row>
    <row r="296" spans="2:94" s="73" customFormat="1" ht="6" customHeight="1" x14ac:dyDescent="0.15">
      <c r="X296" s="71"/>
      <c r="Y296" s="71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</row>
    <row r="297" spans="2:94" s="73" customFormat="1" ht="6" customHeight="1" x14ac:dyDescent="0.15">
      <c r="E297" s="225" t="s">
        <v>228</v>
      </c>
      <c r="F297" s="225"/>
      <c r="G297" s="225"/>
      <c r="H297" s="225"/>
      <c r="I297" s="225"/>
      <c r="J297" s="225"/>
      <c r="K297" s="225"/>
      <c r="L297" s="225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226"/>
      <c r="AD297" s="2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</row>
    <row r="298" spans="2:94" s="73" customFormat="1" ht="6" customHeight="1" x14ac:dyDescent="0.15">
      <c r="E298" s="225"/>
      <c r="F298" s="225"/>
      <c r="G298" s="225"/>
      <c r="H298" s="225"/>
      <c r="I298" s="225"/>
      <c r="J298" s="225"/>
      <c r="K298" s="225"/>
      <c r="L298" s="225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</row>
    <row r="299" spans="2:94" s="73" customFormat="1" ht="6" customHeight="1" x14ac:dyDescent="0.15"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</row>
    <row r="300" spans="2:94" s="73" customFormat="1" ht="6" customHeight="1" x14ac:dyDescent="0.15"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</row>
    <row r="301" spans="2:94" s="73" customFormat="1" ht="6" customHeight="1" x14ac:dyDescent="0.15">
      <c r="B301" s="26"/>
      <c r="C301" s="26"/>
      <c r="D301" s="26"/>
      <c r="E301" s="225" t="s">
        <v>157</v>
      </c>
      <c r="F301" s="225"/>
      <c r="G301" s="225"/>
      <c r="H301" s="225"/>
      <c r="I301" s="225"/>
      <c r="J301" s="225"/>
      <c r="K301" s="225"/>
      <c r="L301" s="225"/>
      <c r="M301" s="226"/>
      <c r="N301" s="226"/>
      <c r="O301" s="226"/>
      <c r="P301" s="226"/>
      <c r="Q301" s="26"/>
      <c r="R301" s="26"/>
      <c r="S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</row>
    <row r="302" spans="2:94" s="73" customFormat="1" ht="6" customHeight="1" x14ac:dyDescent="0.15">
      <c r="B302" s="26"/>
      <c r="C302" s="26"/>
      <c r="D302" s="26"/>
      <c r="E302" s="225"/>
      <c r="F302" s="225"/>
      <c r="G302" s="225"/>
      <c r="H302" s="225"/>
      <c r="I302" s="225"/>
      <c r="J302" s="225"/>
      <c r="K302" s="225"/>
      <c r="L302" s="225"/>
      <c r="M302" s="226"/>
      <c r="N302" s="226"/>
      <c r="O302" s="226"/>
      <c r="P302" s="226"/>
      <c r="Q302" s="26"/>
      <c r="R302" s="26"/>
      <c r="S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</row>
    <row r="303" spans="2:94" s="73" customFormat="1" ht="6" customHeight="1" x14ac:dyDescent="0.1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</row>
    <row r="304" spans="2:94" s="73" customFormat="1" ht="6" customHeight="1" x14ac:dyDescent="0.1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29" t="s">
        <v>98</v>
      </c>
      <c r="N304" s="229"/>
      <c r="O304" s="229"/>
      <c r="P304" s="229"/>
      <c r="Q304" s="229"/>
      <c r="R304" s="229"/>
      <c r="S304" s="229"/>
      <c r="V304" s="229" t="s">
        <v>158</v>
      </c>
      <c r="W304" s="229"/>
      <c r="X304" s="229"/>
      <c r="Y304" s="229"/>
      <c r="Z304" s="229"/>
      <c r="AA304" s="229"/>
      <c r="AB304" s="229"/>
      <c r="AC304" s="229"/>
      <c r="AD304" s="80"/>
      <c r="AE304" s="80"/>
      <c r="AF304" s="28"/>
      <c r="AG304" s="28"/>
      <c r="AH304" s="231" t="s">
        <v>227</v>
      </c>
      <c r="AI304" s="231"/>
      <c r="AJ304" s="231"/>
      <c r="AK304" s="231"/>
      <c r="AL304" s="231"/>
      <c r="AM304" s="231"/>
      <c r="AN304" s="231"/>
      <c r="AO304" s="231"/>
      <c r="AP304" s="231"/>
      <c r="AQ304" s="226"/>
      <c r="AR304" s="226"/>
      <c r="AS304" s="226"/>
      <c r="AT304" s="2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</row>
    <row r="305" spans="2:96" s="73" customFormat="1" ht="6" customHeight="1" x14ac:dyDescent="0.15">
      <c r="B305" s="74"/>
      <c r="C305" s="74"/>
      <c r="D305" s="74"/>
      <c r="E305" s="74"/>
      <c r="F305" s="74"/>
      <c r="G305" s="74"/>
      <c r="H305" s="74"/>
      <c r="I305" s="83"/>
      <c r="J305" s="83"/>
      <c r="K305" s="80"/>
      <c r="L305" s="80"/>
      <c r="M305" s="229"/>
      <c r="N305" s="229"/>
      <c r="O305" s="229"/>
      <c r="P305" s="229"/>
      <c r="Q305" s="229"/>
      <c r="R305" s="229"/>
      <c r="S305" s="229"/>
      <c r="T305" s="31"/>
      <c r="U305" s="30"/>
      <c r="V305" s="229"/>
      <c r="W305" s="229"/>
      <c r="X305" s="229"/>
      <c r="Y305" s="229"/>
      <c r="Z305" s="229"/>
      <c r="AA305" s="229"/>
      <c r="AB305" s="229"/>
      <c r="AC305" s="229"/>
      <c r="AD305" s="27"/>
      <c r="AE305" s="27"/>
      <c r="AF305" s="76"/>
      <c r="AG305" s="76"/>
      <c r="AH305" s="231"/>
      <c r="AI305" s="231"/>
      <c r="AJ305" s="231"/>
      <c r="AK305" s="231"/>
      <c r="AL305" s="231"/>
      <c r="AM305" s="231"/>
      <c r="AN305" s="231"/>
      <c r="AO305" s="231"/>
      <c r="AP305" s="231"/>
      <c r="AQ305" s="226"/>
      <c r="AR305" s="226"/>
      <c r="AS305" s="226"/>
      <c r="AT305" s="2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</row>
    <row r="306" spans="2:96" s="73" customFormat="1" ht="6" customHeight="1" x14ac:dyDescent="0.15">
      <c r="B306" s="74"/>
      <c r="C306" s="74"/>
      <c r="D306" s="74"/>
      <c r="E306" s="74"/>
      <c r="F306" s="74"/>
      <c r="G306" s="74"/>
      <c r="H306" s="74"/>
      <c r="I306" s="83"/>
      <c r="J306" s="83"/>
      <c r="K306" s="80"/>
      <c r="L306" s="80"/>
      <c r="R306" s="389" t="s">
        <v>226</v>
      </c>
      <c r="S306" s="260"/>
      <c r="T306" s="10"/>
      <c r="U306" s="29"/>
      <c r="V306" s="229" t="s">
        <v>159</v>
      </c>
      <c r="W306" s="229"/>
      <c r="X306" s="229"/>
      <c r="Y306" s="229"/>
      <c r="Z306" s="229"/>
      <c r="AA306" s="229"/>
      <c r="AB306" s="229"/>
      <c r="AC306" s="229"/>
      <c r="AD306" s="80"/>
      <c r="AE306" s="80"/>
      <c r="AF306" s="28"/>
      <c r="AG306" s="28"/>
      <c r="AH306" s="232" t="s">
        <v>225</v>
      </c>
      <c r="AI306" s="232"/>
      <c r="AJ306" s="232"/>
      <c r="AK306" s="232"/>
      <c r="AL306" s="232"/>
      <c r="AM306" s="232"/>
      <c r="AN306" s="232"/>
      <c r="AO306" s="232"/>
      <c r="AP306" s="232"/>
      <c r="AQ306" s="226"/>
      <c r="AR306" s="226"/>
      <c r="AS306" s="226"/>
      <c r="AT306" s="226"/>
      <c r="AU306" s="259"/>
      <c r="AV306" s="259"/>
      <c r="AW306" s="259"/>
      <c r="AX306" s="259"/>
      <c r="AY306" s="259"/>
      <c r="AZ306" s="259"/>
      <c r="BA306" s="259"/>
      <c r="BB306" s="259"/>
      <c r="BC306" s="259"/>
      <c r="BD306" s="259"/>
      <c r="BE306" s="259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</row>
    <row r="307" spans="2:96" s="73" customFormat="1" ht="6" customHeight="1" x14ac:dyDescent="0.1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0"/>
      <c r="S307" s="260"/>
      <c r="U307" s="27"/>
      <c r="V307" s="229"/>
      <c r="W307" s="229"/>
      <c r="X307" s="229"/>
      <c r="Y307" s="229"/>
      <c r="Z307" s="229"/>
      <c r="AA307" s="229"/>
      <c r="AB307" s="229"/>
      <c r="AC307" s="229"/>
      <c r="AD307" s="27"/>
      <c r="AE307" s="27"/>
      <c r="AF307" s="9"/>
      <c r="AG307" s="9"/>
      <c r="AH307" s="232"/>
      <c r="AI307" s="232"/>
      <c r="AJ307" s="232"/>
      <c r="AK307" s="232"/>
      <c r="AL307" s="232"/>
      <c r="AM307" s="232"/>
      <c r="AN307" s="232"/>
      <c r="AO307" s="232"/>
      <c r="AP307" s="232"/>
      <c r="AQ307" s="226"/>
      <c r="AR307" s="226"/>
      <c r="AS307" s="226"/>
      <c r="AT307" s="226"/>
      <c r="AU307" s="259"/>
      <c r="AV307" s="259"/>
      <c r="AW307" s="259"/>
      <c r="AX307" s="259"/>
      <c r="AY307" s="259"/>
      <c r="AZ307" s="259"/>
      <c r="BA307" s="259"/>
      <c r="BB307" s="259"/>
      <c r="BC307" s="259"/>
      <c r="BD307" s="259"/>
      <c r="BE307" s="259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</row>
    <row r="308" spans="2:96" s="73" customFormat="1" ht="6" customHeight="1" x14ac:dyDescent="0.1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71"/>
      <c r="S308" s="71"/>
      <c r="U308" s="80"/>
      <c r="V308" s="74"/>
      <c r="W308" s="74"/>
      <c r="X308" s="74"/>
      <c r="Y308" s="74"/>
      <c r="Z308" s="74"/>
      <c r="AA308" s="74"/>
      <c r="AB308" s="74"/>
      <c r="AC308" s="74"/>
      <c r="AD308" s="71"/>
      <c r="AE308" s="71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</row>
    <row r="309" spans="2:96" s="73" customFormat="1" ht="6" customHeight="1" x14ac:dyDescent="0.1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71"/>
      <c r="S309" s="71"/>
      <c r="U309" s="80"/>
      <c r="V309" s="74"/>
      <c r="W309" s="74"/>
      <c r="X309" s="74"/>
      <c r="Y309" s="74"/>
      <c r="Z309" s="74"/>
      <c r="AA309" s="74"/>
      <c r="AB309" s="74"/>
      <c r="AC309" s="74"/>
      <c r="AD309" s="71"/>
      <c r="AE309" s="71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</row>
    <row r="310" spans="2:96" s="73" customFormat="1" ht="6" customHeight="1" x14ac:dyDescent="0.15"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</row>
    <row r="311" spans="2:96" s="73" customFormat="1" ht="6" customHeight="1" thickBot="1" x14ac:dyDescent="0.2"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</row>
    <row r="312" spans="2:96" s="73" customFormat="1" ht="6" customHeight="1" x14ac:dyDescent="0.15">
      <c r="I312" s="402" t="s">
        <v>389</v>
      </c>
      <c r="J312" s="403"/>
      <c r="K312" s="403"/>
      <c r="L312" s="403"/>
      <c r="M312" s="403"/>
      <c r="N312" s="403"/>
      <c r="O312" s="403"/>
      <c r="P312" s="403"/>
      <c r="Q312" s="403"/>
      <c r="R312" s="403"/>
      <c r="S312" s="403"/>
      <c r="T312" s="403"/>
      <c r="U312" s="403"/>
      <c r="V312" s="403"/>
      <c r="W312" s="403"/>
      <c r="X312" s="403"/>
      <c r="Y312" s="403"/>
      <c r="Z312" s="403"/>
      <c r="AA312" s="403"/>
      <c r="AB312" s="403"/>
      <c r="AC312" s="403"/>
      <c r="AD312" s="403"/>
      <c r="AE312" s="403"/>
      <c r="AF312" s="403"/>
      <c r="AG312" s="403"/>
      <c r="AH312" s="403"/>
      <c r="AI312" s="403"/>
      <c r="AJ312" s="403"/>
      <c r="AK312" s="403"/>
      <c r="AL312" s="403"/>
      <c r="AM312" s="403"/>
      <c r="AN312" s="403"/>
      <c r="AO312" s="403"/>
      <c r="AP312" s="403"/>
      <c r="AQ312" s="403"/>
      <c r="AR312" s="403"/>
      <c r="AS312" s="403"/>
      <c r="AT312" s="403"/>
      <c r="AU312" s="403"/>
      <c r="AV312" s="403"/>
      <c r="AW312" s="403"/>
      <c r="AX312" s="403"/>
      <c r="AY312" s="403"/>
      <c r="AZ312" s="403"/>
      <c r="BA312" s="403"/>
      <c r="BB312" s="403"/>
      <c r="BC312" s="403"/>
      <c r="BD312" s="403"/>
      <c r="BE312" s="404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</row>
    <row r="313" spans="2:96" s="73" customFormat="1" ht="6" customHeight="1" x14ac:dyDescent="0.15">
      <c r="I313" s="405"/>
      <c r="J313" s="406"/>
      <c r="K313" s="406"/>
      <c r="L313" s="406"/>
      <c r="M313" s="406"/>
      <c r="N313" s="406"/>
      <c r="O313" s="406"/>
      <c r="P313" s="406"/>
      <c r="Q313" s="406"/>
      <c r="R313" s="406"/>
      <c r="S313" s="406"/>
      <c r="T313" s="406"/>
      <c r="U313" s="406"/>
      <c r="V313" s="406"/>
      <c r="W313" s="406"/>
      <c r="X313" s="406"/>
      <c r="Y313" s="406"/>
      <c r="Z313" s="406"/>
      <c r="AA313" s="406"/>
      <c r="AB313" s="406"/>
      <c r="AC313" s="406"/>
      <c r="AD313" s="406"/>
      <c r="AE313" s="406"/>
      <c r="AF313" s="406"/>
      <c r="AG313" s="406"/>
      <c r="AH313" s="406"/>
      <c r="AI313" s="406"/>
      <c r="AJ313" s="406"/>
      <c r="AK313" s="406"/>
      <c r="AL313" s="406"/>
      <c r="AM313" s="406"/>
      <c r="AN313" s="406"/>
      <c r="AO313" s="406"/>
      <c r="AP313" s="406"/>
      <c r="AQ313" s="406"/>
      <c r="AR313" s="406"/>
      <c r="AS313" s="406"/>
      <c r="AT313" s="406"/>
      <c r="AU313" s="406"/>
      <c r="AV313" s="406"/>
      <c r="AW313" s="406"/>
      <c r="AX313" s="406"/>
      <c r="AY313" s="406"/>
      <c r="AZ313" s="406"/>
      <c r="BA313" s="406"/>
      <c r="BB313" s="406"/>
      <c r="BC313" s="406"/>
      <c r="BD313" s="406"/>
      <c r="BE313" s="407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</row>
    <row r="314" spans="2:96" s="73" customFormat="1" ht="6" customHeight="1" thickBot="1" x14ac:dyDescent="0.2">
      <c r="I314" s="408"/>
      <c r="J314" s="409"/>
      <c r="K314" s="409"/>
      <c r="L314" s="409"/>
      <c r="M314" s="409"/>
      <c r="N314" s="409"/>
      <c r="O314" s="409"/>
      <c r="P314" s="409"/>
      <c r="Q314" s="409"/>
      <c r="R314" s="409"/>
      <c r="S314" s="409"/>
      <c r="T314" s="409"/>
      <c r="U314" s="409"/>
      <c r="V314" s="409"/>
      <c r="W314" s="409"/>
      <c r="X314" s="409"/>
      <c r="Y314" s="409"/>
      <c r="Z314" s="409"/>
      <c r="AA314" s="409"/>
      <c r="AB314" s="409"/>
      <c r="AC314" s="409"/>
      <c r="AD314" s="409"/>
      <c r="AE314" s="409"/>
      <c r="AF314" s="409"/>
      <c r="AG314" s="409"/>
      <c r="AH314" s="409"/>
      <c r="AI314" s="409"/>
      <c r="AJ314" s="409"/>
      <c r="AK314" s="409"/>
      <c r="AL314" s="409"/>
      <c r="AM314" s="409"/>
      <c r="AN314" s="409"/>
      <c r="AO314" s="409"/>
      <c r="AP314" s="409"/>
      <c r="AQ314" s="409"/>
      <c r="AR314" s="409"/>
      <c r="AS314" s="409"/>
      <c r="AT314" s="409"/>
      <c r="AU314" s="409"/>
      <c r="AV314" s="409"/>
      <c r="AW314" s="409"/>
      <c r="AX314" s="409"/>
      <c r="AY314" s="409"/>
      <c r="AZ314" s="409"/>
      <c r="BA314" s="409"/>
      <c r="BB314" s="409"/>
      <c r="BC314" s="409"/>
      <c r="BD314" s="409"/>
      <c r="BE314" s="410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</row>
    <row r="315" spans="2:96" ht="6" customHeight="1" x14ac:dyDescent="0.15"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</row>
    <row r="316" spans="2:96" ht="6" customHeight="1" x14ac:dyDescent="0.15"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</row>
    <row r="317" spans="2:96" ht="6" hidden="1" customHeight="1" x14ac:dyDescent="0.15"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</row>
    <row r="318" spans="2:96" ht="6" hidden="1" customHeight="1" x14ac:dyDescent="0.15"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</row>
    <row r="319" spans="2:96" ht="6" hidden="1" customHeight="1" x14ac:dyDescent="0.15"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</row>
    <row r="320" spans="2:96" ht="6" hidden="1" customHeight="1" x14ac:dyDescent="0.15"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</row>
    <row r="321" spans="5:96" ht="13.5" hidden="1" x14ac:dyDescent="0.15"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</row>
    <row r="322" spans="5:96" ht="13.5" hidden="1" x14ac:dyDescent="0.1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</row>
    <row r="323" spans="5:96" ht="13.5" hidden="1" x14ac:dyDescent="0.1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</row>
    <row r="324" spans="5:96" ht="13.5" hidden="1" x14ac:dyDescent="0.1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</row>
    <row r="325" spans="5:96" ht="13.5" hidden="1" x14ac:dyDescent="0.1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</row>
    <row r="326" spans="5:96" ht="13.5" hidden="1" x14ac:dyDescent="0.1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</row>
    <row r="327" spans="5:96" ht="13.5" hidden="1" x14ac:dyDescent="0.1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</row>
    <row r="328" spans="5:96" ht="13.5" hidden="1" x14ac:dyDescent="0.1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</row>
    <row r="329" spans="5:96" ht="13.5" hidden="1" x14ac:dyDescent="0.1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</row>
    <row r="330" spans="5:96" ht="13.5" hidden="1" x14ac:dyDescent="0.1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</row>
    <row r="331" spans="5:96" ht="13.5" hidden="1" x14ac:dyDescent="0.1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</row>
    <row r="332" spans="5:96" ht="13.5" hidden="1" x14ac:dyDescent="0.1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</row>
    <row r="333" spans="5:96" ht="13.5" hidden="1" x14ac:dyDescent="0.1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</row>
    <row r="334" spans="5:96" ht="13.5" hidden="1" x14ac:dyDescent="0.1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</row>
    <row r="335" spans="5:96" ht="13.5" hidden="1" x14ac:dyDescent="0.1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</row>
    <row r="336" spans="5:96" ht="13.5" hidden="1" x14ac:dyDescent="0.1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</row>
    <row r="337" spans="5:96" ht="13.5" hidden="1" x14ac:dyDescent="0.1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</row>
    <row r="338" spans="5:96" ht="13.5" hidden="1" x14ac:dyDescent="0.1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</row>
    <row r="339" spans="5:96" ht="13.5" hidden="1" x14ac:dyDescent="0.1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</row>
    <row r="340" spans="5:96" ht="13.5" hidden="1" x14ac:dyDescent="0.1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</row>
    <row r="341" spans="5:96" ht="13.5" hidden="1" x14ac:dyDescent="0.1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</row>
    <row r="342" spans="5:96" ht="13.5" hidden="1" x14ac:dyDescent="0.1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</row>
    <row r="343" spans="5:96" ht="13.5" hidden="1" x14ac:dyDescent="0.1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</row>
    <row r="344" spans="5:96" ht="13.5" hidden="1" x14ac:dyDescent="0.1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</row>
    <row r="345" spans="5:96" ht="13.5" hidden="1" x14ac:dyDescent="0.1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</row>
    <row r="346" spans="5:96" ht="13.5" hidden="1" x14ac:dyDescent="0.1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</row>
    <row r="347" spans="5:96" ht="13.5" hidden="1" x14ac:dyDescent="0.1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</row>
    <row r="348" spans="5:96" ht="13.5" hidden="1" x14ac:dyDescent="0.1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</row>
    <row r="349" spans="5:96" ht="13.5" hidden="1" x14ac:dyDescent="0.1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</row>
    <row r="350" spans="5:96" ht="13.5" hidden="1" x14ac:dyDescent="0.1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</row>
    <row r="351" spans="5:96" ht="13.5" hidden="1" x14ac:dyDescent="0.1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</row>
    <row r="352" spans="5:96" ht="13.5" hidden="1" x14ac:dyDescent="0.1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</row>
    <row r="353" spans="5:96" ht="13.5" hidden="1" x14ac:dyDescent="0.1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</row>
    <row r="354" spans="5:96" ht="13.5" hidden="1" x14ac:dyDescent="0.1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</row>
    <row r="355" spans="5:96" ht="13.5" hidden="1" x14ac:dyDescent="0.1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</row>
    <row r="356" spans="5:96" ht="13.5" hidden="1" x14ac:dyDescent="0.1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</row>
    <row r="357" spans="5:96" ht="13.5" hidden="1" x14ac:dyDescent="0.1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</row>
    <row r="358" spans="5:96" ht="13.5" hidden="1" x14ac:dyDescent="0.1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</row>
    <row r="359" spans="5:96" ht="13.5" hidden="1" x14ac:dyDescent="0.1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</row>
    <row r="360" spans="5:96" ht="13.5" hidden="1" x14ac:dyDescent="0.1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</row>
    <row r="361" spans="5:96" ht="13.5" hidden="1" x14ac:dyDescent="0.15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</row>
    <row r="362" spans="5:96" ht="13.5" hidden="1" x14ac:dyDescent="0.15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</row>
    <row r="363" spans="5:96" ht="13.5" hidden="1" x14ac:dyDescent="0.15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</row>
    <row r="364" spans="5:96" ht="13.5" hidden="1" x14ac:dyDescent="0.15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</row>
    <row r="365" spans="5:96" ht="13.5" hidden="1" x14ac:dyDescent="0.15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</row>
    <row r="366" spans="5:96" ht="13.5" hidden="1" x14ac:dyDescent="0.15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</row>
    <row r="367" spans="5:96" ht="13.5" hidden="1" x14ac:dyDescent="0.15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</row>
    <row r="368" spans="5:96" ht="13.5" hidden="1" x14ac:dyDescent="0.15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</row>
    <row r="369" spans="5:96" ht="13.5" hidden="1" x14ac:dyDescent="0.15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</row>
    <row r="370" spans="5:96" ht="13.5" hidden="1" x14ac:dyDescent="0.15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</row>
    <row r="371" spans="5:96" ht="13.5" hidden="1" x14ac:dyDescent="0.15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</row>
    <row r="372" spans="5:96" ht="13.5" hidden="1" x14ac:dyDescent="0.15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</row>
    <row r="373" spans="5:96" ht="13.5" hidden="1" x14ac:dyDescent="0.15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</row>
    <row r="374" spans="5:96" ht="13.5" hidden="1" x14ac:dyDescent="0.15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</row>
    <row r="375" spans="5:96" ht="13.5" hidden="1" x14ac:dyDescent="0.15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</row>
    <row r="376" spans="5:96" ht="13.5" hidden="1" x14ac:dyDescent="0.15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</row>
    <row r="377" spans="5:96" ht="13.5" hidden="1" x14ac:dyDescent="0.15"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</row>
    <row r="378" spans="5:96" ht="13.5" hidden="1" x14ac:dyDescent="0.15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</row>
    <row r="379" spans="5:96" ht="13.5" hidden="1" x14ac:dyDescent="0.15"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</row>
    <row r="380" spans="5:96" ht="13.5" hidden="1" x14ac:dyDescent="0.15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</row>
    <row r="381" spans="5:96" ht="13.5" hidden="1" x14ac:dyDescent="0.15"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</row>
    <row r="382" spans="5:96" ht="13.5" hidden="1" x14ac:dyDescent="0.15"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</row>
    <row r="383" spans="5:96" ht="13.5" hidden="1" x14ac:dyDescent="0.15"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</row>
    <row r="384" spans="5:96" ht="13.5" hidden="1" x14ac:dyDescent="0.15"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</row>
    <row r="385" spans="5:96" ht="13.5" hidden="1" x14ac:dyDescent="0.15"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</row>
    <row r="386" spans="5:96" ht="13.5" hidden="1" x14ac:dyDescent="0.15"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</row>
    <row r="387" spans="5:96" ht="13.5" hidden="1" x14ac:dyDescent="0.15"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</row>
    <row r="388" spans="5:96" ht="13.5" hidden="1" x14ac:dyDescent="0.15"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</row>
    <row r="389" spans="5:96" ht="13.5" hidden="1" x14ac:dyDescent="0.15"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</row>
    <row r="390" spans="5:96" ht="13.5" hidden="1" x14ac:dyDescent="0.15"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</row>
    <row r="391" spans="5:96" ht="13.5" hidden="1" x14ac:dyDescent="0.15"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</row>
    <row r="392" spans="5:96" ht="13.5" hidden="1" x14ac:dyDescent="0.15"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</row>
    <row r="393" spans="5:96" ht="13.5" hidden="1" x14ac:dyDescent="0.15"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</row>
    <row r="394" spans="5:96" ht="13.5" hidden="1" x14ac:dyDescent="0.15"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</row>
    <row r="395" spans="5:96" ht="13.5" hidden="1" x14ac:dyDescent="0.15"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</row>
    <row r="396" spans="5:96" ht="13.5" hidden="1" x14ac:dyDescent="0.15"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</row>
    <row r="397" spans="5:96" ht="13.5" hidden="1" x14ac:dyDescent="0.15"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</row>
    <row r="398" spans="5:96" ht="13.5" hidden="1" x14ac:dyDescent="0.15"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</row>
    <row r="399" spans="5:96" ht="13.5" hidden="1" x14ac:dyDescent="0.15"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</row>
    <row r="400" spans="5:96" ht="13.5" hidden="1" x14ac:dyDescent="0.15"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</row>
    <row r="401" spans="5:96" ht="13.5" hidden="1" x14ac:dyDescent="0.15"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</row>
    <row r="402" spans="5:96" ht="13.5" hidden="1" x14ac:dyDescent="0.15"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</row>
    <row r="403" spans="5:96" ht="13.5" hidden="1" x14ac:dyDescent="0.15"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</row>
    <row r="404" spans="5:96" ht="13.5" hidden="1" x14ac:dyDescent="0.15"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</row>
    <row r="405" spans="5:96" ht="13.5" hidden="1" x14ac:dyDescent="0.15"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</row>
    <row r="406" spans="5:96" ht="13.5" hidden="1" x14ac:dyDescent="0.15"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</row>
    <row r="407" spans="5:96" ht="13.5" hidden="1" x14ac:dyDescent="0.15"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</row>
    <row r="408" spans="5:96" ht="13.5" hidden="1" x14ac:dyDescent="0.15"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</row>
    <row r="409" spans="5:96" ht="13.5" hidden="1" x14ac:dyDescent="0.15"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</row>
    <row r="410" spans="5:96" ht="13.5" hidden="1" x14ac:dyDescent="0.15"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</row>
    <row r="411" spans="5:96" ht="13.5" hidden="1" x14ac:dyDescent="0.15"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</row>
    <row r="412" spans="5:96" ht="13.5" hidden="1" x14ac:dyDescent="0.15"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</row>
    <row r="413" spans="5:96" ht="13.5" hidden="1" x14ac:dyDescent="0.15"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</row>
    <row r="414" spans="5:96" ht="13.5" hidden="1" x14ac:dyDescent="0.15"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</row>
    <row r="415" spans="5:96" ht="13.5" hidden="1" x14ac:dyDescent="0.15"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</row>
    <row r="416" spans="5:96" ht="13.5" hidden="1" x14ac:dyDescent="0.15"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</row>
    <row r="417" spans="5:96" ht="13.5" hidden="1" x14ac:dyDescent="0.15"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</row>
    <row r="418" spans="5:96" ht="13.5" hidden="1" x14ac:dyDescent="0.15"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</row>
    <row r="419" spans="5:96" ht="13.5" hidden="1" x14ac:dyDescent="0.15"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</row>
    <row r="420" spans="5:96" ht="13.5" hidden="1" x14ac:dyDescent="0.15"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</row>
    <row r="421" spans="5:96" ht="13.5" hidden="1" x14ac:dyDescent="0.15"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</row>
    <row r="422" spans="5:96" ht="13.5" hidden="1" x14ac:dyDescent="0.15"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</row>
    <row r="423" spans="5:96" ht="13.5" hidden="1" x14ac:dyDescent="0.15"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</row>
    <row r="424" spans="5:96" ht="13.5" hidden="1" x14ac:dyDescent="0.15"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</row>
    <row r="425" spans="5:96" ht="13.5" hidden="1" x14ac:dyDescent="0.15"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</row>
    <row r="426" spans="5:96" ht="13.5" hidden="1" x14ac:dyDescent="0.15"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</row>
    <row r="427" spans="5:96" ht="13.5" hidden="1" x14ac:dyDescent="0.15"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</row>
    <row r="428" spans="5:96" ht="13.5" hidden="1" x14ac:dyDescent="0.15"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</row>
    <row r="429" spans="5:96" ht="13.5" hidden="1" x14ac:dyDescent="0.15"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</row>
    <row r="430" spans="5:96" ht="13.5" hidden="1" x14ac:dyDescent="0.15"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</row>
    <row r="431" spans="5:96" ht="13.5" hidden="1" x14ac:dyDescent="0.15"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</row>
    <row r="432" spans="5:96" ht="13.5" hidden="1" x14ac:dyDescent="0.15"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</row>
    <row r="433" spans="5:96" ht="13.5" hidden="1" x14ac:dyDescent="0.15"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</row>
    <row r="434" spans="5:96" ht="13.5" hidden="1" x14ac:dyDescent="0.15"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</row>
    <row r="435" spans="5:96" ht="13.5" hidden="1" x14ac:dyDescent="0.15"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</row>
    <row r="436" spans="5:96" ht="13.5" hidden="1" x14ac:dyDescent="0.15"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</row>
    <row r="437" spans="5:96" ht="13.5" hidden="1" x14ac:dyDescent="0.15"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</row>
    <row r="438" spans="5:96" ht="13.5" hidden="1" x14ac:dyDescent="0.15"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</row>
    <row r="439" spans="5:96" ht="13.5" hidden="1" x14ac:dyDescent="0.15"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</row>
    <row r="440" spans="5:96" ht="13.5" hidden="1" x14ac:dyDescent="0.15"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</row>
    <row r="441" spans="5:96" ht="13.5" hidden="1" x14ac:dyDescent="0.15"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</row>
    <row r="442" spans="5:96" ht="13.5" hidden="1" x14ac:dyDescent="0.15"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</row>
    <row r="443" spans="5:96" ht="13.5" hidden="1" x14ac:dyDescent="0.15"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</row>
    <row r="444" spans="5:96" ht="13.5" hidden="1" x14ac:dyDescent="0.15"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</row>
    <row r="445" spans="5:96" ht="13.5" hidden="1" x14ac:dyDescent="0.15"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</row>
    <row r="446" spans="5:96" ht="13.5" hidden="1" x14ac:dyDescent="0.15"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</row>
    <row r="447" spans="5:96" ht="13.5" hidden="1" x14ac:dyDescent="0.15"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</row>
    <row r="448" spans="5:96" ht="13.5" hidden="1" x14ac:dyDescent="0.15"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</row>
    <row r="449" spans="5:96" ht="13.5" hidden="1" x14ac:dyDescent="0.15"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</row>
    <row r="450" spans="5:96" ht="13.5" hidden="1" x14ac:dyDescent="0.15"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</row>
    <row r="451" spans="5:96" ht="13.5" hidden="1" x14ac:dyDescent="0.15"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</row>
    <row r="452" spans="5:96" ht="13.5" hidden="1" x14ac:dyDescent="0.15"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</row>
    <row r="453" spans="5:96" ht="13.5" hidden="1" x14ac:dyDescent="0.15"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</row>
    <row r="454" spans="5:96" ht="13.5" hidden="1" x14ac:dyDescent="0.15"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</row>
    <row r="455" spans="5:96" ht="13.5" hidden="1" x14ac:dyDescent="0.15"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</row>
    <row r="456" spans="5:96" ht="13.5" hidden="1" x14ac:dyDescent="0.15"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</row>
    <row r="457" spans="5:96" ht="13.5" hidden="1" x14ac:dyDescent="0.15"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</row>
    <row r="458" spans="5:96" ht="13.5" hidden="1" x14ac:dyDescent="0.15"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</row>
    <row r="459" spans="5:96" ht="13.5" hidden="1" x14ac:dyDescent="0.15"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</row>
    <row r="460" spans="5:96" ht="13.5" hidden="1" x14ac:dyDescent="0.15"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</row>
    <row r="461" spans="5:96" ht="13.5" hidden="1" x14ac:dyDescent="0.15"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</row>
    <row r="462" spans="5:96" ht="13.5" hidden="1" x14ac:dyDescent="0.15"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</row>
    <row r="463" spans="5:96" ht="13.5" hidden="1" x14ac:dyDescent="0.15"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</row>
    <row r="464" spans="5:96" ht="13.5" hidden="1" x14ac:dyDescent="0.15"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</row>
    <row r="465" spans="5:96" ht="13.5" hidden="1" x14ac:dyDescent="0.15"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</row>
    <row r="466" spans="5:96" ht="13.5" hidden="1" x14ac:dyDescent="0.15"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</row>
    <row r="467" spans="5:96" ht="13.5" hidden="1" x14ac:dyDescent="0.15"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</row>
    <row r="468" spans="5:96" ht="13.5" hidden="1" x14ac:dyDescent="0.15"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</row>
    <row r="469" spans="5:96" ht="13.5" hidden="1" x14ac:dyDescent="0.15"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</row>
    <row r="470" spans="5:96" ht="13.5" hidden="1" x14ac:dyDescent="0.15"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</row>
    <row r="471" spans="5:96" ht="13.5" hidden="1" x14ac:dyDescent="0.15"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</row>
    <row r="472" spans="5:96" ht="13.5" hidden="1" x14ac:dyDescent="0.15"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</row>
    <row r="473" spans="5:96" ht="13.5" hidden="1" x14ac:dyDescent="0.15"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</row>
    <row r="474" spans="5:96" ht="13.5" hidden="1" x14ac:dyDescent="0.15"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</row>
    <row r="475" spans="5:96" ht="13.5" hidden="1" x14ac:dyDescent="0.15"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</row>
    <row r="476" spans="5:96" ht="13.5" hidden="1" x14ac:dyDescent="0.15"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</row>
    <row r="477" spans="5:96" ht="13.5" hidden="1" x14ac:dyDescent="0.15"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</row>
    <row r="478" spans="5:96" ht="13.5" hidden="1" x14ac:dyDescent="0.15"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</row>
    <row r="479" spans="5:96" ht="13.5" hidden="1" x14ac:dyDescent="0.15"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</row>
    <row r="480" spans="5:96" ht="13.5" hidden="1" x14ac:dyDescent="0.15"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5:96" ht="13.5" hidden="1" x14ac:dyDescent="0.15"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5:96" ht="13.5" hidden="1" x14ac:dyDescent="0.15"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  <row r="483" spans="5:96" ht="13.5" hidden="1" x14ac:dyDescent="0.15"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</row>
    <row r="484" spans="5:96" ht="13.5" hidden="1" x14ac:dyDescent="0.15"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</row>
    <row r="485" spans="5:96" ht="13.5" hidden="1" x14ac:dyDescent="0.15"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</row>
    <row r="486" spans="5:96" ht="13.5" hidden="1" x14ac:dyDescent="0.15"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</row>
    <row r="487" spans="5:96" ht="13.5" hidden="1" x14ac:dyDescent="0.15"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</row>
    <row r="488" spans="5:96" ht="13.5" hidden="1" x14ac:dyDescent="0.15"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</row>
    <row r="489" spans="5:96" ht="13.5" hidden="1" x14ac:dyDescent="0.15"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</row>
    <row r="490" spans="5:96" ht="13.5" hidden="1" x14ac:dyDescent="0.15"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</row>
    <row r="491" spans="5:96" ht="13.5" hidden="1" x14ac:dyDescent="0.15"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</row>
    <row r="492" spans="5:96" ht="13.5" hidden="1" x14ac:dyDescent="0.15"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</row>
    <row r="493" spans="5:96" ht="13.5" hidden="1" x14ac:dyDescent="0.15"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</row>
    <row r="494" spans="5:96" ht="13.5" hidden="1" x14ac:dyDescent="0.15"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</row>
    <row r="495" spans="5:96" ht="13.5" hidden="1" x14ac:dyDescent="0.15"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</row>
    <row r="496" spans="5:96" ht="13.5" hidden="1" x14ac:dyDescent="0.15"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</row>
    <row r="497" spans="5:96" ht="13.5" hidden="1" x14ac:dyDescent="0.15"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</row>
    <row r="498" spans="5:96" ht="13.5" hidden="1" x14ac:dyDescent="0.15"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</row>
    <row r="499" spans="5:96" ht="13.5" hidden="1" x14ac:dyDescent="0.15"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</row>
    <row r="500" spans="5:96" ht="13.5" hidden="1" x14ac:dyDescent="0.15"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</row>
    <row r="501" spans="5:96" ht="13.5" hidden="1" x14ac:dyDescent="0.15"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</row>
    <row r="502" spans="5:96" ht="13.5" hidden="1" x14ac:dyDescent="0.15"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</row>
    <row r="503" spans="5:96" ht="13.5" hidden="1" x14ac:dyDescent="0.15"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</row>
    <row r="504" spans="5:96" ht="13.5" hidden="1" x14ac:dyDescent="0.15"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</row>
    <row r="505" spans="5:96" ht="13.5" hidden="1" x14ac:dyDescent="0.15"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</row>
    <row r="506" spans="5:96" ht="13.5" hidden="1" x14ac:dyDescent="0.15"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</row>
    <row r="507" spans="5:96" ht="13.5" hidden="1" x14ac:dyDescent="0.15"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</row>
    <row r="508" spans="5:96" ht="13.5" hidden="1" x14ac:dyDescent="0.15"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</row>
    <row r="509" spans="5:96" ht="13.5" hidden="1" x14ac:dyDescent="0.15"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</row>
    <row r="510" spans="5:96" ht="13.5" hidden="1" x14ac:dyDescent="0.15"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</row>
    <row r="511" spans="5:96" ht="13.5" hidden="1" x14ac:dyDescent="0.15"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</row>
    <row r="512" spans="5:96" ht="13.5" hidden="1" x14ac:dyDescent="0.15"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</row>
    <row r="513" spans="5:96" ht="13.5" hidden="1" x14ac:dyDescent="0.15"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</row>
    <row r="514" spans="5:96" ht="13.5" hidden="1" x14ac:dyDescent="0.15"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</row>
    <row r="515" spans="5:96" ht="13.5" hidden="1" x14ac:dyDescent="0.15"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</row>
    <row r="516" spans="5:96" ht="13.5" hidden="1" x14ac:dyDescent="0.15"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</row>
    <row r="517" spans="5:96" ht="13.5" hidden="1" x14ac:dyDescent="0.15"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</row>
    <row r="518" spans="5:96" ht="13.5" hidden="1" x14ac:dyDescent="0.15"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</row>
    <row r="519" spans="5:96" ht="13.5" hidden="1" x14ac:dyDescent="0.15"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</row>
    <row r="520" spans="5:96" ht="13.5" hidden="1" x14ac:dyDescent="0.15"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</row>
    <row r="521" spans="5:96" ht="13.5" hidden="1" x14ac:dyDescent="0.15"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</row>
    <row r="522" spans="5:96" ht="13.5" hidden="1" x14ac:dyDescent="0.15"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</row>
    <row r="523" spans="5:96" ht="13.5" hidden="1" x14ac:dyDescent="0.15"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</row>
    <row r="524" spans="5:96" ht="13.5" hidden="1" x14ac:dyDescent="0.15"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</row>
    <row r="525" spans="5:96" ht="13.5" hidden="1" x14ac:dyDescent="0.15"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</row>
    <row r="526" spans="5:96" ht="13.5" hidden="1" x14ac:dyDescent="0.15"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</row>
    <row r="527" spans="5:96" ht="13.5" hidden="1" x14ac:dyDescent="0.15"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</row>
    <row r="528" spans="5:96" ht="13.5" hidden="1" x14ac:dyDescent="0.15"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</row>
    <row r="529" spans="5:96" ht="13.5" hidden="1" x14ac:dyDescent="0.15"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</row>
    <row r="530" spans="5:96" ht="13.5" hidden="1" x14ac:dyDescent="0.15"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</row>
    <row r="531" spans="5:96" ht="13.5" hidden="1" x14ac:dyDescent="0.15"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</row>
    <row r="532" spans="5:96" ht="13.5" hidden="1" x14ac:dyDescent="0.15"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</row>
    <row r="533" spans="5:96" ht="13.5" hidden="1" x14ac:dyDescent="0.15"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</row>
    <row r="534" spans="5:96" ht="13.5" hidden="1" x14ac:dyDescent="0.15"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</row>
    <row r="535" spans="5:96" ht="13.5" hidden="1" x14ac:dyDescent="0.15"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</row>
    <row r="536" spans="5:96" ht="13.5" hidden="1" x14ac:dyDescent="0.15"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</row>
    <row r="537" spans="5:96" ht="13.5" hidden="1" x14ac:dyDescent="0.15"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</row>
    <row r="538" spans="5:96" ht="13.5" hidden="1" x14ac:dyDescent="0.15"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</row>
    <row r="539" spans="5:96" ht="13.5" hidden="1" x14ac:dyDescent="0.15"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</row>
    <row r="540" spans="5:96" ht="13.5" hidden="1" x14ac:dyDescent="0.15"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</row>
    <row r="541" spans="5:96" ht="13.5" hidden="1" x14ac:dyDescent="0.15"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</row>
    <row r="542" spans="5:96" ht="13.5" hidden="1" x14ac:dyDescent="0.15"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</row>
    <row r="543" spans="5:96" ht="13.5" hidden="1" x14ac:dyDescent="0.15"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</row>
    <row r="544" spans="5:96" ht="13.5" hidden="1" x14ac:dyDescent="0.15"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</row>
    <row r="545" spans="5:96" ht="13.5" hidden="1" x14ac:dyDescent="0.15"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</row>
    <row r="546" spans="5:96" ht="13.5" hidden="1" x14ac:dyDescent="0.15"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</row>
    <row r="547" spans="5:96" ht="13.5" hidden="1" x14ac:dyDescent="0.15"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</row>
    <row r="548" spans="5:96" ht="13.5" hidden="1" x14ac:dyDescent="0.15"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</row>
    <row r="549" spans="5:96" ht="13.5" hidden="1" x14ac:dyDescent="0.15"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</row>
    <row r="550" spans="5:96" ht="13.5" hidden="1" x14ac:dyDescent="0.15"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</row>
    <row r="551" spans="5:96" ht="13.5" hidden="1" x14ac:dyDescent="0.15"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</row>
    <row r="552" spans="5:96" ht="13.5" hidden="1" x14ac:dyDescent="0.15"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</row>
    <row r="553" spans="5:96" ht="13.5" hidden="1" x14ac:dyDescent="0.15"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</row>
    <row r="554" spans="5:96" ht="13.5" hidden="1" x14ac:dyDescent="0.15"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</row>
    <row r="555" spans="5:96" ht="13.5" hidden="1" x14ac:dyDescent="0.15"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</row>
    <row r="556" spans="5:96" ht="13.5" hidden="1" x14ac:dyDescent="0.15"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</row>
    <row r="557" spans="5:96" ht="13.5" hidden="1" x14ac:dyDescent="0.15"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</row>
    <row r="558" spans="5:96" ht="13.5" hidden="1" x14ac:dyDescent="0.15"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</row>
    <row r="559" spans="5:96" ht="13.5" hidden="1" x14ac:dyDescent="0.15"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</row>
    <row r="560" spans="5:96" ht="13.5" hidden="1" x14ac:dyDescent="0.15"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</row>
    <row r="561" spans="5:96" ht="13.5" hidden="1" x14ac:dyDescent="0.15"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</row>
    <row r="562" spans="5:96" ht="13.5" hidden="1" x14ac:dyDescent="0.15"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</row>
    <row r="563" spans="5:96" ht="13.5" hidden="1" x14ac:dyDescent="0.15"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</row>
    <row r="564" spans="5:96" ht="13.5" hidden="1" x14ac:dyDescent="0.15"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</row>
    <row r="565" spans="5:96" ht="13.5" hidden="1" x14ac:dyDescent="0.15"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</row>
    <row r="566" spans="5:96" ht="13.5" hidden="1" x14ac:dyDescent="0.15"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</row>
    <row r="567" spans="5:96" ht="13.5" hidden="1" x14ac:dyDescent="0.15"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</row>
    <row r="568" spans="5:96" ht="13.5" hidden="1" x14ac:dyDescent="0.15"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</row>
    <row r="569" spans="5:96" ht="13.5" hidden="1" x14ac:dyDescent="0.15"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</row>
    <row r="570" spans="5:96" ht="13.5" hidden="1" x14ac:dyDescent="0.15"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</row>
    <row r="571" spans="5:96" ht="13.5" hidden="1" x14ac:dyDescent="0.15"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</row>
    <row r="572" spans="5:96" ht="13.5" hidden="1" x14ac:dyDescent="0.15"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</row>
    <row r="573" spans="5:96" ht="13.5" hidden="1" x14ac:dyDescent="0.15"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</row>
    <row r="574" spans="5:96" ht="13.5" hidden="1" x14ac:dyDescent="0.15"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</row>
    <row r="575" spans="5:96" ht="13.5" hidden="1" x14ac:dyDescent="0.15"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</row>
    <row r="576" spans="5:96" ht="13.5" hidden="1" x14ac:dyDescent="0.15"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</row>
    <row r="577" spans="5:96" ht="13.5" hidden="1" x14ac:dyDescent="0.15"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</row>
    <row r="578" spans="5:96" ht="13.5" hidden="1" x14ac:dyDescent="0.15"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</row>
    <row r="579" spans="5:96" ht="13.5" hidden="1" x14ac:dyDescent="0.15"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</row>
    <row r="580" spans="5:96" ht="13.5" hidden="1" x14ac:dyDescent="0.15"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</row>
    <row r="581" spans="5:96" ht="13.5" hidden="1" x14ac:dyDescent="0.15"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</row>
    <row r="582" spans="5:96" ht="13.5" hidden="1" x14ac:dyDescent="0.15"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</row>
    <row r="583" spans="5:96" ht="13.5" hidden="1" x14ac:dyDescent="0.15"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</row>
    <row r="584" spans="5:96" ht="13.5" hidden="1" x14ac:dyDescent="0.15"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</row>
    <row r="585" spans="5:96" ht="13.5" hidden="1" x14ac:dyDescent="0.15"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</row>
    <row r="586" spans="5:96" ht="13.5" hidden="1" x14ac:dyDescent="0.15"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</row>
    <row r="587" spans="5:96" ht="13.5" hidden="1" x14ac:dyDescent="0.15"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</row>
    <row r="588" spans="5:96" ht="13.5" hidden="1" x14ac:dyDescent="0.15"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</row>
    <row r="589" spans="5:96" ht="13.5" hidden="1" x14ac:dyDescent="0.15"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</row>
    <row r="590" spans="5:96" ht="13.5" hidden="1" x14ac:dyDescent="0.15"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</row>
    <row r="591" spans="5:96" ht="13.5" hidden="1" x14ac:dyDescent="0.15"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</row>
    <row r="592" spans="5:96" ht="13.5" hidden="1" x14ac:dyDescent="0.15"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</row>
    <row r="593" spans="5:96" ht="13.5" hidden="1" x14ac:dyDescent="0.15"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</row>
    <row r="594" spans="5:96" ht="13.5" hidden="1" x14ac:dyDescent="0.15"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</row>
    <row r="595" spans="5:96" ht="13.5" hidden="1" x14ac:dyDescent="0.15"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</row>
    <row r="596" spans="5:96" ht="13.5" hidden="1" x14ac:dyDescent="0.15"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</row>
    <row r="597" spans="5:96" ht="13.5" hidden="1" x14ac:dyDescent="0.15"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</row>
    <row r="598" spans="5:96" ht="13.5" hidden="1" x14ac:dyDescent="0.15"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</row>
    <row r="599" spans="5:96" ht="13.5" hidden="1" x14ac:dyDescent="0.15"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</row>
    <row r="600" spans="5:96" ht="13.5" hidden="1" x14ac:dyDescent="0.15"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</row>
    <row r="601" spans="5:96" ht="13.5" hidden="1" x14ac:dyDescent="0.15"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</row>
    <row r="602" spans="5:96" ht="13.5" hidden="1" x14ac:dyDescent="0.15"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</row>
    <row r="603" spans="5:96" ht="13.5" hidden="1" x14ac:dyDescent="0.15"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</row>
    <row r="604" spans="5:96" ht="13.5" hidden="1" x14ac:dyDescent="0.15"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</row>
    <row r="605" spans="5:96" ht="13.5" hidden="1" x14ac:dyDescent="0.15"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</row>
    <row r="606" spans="5:96" ht="13.5" hidden="1" x14ac:dyDescent="0.15"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</row>
    <row r="607" spans="5:96" ht="13.5" hidden="1" x14ac:dyDescent="0.15"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</row>
    <row r="608" spans="5:96" ht="13.5" hidden="1" x14ac:dyDescent="0.15"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</row>
    <row r="609" spans="5:96" ht="13.5" hidden="1" x14ac:dyDescent="0.15"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</row>
    <row r="610" spans="5:96" ht="13.5" hidden="1" x14ac:dyDescent="0.15"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</row>
    <row r="611" spans="5:96" ht="13.5" hidden="1" x14ac:dyDescent="0.15"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</row>
    <row r="612" spans="5:96" ht="13.5" hidden="1" x14ac:dyDescent="0.15"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</row>
    <row r="613" spans="5:96" ht="13.5" hidden="1" x14ac:dyDescent="0.15"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</row>
    <row r="614" spans="5:96" ht="13.5" hidden="1" x14ac:dyDescent="0.15"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</row>
    <row r="615" spans="5:96" ht="13.5" hidden="1" x14ac:dyDescent="0.15"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</row>
    <row r="616" spans="5:96" ht="13.5" hidden="1" x14ac:dyDescent="0.15"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</row>
    <row r="617" spans="5:96" ht="13.5" hidden="1" x14ac:dyDescent="0.15"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</row>
    <row r="618" spans="5:96" ht="13.5" hidden="1" x14ac:dyDescent="0.15"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</row>
    <row r="619" spans="5:96" ht="13.5" hidden="1" x14ac:dyDescent="0.15"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</row>
    <row r="620" spans="5:96" ht="13.5" hidden="1" x14ac:dyDescent="0.15"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</row>
    <row r="621" spans="5:96" ht="13.5" hidden="1" x14ac:dyDescent="0.15"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</row>
    <row r="622" spans="5:96" ht="13.5" hidden="1" x14ac:dyDescent="0.15"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</row>
    <row r="623" spans="5:96" ht="13.5" hidden="1" x14ac:dyDescent="0.15"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</row>
    <row r="624" spans="5:96" ht="13.5" hidden="1" x14ac:dyDescent="0.15"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</row>
    <row r="625" spans="5:96" ht="13.5" hidden="1" x14ac:dyDescent="0.15"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</row>
    <row r="626" spans="5:96" ht="13.5" hidden="1" x14ac:dyDescent="0.15"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</row>
    <row r="627" spans="5:96" ht="13.5" hidden="1" x14ac:dyDescent="0.15"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</row>
    <row r="628" spans="5:96" ht="13.5" hidden="1" x14ac:dyDescent="0.15"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</row>
    <row r="629" spans="5:96" ht="13.5" hidden="1" x14ac:dyDescent="0.15"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</row>
    <row r="630" spans="5:96" ht="13.5" hidden="1" x14ac:dyDescent="0.15"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</row>
    <row r="631" spans="5:96" ht="13.5" hidden="1" x14ac:dyDescent="0.15"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</row>
    <row r="632" spans="5:96" ht="13.5" hidden="1" x14ac:dyDescent="0.15"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</row>
    <row r="633" spans="5:96" ht="13.5" hidden="1" x14ac:dyDescent="0.15"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</row>
    <row r="634" spans="5:96" ht="13.5" hidden="1" x14ac:dyDescent="0.15"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</row>
    <row r="635" spans="5:96" ht="13.5" hidden="1" x14ac:dyDescent="0.15"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</row>
    <row r="636" spans="5:96" ht="13.5" hidden="1" x14ac:dyDescent="0.15"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</row>
    <row r="637" spans="5:96" ht="13.5" hidden="1" x14ac:dyDescent="0.15"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</row>
    <row r="638" spans="5:96" ht="13.5" hidden="1" x14ac:dyDescent="0.15"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</row>
    <row r="639" spans="5:96" ht="13.5" hidden="1" x14ac:dyDescent="0.15"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</row>
    <row r="640" spans="5:96" ht="13.5" hidden="1" x14ac:dyDescent="0.15"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</row>
    <row r="641" spans="5:96" ht="13.5" hidden="1" x14ac:dyDescent="0.15"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</row>
    <row r="642" spans="5:96" ht="13.5" hidden="1" x14ac:dyDescent="0.15"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</row>
    <row r="643" spans="5:96" ht="13.5" hidden="1" x14ac:dyDescent="0.15"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</row>
    <row r="644" spans="5:96" ht="13.5" hidden="1" x14ac:dyDescent="0.15"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</row>
    <row r="645" spans="5:96" ht="13.5" hidden="1" x14ac:dyDescent="0.15"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</row>
    <row r="646" spans="5:96" ht="13.5" hidden="1" x14ac:dyDescent="0.15"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</row>
    <row r="647" spans="5:96" ht="13.5" hidden="1" x14ac:dyDescent="0.15"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</row>
    <row r="648" spans="5:96" ht="13.5" hidden="1" x14ac:dyDescent="0.15"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</row>
    <row r="649" spans="5:96" ht="13.5" hidden="1" x14ac:dyDescent="0.15"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</row>
    <row r="650" spans="5:96" ht="13.5" hidden="1" x14ac:dyDescent="0.15"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</row>
    <row r="651" spans="5:96" ht="13.5" hidden="1" x14ac:dyDescent="0.15"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</row>
    <row r="652" spans="5:96" ht="13.5" hidden="1" x14ac:dyDescent="0.15"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</row>
    <row r="653" spans="5:96" ht="13.5" hidden="1" x14ac:dyDescent="0.15"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</row>
    <row r="654" spans="5:96" ht="13.5" hidden="1" x14ac:dyDescent="0.15"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</row>
    <row r="655" spans="5:96" ht="13.5" hidden="1" x14ac:dyDescent="0.15"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</row>
    <row r="656" spans="5:96" ht="13.5" hidden="1" x14ac:dyDescent="0.15"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</row>
    <row r="657" spans="5:96" ht="13.5" hidden="1" x14ac:dyDescent="0.15"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</row>
    <row r="658" spans="5:96" ht="13.5" hidden="1" x14ac:dyDescent="0.15"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</row>
    <row r="659" spans="5:96" ht="13.5" hidden="1" x14ac:dyDescent="0.15"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</row>
    <row r="660" spans="5:96" ht="13.5" hidden="1" x14ac:dyDescent="0.15"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</row>
    <row r="661" spans="5:96" ht="13.5" hidden="1" x14ac:dyDescent="0.15"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</row>
    <row r="662" spans="5:96" ht="13.5" hidden="1" x14ac:dyDescent="0.15"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</row>
    <row r="663" spans="5:96" ht="13.5" hidden="1" x14ac:dyDescent="0.15"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</row>
    <row r="664" spans="5:96" ht="13.5" hidden="1" x14ac:dyDescent="0.15"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</row>
    <row r="665" spans="5:96" ht="13.5" hidden="1" x14ac:dyDescent="0.15"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</row>
    <row r="666" spans="5:96" ht="13.5" hidden="1" x14ac:dyDescent="0.15"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</row>
    <row r="667" spans="5:96" ht="13.5" hidden="1" x14ac:dyDescent="0.15"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</row>
    <row r="668" spans="5:96" ht="13.5" hidden="1" x14ac:dyDescent="0.15"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</row>
    <row r="669" spans="5:96" ht="13.5" hidden="1" x14ac:dyDescent="0.15"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</row>
    <row r="670" spans="5:96" ht="13.5" hidden="1" x14ac:dyDescent="0.15"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</row>
    <row r="671" spans="5:96" ht="13.5" hidden="1" x14ac:dyDescent="0.15"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</row>
    <row r="672" spans="5:96" ht="13.5" hidden="1" x14ac:dyDescent="0.15"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</row>
    <row r="673" spans="5:96" ht="13.5" hidden="1" x14ac:dyDescent="0.15"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</row>
    <row r="674" spans="5:96" ht="13.5" hidden="1" x14ac:dyDescent="0.15"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</row>
    <row r="675" spans="5:96" ht="13.5" hidden="1" x14ac:dyDescent="0.15"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</row>
    <row r="676" spans="5:96" ht="13.5" hidden="1" x14ac:dyDescent="0.15"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</row>
    <row r="677" spans="5:96" ht="13.5" hidden="1" x14ac:dyDescent="0.15"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</row>
    <row r="678" spans="5:96" ht="13.5" hidden="1" x14ac:dyDescent="0.15"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</row>
    <row r="679" spans="5:96" ht="13.5" hidden="1" x14ac:dyDescent="0.15"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</row>
    <row r="680" spans="5:96" ht="13.5" hidden="1" x14ac:dyDescent="0.15"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</row>
    <row r="681" spans="5:96" ht="13.5" hidden="1" x14ac:dyDescent="0.15"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</row>
    <row r="682" spans="5:96" ht="13.5" hidden="1" x14ac:dyDescent="0.15"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</row>
    <row r="683" spans="5:96" ht="13.5" hidden="1" x14ac:dyDescent="0.15"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</row>
    <row r="684" spans="5:96" ht="13.5" hidden="1" x14ac:dyDescent="0.15"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</row>
    <row r="685" spans="5:96" ht="13.5" hidden="1" x14ac:dyDescent="0.15"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</row>
    <row r="686" spans="5:96" ht="13.5" hidden="1" x14ac:dyDescent="0.15"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</row>
    <row r="687" spans="5:96" ht="13.5" hidden="1" x14ac:dyDescent="0.15"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</row>
    <row r="688" spans="5:96" ht="13.5" hidden="1" x14ac:dyDescent="0.15"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</row>
    <row r="689" spans="5:96" ht="13.5" hidden="1" x14ac:dyDescent="0.15"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</row>
    <row r="690" spans="5:96" ht="13.5" hidden="1" x14ac:dyDescent="0.15"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</row>
    <row r="691" spans="5:96" ht="13.5" hidden="1" x14ac:dyDescent="0.15"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</row>
    <row r="692" spans="5:96" ht="13.5" hidden="1" x14ac:dyDescent="0.15"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</row>
    <row r="693" spans="5:96" ht="13.5" hidden="1" x14ac:dyDescent="0.15"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</row>
    <row r="694" spans="5:96" ht="13.5" hidden="1" x14ac:dyDescent="0.15"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</row>
    <row r="695" spans="5:96" ht="13.5" hidden="1" x14ac:dyDescent="0.15"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</row>
    <row r="696" spans="5:96" ht="13.5" hidden="1" x14ac:dyDescent="0.15"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</row>
    <row r="697" spans="5:96" ht="13.5" hidden="1" x14ac:dyDescent="0.15"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</row>
    <row r="698" spans="5:96" ht="13.5" hidden="1" x14ac:dyDescent="0.15"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</row>
    <row r="699" spans="5:96" ht="13.5" hidden="1" x14ac:dyDescent="0.15"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</row>
    <row r="700" spans="5:96" ht="13.5" hidden="1" x14ac:dyDescent="0.15"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</row>
    <row r="701" spans="5:96" ht="13.5" hidden="1" x14ac:dyDescent="0.15"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</row>
    <row r="702" spans="5:96" ht="13.5" hidden="1" x14ac:dyDescent="0.15"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</row>
    <row r="703" spans="5:96" ht="13.5" hidden="1" x14ac:dyDescent="0.15"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</row>
    <row r="704" spans="5:96" ht="13.5" hidden="1" x14ac:dyDescent="0.15"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</row>
    <row r="705" spans="5:96" ht="13.5" hidden="1" x14ac:dyDescent="0.15"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</row>
    <row r="706" spans="5:96" ht="13.5" hidden="1" x14ac:dyDescent="0.15"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</row>
    <row r="707" spans="5:96" ht="13.5" hidden="1" x14ac:dyDescent="0.15"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</row>
    <row r="708" spans="5:96" ht="13.5" hidden="1" x14ac:dyDescent="0.15"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</row>
    <row r="709" spans="5:96" ht="13.5" hidden="1" x14ac:dyDescent="0.15"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</row>
    <row r="710" spans="5:96" ht="13.5" hidden="1" x14ac:dyDescent="0.15"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</row>
    <row r="711" spans="5:96" ht="13.5" hidden="1" x14ac:dyDescent="0.15"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</row>
    <row r="712" spans="5:96" ht="13.5" hidden="1" x14ac:dyDescent="0.15"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</row>
    <row r="713" spans="5:96" ht="13.5" hidden="1" x14ac:dyDescent="0.15"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</row>
    <row r="714" spans="5:96" ht="13.5" hidden="1" x14ac:dyDescent="0.15"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</row>
    <row r="715" spans="5:96" ht="13.5" hidden="1" x14ac:dyDescent="0.15"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</row>
    <row r="716" spans="5:96" ht="13.5" hidden="1" x14ac:dyDescent="0.15"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</row>
    <row r="717" spans="5:96" ht="13.5" hidden="1" x14ac:dyDescent="0.15"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</row>
    <row r="718" spans="5:96" ht="13.5" hidden="1" x14ac:dyDescent="0.15"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</row>
    <row r="719" spans="5:96" ht="13.5" hidden="1" x14ac:dyDescent="0.15"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</row>
    <row r="720" spans="5:96" ht="13.5" hidden="1" x14ac:dyDescent="0.15"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</row>
    <row r="721" spans="5:96" ht="13.5" hidden="1" x14ac:dyDescent="0.15"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</row>
    <row r="722" spans="5:96" ht="13.5" hidden="1" x14ac:dyDescent="0.15"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</row>
    <row r="723" spans="5:96" ht="13.5" hidden="1" x14ac:dyDescent="0.15"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</row>
    <row r="724" spans="5:96" ht="13.5" hidden="1" x14ac:dyDescent="0.15"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</row>
    <row r="725" spans="5:96" ht="13.5" hidden="1" x14ac:dyDescent="0.15"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</row>
    <row r="726" spans="5:96" ht="13.5" hidden="1" x14ac:dyDescent="0.15"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</row>
    <row r="727" spans="5:96" ht="13.5" hidden="1" x14ac:dyDescent="0.15"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</row>
    <row r="728" spans="5:96" ht="13.5" hidden="1" x14ac:dyDescent="0.15"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</row>
    <row r="729" spans="5:96" ht="13.5" hidden="1" x14ac:dyDescent="0.15"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</row>
    <row r="730" spans="5:96" ht="13.5" hidden="1" x14ac:dyDescent="0.15"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</row>
    <row r="731" spans="5:96" ht="13.5" hidden="1" x14ac:dyDescent="0.15"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</row>
    <row r="732" spans="5:96" ht="13.5" hidden="1" x14ac:dyDescent="0.15"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</row>
    <row r="733" spans="5:96" ht="13.5" hidden="1" x14ac:dyDescent="0.15"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</row>
    <row r="734" spans="5:96" ht="13.5" hidden="1" x14ac:dyDescent="0.15"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</row>
    <row r="735" spans="5:96" ht="13.5" hidden="1" x14ac:dyDescent="0.15"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</row>
    <row r="736" spans="5:96" ht="13.5" hidden="1" x14ac:dyDescent="0.15"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</row>
    <row r="737" spans="5:96" ht="13.5" hidden="1" x14ac:dyDescent="0.15"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</row>
    <row r="738" spans="5:96" ht="13.5" hidden="1" x14ac:dyDescent="0.15"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</row>
    <row r="739" spans="5:96" ht="13.5" hidden="1" x14ac:dyDescent="0.15"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</row>
    <row r="740" spans="5:96" ht="13.5" hidden="1" x14ac:dyDescent="0.15"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</row>
    <row r="741" spans="5:96" ht="13.5" hidden="1" x14ac:dyDescent="0.15"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</row>
    <row r="742" spans="5:96" ht="13.5" hidden="1" x14ac:dyDescent="0.15"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</row>
    <row r="743" spans="5:96" ht="13.5" hidden="1" x14ac:dyDescent="0.15"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</row>
    <row r="744" spans="5:96" ht="13.5" hidden="1" x14ac:dyDescent="0.15"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</row>
    <row r="745" spans="5:96" ht="13.5" hidden="1" x14ac:dyDescent="0.15"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</row>
    <row r="746" spans="5:96" ht="13.5" hidden="1" x14ac:dyDescent="0.15"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</row>
    <row r="747" spans="5:96" ht="13.5" hidden="1" x14ac:dyDescent="0.15"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</row>
    <row r="748" spans="5:96" ht="13.5" hidden="1" x14ac:dyDescent="0.15"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</row>
    <row r="749" spans="5:96" ht="13.5" hidden="1" x14ac:dyDescent="0.15"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</row>
    <row r="750" spans="5:96" ht="13.5" hidden="1" x14ac:dyDescent="0.15"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</row>
    <row r="751" spans="5:96" ht="13.5" hidden="1" x14ac:dyDescent="0.15"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</row>
    <row r="752" spans="5:96" ht="13.5" hidden="1" x14ac:dyDescent="0.15"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</row>
    <row r="753" spans="5:96" ht="13.5" hidden="1" x14ac:dyDescent="0.15"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</row>
    <row r="754" spans="5:96" ht="13.5" hidden="1" x14ac:dyDescent="0.15"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</row>
    <row r="755" spans="5:96" ht="13.5" hidden="1" x14ac:dyDescent="0.15"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</row>
    <row r="756" spans="5:96" ht="13.5" hidden="1" x14ac:dyDescent="0.15"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</row>
    <row r="757" spans="5:96" ht="13.5" hidden="1" x14ac:dyDescent="0.15"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</row>
    <row r="758" spans="5:96" ht="13.5" hidden="1" x14ac:dyDescent="0.15"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</row>
    <row r="759" spans="5:96" ht="13.5" hidden="1" x14ac:dyDescent="0.15"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</row>
    <row r="760" spans="5:96" ht="13.5" hidden="1" x14ac:dyDescent="0.15"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</row>
    <row r="761" spans="5:96" ht="13.5" hidden="1" x14ac:dyDescent="0.15"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</row>
    <row r="762" spans="5:96" ht="13.5" hidden="1" x14ac:dyDescent="0.15"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</row>
    <row r="763" spans="5:96" ht="13.5" hidden="1" x14ac:dyDescent="0.15"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</row>
    <row r="764" spans="5:96" ht="13.5" hidden="1" x14ac:dyDescent="0.15"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</row>
    <row r="765" spans="5:96" ht="13.5" hidden="1" x14ac:dyDescent="0.15"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</row>
    <row r="766" spans="5:96" ht="13.5" hidden="1" x14ac:dyDescent="0.15"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</row>
    <row r="767" spans="5:96" ht="13.5" hidden="1" x14ac:dyDescent="0.15"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</row>
    <row r="768" spans="5:96" ht="13.5" hidden="1" x14ac:dyDescent="0.15"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</row>
    <row r="769" spans="5:96" ht="13.5" hidden="1" x14ac:dyDescent="0.15"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</row>
    <row r="770" spans="5:96" ht="13.5" hidden="1" x14ac:dyDescent="0.15"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</row>
    <row r="771" spans="5:96" ht="13.5" hidden="1" x14ac:dyDescent="0.15"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</row>
    <row r="772" spans="5:96" ht="13.5" hidden="1" x14ac:dyDescent="0.15"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</row>
    <row r="773" spans="5:96" ht="13.5" hidden="1" x14ac:dyDescent="0.15"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</row>
    <row r="774" spans="5:96" ht="13.5" hidden="1" x14ac:dyDescent="0.15"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</row>
    <row r="775" spans="5:96" ht="13.5" hidden="1" x14ac:dyDescent="0.15"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</row>
    <row r="776" spans="5:96" ht="13.5" hidden="1" x14ac:dyDescent="0.15"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</row>
    <row r="777" spans="5:96" ht="13.5" hidden="1" x14ac:dyDescent="0.15"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</row>
    <row r="778" spans="5:96" ht="13.5" hidden="1" x14ac:dyDescent="0.15"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</row>
    <row r="779" spans="5:96" ht="13.5" hidden="1" x14ac:dyDescent="0.15"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</row>
    <row r="780" spans="5:96" ht="13.5" hidden="1" x14ac:dyDescent="0.15"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</row>
    <row r="781" spans="5:96" ht="13.5" hidden="1" x14ac:dyDescent="0.15"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</row>
    <row r="782" spans="5:96" ht="13.5" hidden="1" x14ac:dyDescent="0.15"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</row>
    <row r="783" spans="5:96" ht="13.5" hidden="1" x14ac:dyDescent="0.15"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</row>
    <row r="784" spans="5:96" ht="13.5" hidden="1" x14ac:dyDescent="0.15"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</row>
    <row r="785" spans="5:96" ht="13.5" hidden="1" x14ac:dyDescent="0.15"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</row>
    <row r="786" spans="5:96" ht="13.5" hidden="1" x14ac:dyDescent="0.15"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</row>
    <row r="787" spans="5:96" ht="13.5" hidden="1" x14ac:dyDescent="0.15"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</row>
    <row r="788" spans="5:96" ht="13.5" hidden="1" x14ac:dyDescent="0.15"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</row>
    <row r="789" spans="5:96" ht="13.5" hidden="1" x14ac:dyDescent="0.15"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</row>
    <row r="790" spans="5:96" ht="13.5" hidden="1" x14ac:dyDescent="0.15"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</row>
    <row r="791" spans="5:96" ht="13.5" hidden="1" x14ac:dyDescent="0.15"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</row>
    <row r="792" spans="5:96" ht="13.5" hidden="1" x14ac:dyDescent="0.15"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</row>
    <row r="793" spans="5:96" ht="13.5" hidden="1" x14ac:dyDescent="0.15"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</row>
    <row r="794" spans="5:96" ht="13.5" hidden="1" x14ac:dyDescent="0.15"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</row>
    <row r="795" spans="5:96" ht="13.5" hidden="1" x14ac:dyDescent="0.15"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</row>
    <row r="796" spans="5:96" ht="13.5" hidden="1" x14ac:dyDescent="0.15"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</row>
    <row r="797" spans="5:96" ht="13.5" hidden="1" x14ac:dyDescent="0.15"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</row>
    <row r="798" spans="5:96" ht="13.5" hidden="1" x14ac:dyDescent="0.15"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</row>
    <row r="799" spans="5:96" ht="13.5" hidden="1" x14ac:dyDescent="0.15"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</row>
    <row r="800" spans="5:96" ht="13.5" hidden="1" x14ac:dyDescent="0.15"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</row>
    <row r="801" spans="5:96" ht="13.5" hidden="1" x14ac:dyDescent="0.15"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</row>
    <row r="802" spans="5:96" ht="13.5" hidden="1" x14ac:dyDescent="0.15"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</row>
    <row r="803" spans="5:96" ht="13.5" hidden="1" x14ac:dyDescent="0.15"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</row>
    <row r="804" spans="5:96" ht="13.5" hidden="1" x14ac:dyDescent="0.15"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</row>
    <row r="805" spans="5:96" ht="13.5" hidden="1" x14ac:dyDescent="0.15"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</row>
    <row r="806" spans="5:96" ht="13.5" hidden="1" x14ac:dyDescent="0.15"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</row>
    <row r="807" spans="5:96" ht="13.5" hidden="1" x14ac:dyDescent="0.15"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</row>
    <row r="808" spans="5:96" ht="13.5" hidden="1" x14ac:dyDescent="0.15"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</row>
    <row r="809" spans="5:96" ht="13.5" hidden="1" x14ac:dyDescent="0.15"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</row>
    <row r="810" spans="5:96" ht="13.5" hidden="1" x14ac:dyDescent="0.15"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</row>
    <row r="811" spans="5:96" ht="13.5" hidden="1" x14ac:dyDescent="0.15"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</row>
    <row r="812" spans="5:96" ht="13.5" hidden="1" x14ac:dyDescent="0.15"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</row>
    <row r="813" spans="5:96" ht="13.5" hidden="1" x14ac:dyDescent="0.15"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</row>
    <row r="814" spans="5:96" ht="13.5" hidden="1" x14ac:dyDescent="0.15"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</row>
    <row r="815" spans="5:96" ht="13.5" hidden="1" x14ac:dyDescent="0.15"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</row>
    <row r="816" spans="5:96" ht="13.5" hidden="1" x14ac:dyDescent="0.15"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</row>
    <row r="817" spans="5:96" ht="13.5" hidden="1" x14ac:dyDescent="0.15"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</row>
    <row r="818" spans="5:96" ht="13.5" hidden="1" x14ac:dyDescent="0.15"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</row>
    <row r="819" spans="5:96" ht="13.5" hidden="1" x14ac:dyDescent="0.15"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</row>
    <row r="820" spans="5:96" ht="13.5" hidden="1" x14ac:dyDescent="0.15"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</row>
    <row r="821" spans="5:96" ht="13.5" hidden="1" x14ac:dyDescent="0.15"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</row>
    <row r="822" spans="5:96" ht="13.5" hidden="1" x14ac:dyDescent="0.15"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</row>
    <row r="823" spans="5:96" ht="13.5" hidden="1" x14ac:dyDescent="0.15"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</row>
    <row r="824" spans="5:96" ht="13.5" hidden="1" x14ac:dyDescent="0.15"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</row>
    <row r="825" spans="5:96" ht="13.5" hidden="1" x14ac:dyDescent="0.15"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</row>
    <row r="826" spans="5:96" ht="13.5" hidden="1" x14ac:dyDescent="0.15"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</row>
    <row r="827" spans="5:96" ht="13.5" hidden="1" x14ac:dyDescent="0.15"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</row>
    <row r="828" spans="5:96" ht="13.5" hidden="1" x14ac:dyDescent="0.15"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</row>
    <row r="829" spans="5:96" ht="13.5" hidden="1" x14ac:dyDescent="0.15"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</row>
    <row r="830" spans="5:96" ht="13.5" hidden="1" x14ac:dyDescent="0.15"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</row>
    <row r="831" spans="5:96" ht="13.5" hidden="1" x14ac:dyDescent="0.15"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</row>
    <row r="832" spans="5:96" ht="13.5" hidden="1" x14ac:dyDescent="0.15"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</row>
    <row r="833" spans="5:96" ht="13.5" hidden="1" x14ac:dyDescent="0.15"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</row>
    <row r="834" spans="5:96" ht="13.5" hidden="1" x14ac:dyDescent="0.15"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</row>
    <row r="835" spans="5:96" ht="13.5" hidden="1" x14ac:dyDescent="0.15"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</row>
    <row r="836" spans="5:96" ht="13.5" hidden="1" x14ac:dyDescent="0.15"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</row>
    <row r="837" spans="5:96" ht="13.5" hidden="1" x14ac:dyDescent="0.15"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</row>
    <row r="838" spans="5:96" ht="13.5" hidden="1" x14ac:dyDescent="0.15"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</row>
    <row r="839" spans="5:96" ht="13.5" hidden="1" x14ac:dyDescent="0.15"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</row>
    <row r="840" spans="5:96" ht="13.5" hidden="1" x14ac:dyDescent="0.15"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</row>
    <row r="841" spans="5:96" ht="13.5" hidden="1" x14ac:dyDescent="0.15"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</row>
    <row r="842" spans="5:96" ht="13.5" hidden="1" x14ac:dyDescent="0.15"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</row>
    <row r="843" spans="5:96" ht="13.5" hidden="1" x14ac:dyDescent="0.15"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</row>
    <row r="844" spans="5:96" ht="13.5" hidden="1" x14ac:dyDescent="0.15"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</row>
    <row r="845" spans="5:96" ht="13.5" hidden="1" x14ac:dyDescent="0.15"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</row>
    <row r="846" spans="5:96" ht="13.5" hidden="1" x14ac:dyDescent="0.15"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</row>
    <row r="847" spans="5:96" ht="13.5" hidden="1" x14ac:dyDescent="0.15"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</row>
    <row r="848" spans="5:96" ht="13.5" hidden="1" x14ac:dyDescent="0.15"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</row>
    <row r="849" spans="5:96" ht="13.5" hidden="1" x14ac:dyDescent="0.15"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</row>
    <row r="850" spans="5:96" ht="13.5" hidden="1" x14ac:dyDescent="0.15"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</row>
    <row r="851" spans="5:96" ht="13.5" hidden="1" x14ac:dyDescent="0.15"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</row>
    <row r="852" spans="5:96" ht="13.5" hidden="1" x14ac:dyDescent="0.15"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</row>
    <row r="853" spans="5:96" ht="13.5" hidden="1" x14ac:dyDescent="0.15"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</row>
    <row r="854" spans="5:96" ht="13.5" hidden="1" x14ac:dyDescent="0.15"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</row>
    <row r="855" spans="5:96" ht="13.5" hidden="1" x14ac:dyDescent="0.15"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</row>
    <row r="856" spans="5:96" ht="13.5" hidden="1" x14ac:dyDescent="0.15"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</row>
    <row r="857" spans="5:96" ht="13.5" hidden="1" x14ac:dyDescent="0.15"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</row>
    <row r="858" spans="5:96" ht="13.5" hidden="1" x14ac:dyDescent="0.15"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</row>
    <row r="859" spans="5:96" ht="13.5" hidden="1" x14ac:dyDescent="0.15"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</row>
    <row r="860" spans="5:96" ht="13.5" hidden="1" x14ac:dyDescent="0.15"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</row>
    <row r="861" spans="5:96" ht="13.5" hidden="1" x14ac:dyDescent="0.15"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</row>
    <row r="862" spans="5:96" ht="13.5" hidden="1" x14ac:dyDescent="0.15"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</row>
    <row r="863" spans="5:96" ht="13.5" hidden="1" x14ac:dyDescent="0.15"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</row>
    <row r="864" spans="5:96" ht="13.5" hidden="1" x14ac:dyDescent="0.15"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</row>
    <row r="865" spans="5:96" ht="13.5" hidden="1" x14ac:dyDescent="0.15"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</row>
    <row r="866" spans="5:96" ht="13.5" hidden="1" x14ac:dyDescent="0.15"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</row>
    <row r="867" spans="5:96" ht="13.5" hidden="1" x14ac:dyDescent="0.15"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</row>
    <row r="868" spans="5:96" ht="13.5" hidden="1" x14ac:dyDescent="0.15"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</row>
    <row r="869" spans="5:96" ht="13.5" hidden="1" x14ac:dyDescent="0.15"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</row>
    <row r="870" spans="5:96" ht="13.5" hidden="1" x14ac:dyDescent="0.15"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</row>
    <row r="871" spans="5:96" ht="13.5" hidden="1" x14ac:dyDescent="0.15"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</row>
    <row r="872" spans="5:96" ht="13.5" hidden="1" x14ac:dyDescent="0.15"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</row>
    <row r="873" spans="5:96" ht="13.5" hidden="1" x14ac:dyDescent="0.15"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</row>
    <row r="874" spans="5:96" ht="13.5" hidden="1" x14ac:dyDescent="0.15"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</row>
    <row r="875" spans="5:96" ht="13.5" hidden="1" x14ac:dyDescent="0.15"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</row>
    <row r="876" spans="5:96" ht="13.5" hidden="1" x14ac:dyDescent="0.15"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</row>
    <row r="877" spans="5:96" ht="13.5" hidden="1" x14ac:dyDescent="0.15"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</row>
    <row r="878" spans="5:96" ht="13.5" hidden="1" x14ac:dyDescent="0.15"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</row>
    <row r="879" spans="5:96" ht="13.5" hidden="1" x14ac:dyDescent="0.15"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</row>
    <row r="880" spans="5:96" ht="13.5" hidden="1" x14ac:dyDescent="0.15"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</row>
    <row r="881" spans="5:96" ht="13.5" hidden="1" x14ac:dyDescent="0.15"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</row>
    <row r="882" spans="5:96" ht="13.5" hidden="1" x14ac:dyDescent="0.15"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</row>
    <row r="883" spans="5:96" ht="13.5" hidden="1" x14ac:dyDescent="0.15"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</row>
    <row r="884" spans="5:96" ht="13.5" hidden="1" x14ac:dyDescent="0.15"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</row>
    <row r="885" spans="5:96" ht="13.5" hidden="1" x14ac:dyDescent="0.15"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</row>
    <row r="886" spans="5:96" ht="13.5" hidden="1" x14ac:dyDescent="0.15"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</row>
    <row r="887" spans="5:96" ht="13.5" hidden="1" x14ac:dyDescent="0.15"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</row>
    <row r="888" spans="5:96" ht="13.5" hidden="1" x14ac:dyDescent="0.15"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</row>
    <row r="889" spans="5:96" ht="13.5" hidden="1" x14ac:dyDescent="0.15"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</row>
    <row r="890" spans="5:96" ht="13.5" hidden="1" x14ac:dyDescent="0.15"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</row>
    <row r="891" spans="5:96" ht="13.5" hidden="1" x14ac:dyDescent="0.15"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</row>
    <row r="892" spans="5:96" ht="13.5" hidden="1" x14ac:dyDescent="0.15"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</row>
    <row r="893" spans="5:96" ht="13.5" hidden="1" x14ac:dyDescent="0.15"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</row>
    <row r="894" spans="5:96" ht="13.5" hidden="1" x14ac:dyDescent="0.15"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</row>
    <row r="895" spans="5:96" ht="13.5" hidden="1" x14ac:dyDescent="0.15"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</row>
    <row r="896" spans="5:96" ht="13.5" hidden="1" x14ac:dyDescent="0.15"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</row>
    <row r="897" spans="5:96" ht="13.5" hidden="1" x14ac:dyDescent="0.15"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</row>
    <row r="898" spans="5:96" ht="13.5" hidden="1" x14ac:dyDescent="0.15"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</row>
    <row r="899" spans="5:96" ht="13.5" hidden="1" x14ac:dyDescent="0.15"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</row>
    <row r="900" spans="5:96" ht="13.5" hidden="1" x14ac:dyDescent="0.15"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</row>
    <row r="901" spans="5:96" ht="13.5" hidden="1" x14ac:dyDescent="0.15"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</row>
    <row r="902" spans="5:96" ht="13.5" hidden="1" x14ac:dyDescent="0.15"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</row>
    <row r="903" spans="5:96" ht="13.5" hidden="1" x14ac:dyDescent="0.15"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</row>
    <row r="904" spans="5:96" ht="13.5" hidden="1" x14ac:dyDescent="0.15"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</row>
    <row r="905" spans="5:96" ht="13.5" hidden="1" x14ac:dyDescent="0.15"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</row>
    <row r="906" spans="5:96" ht="13.5" hidden="1" x14ac:dyDescent="0.15"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</row>
    <row r="907" spans="5:96" ht="13.5" hidden="1" x14ac:dyDescent="0.15"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</row>
    <row r="908" spans="5:96" ht="13.5" hidden="1" x14ac:dyDescent="0.15"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</row>
    <row r="909" spans="5:96" ht="13.5" hidden="1" x14ac:dyDescent="0.15"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</row>
    <row r="910" spans="5:96" ht="13.5" hidden="1" x14ac:dyDescent="0.15"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</row>
    <row r="911" spans="5:96" ht="13.5" hidden="1" x14ac:dyDescent="0.15"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</row>
    <row r="912" spans="5:96" ht="13.5" hidden="1" x14ac:dyDescent="0.15"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</row>
    <row r="913" spans="5:96" ht="13.5" hidden="1" x14ac:dyDescent="0.15"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</row>
    <row r="914" spans="5:96" ht="13.5" hidden="1" x14ac:dyDescent="0.15"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</row>
    <row r="915" spans="5:96" ht="13.5" hidden="1" x14ac:dyDescent="0.15"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</row>
    <row r="916" spans="5:96" ht="13.5" hidden="1" x14ac:dyDescent="0.15"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</row>
    <row r="917" spans="5:96" ht="13.5" hidden="1" x14ac:dyDescent="0.15"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</row>
    <row r="918" spans="5:96" ht="13.5" hidden="1" x14ac:dyDescent="0.15"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</row>
    <row r="919" spans="5:96" ht="13.5" hidden="1" x14ac:dyDescent="0.15"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</row>
    <row r="920" spans="5:96" ht="13.5" hidden="1" x14ac:dyDescent="0.15"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</row>
    <row r="921" spans="5:96" ht="13.5" hidden="1" x14ac:dyDescent="0.15"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</row>
    <row r="922" spans="5:96" ht="13.5" hidden="1" x14ac:dyDescent="0.15"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</row>
    <row r="923" spans="5:96" ht="13.5" hidden="1" x14ac:dyDescent="0.15"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</row>
    <row r="924" spans="5:96" ht="13.5" hidden="1" x14ac:dyDescent="0.15"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</row>
    <row r="925" spans="5:96" ht="13.5" hidden="1" x14ac:dyDescent="0.15"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</row>
    <row r="926" spans="5:96" ht="13.5" hidden="1" x14ac:dyDescent="0.15"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</row>
    <row r="927" spans="5:96" ht="13.5" hidden="1" x14ac:dyDescent="0.15"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</row>
    <row r="928" spans="5:96" ht="13.5" hidden="1" x14ac:dyDescent="0.15"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</row>
    <row r="929" spans="5:96" ht="13.5" hidden="1" x14ac:dyDescent="0.15"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</row>
    <row r="930" spans="5:96" ht="13.5" hidden="1" x14ac:dyDescent="0.15"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</row>
    <row r="931" spans="5:96" ht="13.5" hidden="1" x14ac:dyDescent="0.15"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</row>
    <row r="932" spans="5:96" ht="13.5" hidden="1" x14ac:dyDescent="0.15"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</row>
    <row r="933" spans="5:96" ht="13.5" hidden="1" x14ac:dyDescent="0.15"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</row>
    <row r="934" spans="5:96" ht="13.5" hidden="1" x14ac:dyDescent="0.15"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</row>
    <row r="935" spans="5:96" ht="13.5" hidden="1" x14ac:dyDescent="0.15"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</row>
    <row r="936" spans="5:96" ht="13.5" hidden="1" x14ac:dyDescent="0.15"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</row>
    <row r="937" spans="5:96" ht="13.5" hidden="1" x14ac:dyDescent="0.15"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</row>
    <row r="938" spans="5:96" ht="13.5" hidden="1" x14ac:dyDescent="0.15"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</row>
    <row r="939" spans="5:96" ht="13.5" hidden="1" x14ac:dyDescent="0.15"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</row>
    <row r="940" spans="5:96" ht="13.5" hidden="1" x14ac:dyDescent="0.15"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</row>
    <row r="941" spans="5:96" ht="13.5" hidden="1" x14ac:dyDescent="0.15"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</row>
    <row r="942" spans="5:96" ht="13.5" hidden="1" x14ac:dyDescent="0.15"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</row>
    <row r="943" spans="5:96" ht="13.5" hidden="1" x14ac:dyDescent="0.15"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</row>
    <row r="944" spans="5:96" ht="13.5" hidden="1" x14ac:dyDescent="0.15"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</row>
    <row r="945" spans="5:96" ht="13.5" hidden="1" x14ac:dyDescent="0.15"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</row>
    <row r="946" spans="5:96" ht="13.5" hidden="1" x14ac:dyDescent="0.15"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</row>
    <row r="947" spans="5:96" ht="13.5" hidden="1" x14ac:dyDescent="0.15"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</row>
    <row r="948" spans="5:96" ht="13.5" hidden="1" x14ac:dyDescent="0.15"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</row>
    <row r="949" spans="5:96" ht="13.5" hidden="1" x14ac:dyDescent="0.15"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</row>
    <row r="950" spans="5:96" ht="13.5" hidden="1" x14ac:dyDescent="0.15"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</row>
    <row r="951" spans="5:96" ht="13.5" hidden="1" x14ac:dyDescent="0.15"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</row>
    <row r="952" spans="5:96" ht="13.5" hidden="1" x14ac:dyDescent="0.15"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</row>
    <row r="953" spans="5:96" ht="13.5" hidden="1" x14ac:dyDescent="0.15"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</row>
    <row r="954" spans="5:96" ht="13.5" hidden="1" x14ac:dyDescent="0.15"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</row>
    <row r="955" spans="5:96" ht="13.5" hidden="1" x14ac:dyDescent="0.15"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</row>
    <row r="956" spans="5:96" ht="13.5" hidden="1" x14ac:dyDescent="0.15"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</row>
    <row r="957" spans="5:96" ht="13.5" hidden="1" x14ac:dyDescent="0.15"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</row>
    <row r="958" spans="5:96" ht="13.5" hidden="1" x14ac:dyDescent="0.15"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</row>
    <row r="959" spans="5:96" ht="13.5" hidden="1" x14ac:dyDescent="0.15"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</row>
    <row r="960" spans="5:96" ht="13.5" hidden="1" x14ac:dyDescent="0.15"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</row>
    <row r="961" spans="5:96" ht="13.5" hidden="1" x14ac:dyDescent="0.15"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</row>
    <row r="962" spans="5:96" ht="13.5" hidden="1" x14ac:dyDescent="0.15"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</row>
    <row r="963" spans="5:96" ht="13.5" hidden="1" x14ac:dyDescent="0.15"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</row>
    <row r="964" spans="5:96" ht="13.5" hidden="1" x14ac:dyDescent="0.15"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</row>
    <row r="965" spans="5:96" ht="13.5" hidden="1" x14ac:dyDescent="0.15"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</row>
    <row r="966" spans="5:96" ht="13.5" hidden="1" x14ac:dyDescent="0.15"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</row>
    <row r="967" spans="5:96" ht="13.5" hidden="1" x14ac:dyDescent="0.15"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</row>
    <row r="968" spans="5:96" ht="13.5" hidden="1" x14ac:dyDescent="0.15"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</row>
    <row r="969" spans="5:96" ht="13.5" hidden="1" x14ac:dyDescent="0.15"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</row>
    <row r="970" spans="5:96" ht="13.5" hidden="1" x14ac:dyDescent="0.15"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</row>
    <row r="971" spans="5:96" ht="13.5" hidden="1" x14ac:dyDescent="0.15"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</row>
    <row r="972" spans="5:96" ht="13.5" hidden="1" x14ac:dyDescent="0.15"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</row>
    <row r="973" spans="5:96" ht="13.5" hidden="1" x14ac:dyDescent="0.15"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</row>
    <row r="974" spans="5:96" ht="13.5" hidden="1" x14ac:dyDescent="0.15"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</row>
    <row r="975" spans="5:96" ht="13.5" hidden="1" x14ac:dyDescent="0.15"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</row>
    <row r="976" spans="5:96" ht="13.5" hidden="1" x14ac:dyDescent="0.15"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</row>
    <row r="977" spans="5:96" ht="13.5" hidden="1" x14ac:dyDescent="0.15"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</row>
    <row r="978" spans="5:96" ht="13.5" hidden="1" x14ac:dyDescent="0.15"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</row>
    <row r="979" spans="5:96" ht="13.5" hidden="1" x14ac:dyDescent="0.15"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</row>
    <row r="980" spans="5:96" ht="13.5" hidden="1" x14ac:dyDescent="0.15"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</row>
    <row r="981" spans="5:96" ht="13.5" hidden="1" x14ac:dyDescent="0.15"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</row>
    <row r="982" spans="5:96" ht="13.5" hidden="1" x14ac:dyDescent="0.15"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</row>
    <row r="983" spans="5:96" ht="13.5" hidden="1" x14ac:dyDescent="0.15"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</row>
    <row r="984" spans="5:96" ht="13.5" hidden="1" x14ac:dyDescent="0.15"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</row>
    <row r="985" spans="5:96" ht="13.5" hidden="1" x14ac:dyDescent="0.15"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</row>
    <row r="986" spans="5:96" ht="13.5" hidden="1" x14ac:dyDescent="0.15"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</row>
    <row r="987" spans="5:96" ht="13.5" hidden="1" x14ac:dyDescent="0.15"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</row>
    <row r="988" spans="5:96" ht="13.5" hidden="1" x14ac:dyDescent="0.15"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</row>
    <row r="989" spans="5:96" ht="13.5" hidden="1" x14ac:dyDescent="0.15"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</row>
    <row r="990" spans="5:96" ht="13.5" hidden="1" x14ac:dyDescent="0.15"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</row>
    <row r="991" spans="5:96" ht="13.5" hidden="1" x14ac:dyDescent="0.15"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</row>
    <row r="992" spans="5:96" ht="13.5" hidden="1" x14ac:dyDescent="0.15"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</row>
    <row r="993" spans="5:96" ht="13.5" hidden="1" x14ac:dyDescent="0.15"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</row>
    <row r="994" spans="5:96" ht="13.5" hidden="1" x14ac:dyDescent="0.15"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</row>
    <row r="995" spans="5:96" ht="13.5" hidden="1" x14ac:dyDescent="0.15"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</row>
    <row r="996" spans="5:96" ht="13.5" hidden="1" x14ac:dyDescent="0.15"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</row>
    <row r="997" spans="5:96" ht="13.5" hidden="1" x14ac:dyDescent="0.15"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</row>
    <row r="998" spans="5:96" ht="13.5" hidden="1" x14ac:dyDescent="0.15"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</row>
    <row r="999" spans="5:96" ht="13.5" hidden="1" x14ac:dyDescent="0.15"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</row>
    <row r="1000" spans="5:96" ht="13.5" hidden="1" x14ac:dyDescent="0.15"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</row>
    <row r="1001" spans="5:96" ht="13.5" hidden="1" x14ac:dyDescent="0.15"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</row>
    <row r="1002" spans="5:96" ht="13.5" hidden="1" x14ac:dyDescent="0.15"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</row>
    <row r="1003" spans="5:96" ht="13.5" hidden="1" x14ac:dyDescent="0.15"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</row>
    <row r="1004" spans="5:96" ht="13.5" hidden="1" x14ac:dyDescent="0.15"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</row>
    <row r="1005" spans="5:96" ht="13.5" hidden="1" x14ac:dyDescent="0.15"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</row>
    <row r="1006" spans="5:96" ht="13.5" hidden="1" x14ac:dyDescent="0.15"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</row>
    <row r="1007" spans="5:96" ht="13.5" hidden="1" x14ac:dyDescent="0.15"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</row>
    <row r="1008" spans="5:96" ht="13.5" hidden="1" x14ac:dyDescent="0.15"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</row>
    <row r="1009" spans="5:96" ht="13.5" hidden="1" x14ac:dyDescent="0.15"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</row>
    <row r="1010" spans="5:96" ht="13.5" hidden="1" x14ac:dyDescent="0.15"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</row>
    <row r="1011" spans="5:96" ht="13.5" hidden="1" x14ac:dyDescent="0.15"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</row>
    <row r="1012" spans="5:96" ht="13.5" hidden="1" x14ac:dyDescent="0.15"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</row>
    <row r="1013" spans="5:96" ht="13.5" hidden="1" x14ac:dyDescent="0.15"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</row>
    <row r="1014" spans="5:96" ht="13.5" hidden="1" x14ac:dyDescent="0.15"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</row>
    <row r="1015" spans="5:96" ht="13.5" hidden="1" x14ac:dyDescent="0.15"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</row>
    <row r="1016" spans="5:96" ht="13.5" hidden="1" x14ac:dyDescent="0.15"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</row>
    <row r="1017" spans="5:96" ht="13.5" hidden="1" x14ac:dyDescent="0.15"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</row>
    <row r="1018" spans="5:96" ht="13.5" hidden="1" x14ac:dyDescent="0.15"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</row>
    <row r="1019" spans="5:96" ht="13.5" hidden="1" x14ac:dyDescent="0.15"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</row>
    <row r="1020" spans="5:96" ht="13.5" hidden="1" x14ac:dyDescent="0.15"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</row>
    <row r="1021" spans="5:96" ht="13.5" hidden="1" x14ac:dyDescent="0.15"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</row>
    <row r="1022" spans="5:96" ht="13.5" hidden="1" x14ac:dyDescent="0.15"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</row>
    <row r="1023" spans="5:96" ht="13.5" hidden="1" x14ac:dyDescent="0.15"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</row>
    <row r="1024" spans="5:96" ht="13.5" hidden="1" x14ac:dyDescent="0.15"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</row>
    <row r="1025" spans="5:96" ht="13.5" hidden="1" x14ac:dyDescent="0.15"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</row>
    <row r="1026" spans="5:96" ht="13.5" hidden="1" x14ac:dyDescent="0.15"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</row>
    <row r="1027" spans="5:96" ht="13.5" hidden="1" x14ac:dyDescent="0.15"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</row>
    <row r="1028" spans="5:96" ht="13.5" hidden="1" x14ac:dyDescent="0.15"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</row>
    <row r="1029" spans="5:96" ht="13.5" hidden="1" x14ac:dyDescent="0.15"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</row>
    <row r="1030" spans="5:96" ht="13.5" hidden="1" x14ac:dyDescent="0.15"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</row>
    <row r="1031" spans="5:96" ht="13.5" hidden="1" x14ac:dyDescent="0.15"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</row>
    <row r="1032" spans="5:96" ht="13.5" hidden="1" x14ac:dyDescent="0.15"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</row>
    <row r="1033" spans="5:96" ht="13.5" hidden="1" x14ac:dyDescent="0.15"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</row>
    <row r="1034" spans="5:96" ht="13.5" hidden="1" x14ac:dyDescent="0.15"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</row>
    <row r="1035" spans="5:96" ht="13.5" hidden="1" x14ac:dyDescent="0.15"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</row>
    <row r="1036" spans="5:96" ht="13.5" hidden="1" x14ac:dyDescent="0.15"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</row>
    <row r="1037" spans="5:96" ht="13.5" hidden="1" x14ac:dyDescent="0.15"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</row>
    <row r="1038" spans="5:96" ht="13.5" hidden="1" x14ac:dyDescent="0.15"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</row>
    <row r="1039" spans="5:96" ht="13.5" hidden="1" x14ac:dyDescent="0.15"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</row>
    <row r="1040" spans="5:96" ht="13.5" hidden="1" x14ac:dyDescent="0.15"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</row>
    <row r="1041" spans="5:96" ht="13.5" hidden="1" x14ac:dyDescent="0.15"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</row>
    <row r="1042" spans="5:96" ht="13.5" hidden="1" x14ac:dyDescent="0.15"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</row>
    <row r="1043" spans="5:96" ht="13.5" hidden="1" x14ac:dyDescent="0.15"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</row>
    <row r="1044" spans="5:96" ht="13.5" hidden="1" x14ac:dyDescent="0.15"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</row>
    <row r="1045" spans="5:96" ht="13.5" hidden="1" x14ac:dyDescent="0.15"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</row>
    <row r="1046" spans="5:96" ht="13.5" hidden="1" x14ac:dyDescent="0.15"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</row>
    <row r="1047" spans="5:96" ht="13.5" hidden="1" x14ac:dyDescent="0.15"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</row>
    <row r="1048" spans="5:96" ht="13.5" hidden="1" x14ac:dyDescent="0.15"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</row>
    <row r="1049" spans="5:96" ht="13.5" hidden="1" x14ac:dyDescent="0.15"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</row>
    <row r="1050" spans="5:96" ht="13.5" hidden="1" x14ac:dyDescent="0.15"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</row>
    <row r="1051" spans="5:96" ht="13.5" hidden="1" x14ac:dyDescent="0.15"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</row>
    <row r="1052" spans="5:96" ht="13.5" hidden="1" x14ac:dyDescent="0.15"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</row>
    <row r="1053" spans="5:96" ht="13.5" hidden="1" x14ac:dyDescent="0.15"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</row>
    <row r="1054" spans="5:96" ht="13.5" hidden="1" x14ac:dyDescent="0.15"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</row>
    <row r="1055" spans="5:96" ht="13.5" hidden="1" x14ac:dyDescent="0.15"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</row>
    <row r="1056" spans="5:96" ht="13.5" hidden="1" x14ac:dyDescent="0.15"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</row>
    <row r="1057" spans="5:96" ht="13.5" hidden="1" x14ac:dyDescent="0.15"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</row>
    <row r="1058" spans="5:96" ht="13.5" hidden="1" x14ac:dyDescent="0.15"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</row>
    <row r="1059" spans="5:96" ht="13.5" hidden="1" x14ac:dyDescent="0.15"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</row>
    <row r="1060" spans="5:96" ht="13.5" hidden="1" x14ac:dyDescent="0.15"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</row>
    <row r="1061" spans="5:96" ht="13.5" hidden="1" x14ac:dyDescent="0.15"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</row>
    <row r="1062" spans="5:96" ht="13.5" hidden="1" x14ac:dyDescent="0.15"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</row>
    <row r="1063" spans="5:96" ht="13.5" hidden="1" x14ac:dyDescent="0.15"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</row>
    <row r="1064" spans="5:96" ht="13.5" hidden="1" x14ac:dyDescent="0.15"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</row>
    <row r="1065" spans="5:96" ht="13.5" hidden="1" x14ac:dyDescent="0.15"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</row>
    <row r="1066" spans="5:96" ht="13.5" hidden="1" x14ac:dyDescent="0.15"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</row>
    <row r="1067" spans="5:96" ht="13.5" hidden="1" x14ac:dyDescent="0.15"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</row>
    <row r="1068" spans="5:96" ht="13.5" hidden="1" x14ac:dyDescent="0.15"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</row>
    <row r="1069" spans="5:96" ht="13.5" hidden="1" x14ac:dyDescent="0.15"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</row>
    <row r="1070" spans="5:96" ht="13.5" hidden="1" x14ac:dyDescent="0.15"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</row>
    <row r="1071" spans="5:96" ht="13.5" hidden="1" x14ac:dyDescent="0.15"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</row>
    <row r="1072" spans="5:96" ht="13.5" hidden="1" x14ac:dyDescent="0.15"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</row>
    <row r="1073" spans="5:96" ht="13.5" hidden="1" x14ac:dyDescent="0.15"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</row>
    <row r="1074" spans="5:96" ht="13.5" hidden="1" x14ac:dyDescent="0.15"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</row>
    <row r="1075" spans="5:96" ht="13.5" hidden="1" x14ac:dyDescent="0.15"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</row>
    <row r="1076" spans="5:96" ht="13.5" hidden="1" x14ac:dyDescent="0.15"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</row>
    <row r="1077" spans="5:96" ht="13.5" hidden="1" x14ac:dyDescent="0.15"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</row>
    <row r="1078" spans="5:96" ht="13.5" hidden="1" x14ac:dyDescent="0.15"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</row>
    <row r="1079" spans="5:96" ht="13.5" hidden="1" x14ac:dyDescent="0.15"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</row>
    <row r="1080" spans="5:96" ht="13.5" hidden="1" x14ac:dyDescent="0.15"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</row>
    <row r="1081" spans="5:96" ht="13.5" hidden="1" x14ac:dyDescent="0.15"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</row>
    <row r="1082" spans="5:96" ht="13.5" hidden="1" x14ac:dyDescent="0.15"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</row>
    <row r="1083" spans="5:96" ht="13.5" hidden="1" x14ac:dyDescent="0.15"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</row>
    <row r="1084" spans="5:96" ht="13.5" hidden="1" x14ac:dyDescent="0.15"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</row>
    <row r="1085" spans="5:96" ht="13.5" hidden="1" x14ac:dyDescent="0.15"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</row>
    <row r="1086" spans="5:96" ht="13.5" hidden="1" x14ac:dyDescent="0.15"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</row>
    <row r="1087" spans="5:96" ht="13.5" hidden="1" x14ac:dyDescent="0.15"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</row>
    <row r="1088" spans="5:96" ht="13.5" hidden="1" x14ac:dyDescent="0.15"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</row>
    <row r="1089" spans="5:96" ht="13.5" hidden="1" x14ac:dyDescent="0.15"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</row>
    <row r="1090" spans="5:96" ht="13.5" hidden="1" x14ac:dyDescent="0.15"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</row>
    <row r="1091" spans="5:96" ht="13.5" hidden="1" x14ac:dyDescent="0.15"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</row>
    <row r="1092" spans="5:96" ht="13.5" hidden="1" x14ac:dyDescent="0.15"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</row>
    <row r="1093" spans="5:96" ht="13.5" hidden="1" x14ac:dyDescent="0.15"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</row>
    <row r="1094" spans="5:96" ht="13.5" hidden="1" x14ac:dyDescent="0.15"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</row>
    <row r="1095" spans="5:96" ht="13.5" hidden="1" x14ac:dyDescent="0.15"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</row>
    <row r="1096" spans="5:96" ht="13.5" hidden="1" x14ac:dyDescent="0.15"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</row>
    <row r="1097" spans="5:96" ht="13.5" hidden="1" x14ac:dyDescent="0.15"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</row>
    <row r="1098" spans="5:96" ht="13.5" hidden="1" x14ac:dyDescent="0.15"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</row>
    <row r="1099" spans="5:96" ht="13.5" hidden="1" x14ac:dyDescent="0.15"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</row>
    <row r="1100" spans="5:96" ht="13.5" hidden="1" x14ac:dyDescent="0.15"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</row>
    <row r="1101" spans="5:96" ht="13.5" hidden="1" x14ac:dyDescent="0.15"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</row>
    <row r="1102" spans="5:96" ht="13.5" hidden="1" x14ac:dyDescent="0.15"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</row>
    <row r="1103" spans="5:96" ht="13.5" hidden="1" x14ac:dyDescent="0.15"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</row>
    <row r="1104" spans="5:96" ht="13.5" hidden="1" x14ac:dyDescent="0.15"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</row>
    <row r="1105" spans="5:96" ht="13.5" hidden="1" x14ac:dyDescent="0.15"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</row>
    <row r="1106" spans="5:96" ht="13.5" hidden="1" x14ac:dyDescent="0.15"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</row>
    <row r="1107" spans="5:96" ht="13.5" hidden="1" x14ac:dyDescent="0.15"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</row>
    <row r="1108" spans="5:96" ht="13.5" hidden="1" x14ac:dyDescent="0.15"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</row>
    <row r="1109" spans="5:96" ht="13.5" hidden="1" x14ac:dyDescent="0.15"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</row>
    <row r="1110" spans="5:96" ht="13.5" hidden="1" x14ac:dyDescent="0.15"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</row>
    <row r="1111" spans="5:96" ht="13.5" hidden="1" x14ac:dyDescent="0.15"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</row>
    <row r="1112" spans="5:96" ht="13.5" hidden="1" x14ac:dyDescent="0.15"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</row>
    <row r="1113" spans="5:96" ht="13.5" hidden="1" x14ac:dyDescent="0.15"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</row>
    <row r="1114" spans="5:96" ht="13.5" hidden="1" x14ac:dyDescent="0.15"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</row>
    <row r="1115" spans="5:96" ht="13.5" hidden="1" x14ac:dyDescent="0.15"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</row>
    <row r="1116" spans="5:96" ht="13.5" hidden="1" x14ac:dyDescent="0.15"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</row>
    <row r="1117" spans="5:96" ht="13.5" hidden="1" x14ac:dyDescent="0.15"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</row>
    <row r="1118" spans="5:96" ht="13.5" hidden="1" x14ac:dyDescent="0.15"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</row>
    <row r="1119" spans="5:96" ht="13.5" hidden="1" x14ac:dyDescent="0.15"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</row>
    <row r="1120" spans="5:96" ht="13.5" hidden="1" x14ac:dyDescent="0.15"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</row>
    <row r="1121" spans="5:96" ht="13.5" hidden="1" x14ac:dyDescent="0.15"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</row>
    <row r="1122" spans="5:96" ht="13.5" hidden="1" x14ac:dyDescent="0.15"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</row>
    <row r="1123" spans="5:96" ht="13.5" hidden="1" x14ac:dyDescent="0.15"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</row>
    <row r="1124" spans="5:96" ht="13.5" hidden="1" x14ac:dyDescent="0.15"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</row>
    <row r="1125" spans="5:96" ht="13.5" hidden="1" x14ac:dyDescent="0.15"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</row>
    <row r="1126" spans="5:96" ht="13.5" hidden="1" x14ac:dyDescent="0.15"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</row>
    <row r="1127" spans="5:96" ht="13.5" hidden="1" x14ac:dyDescent="0.15"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</row>
    <row r="1128" spans="5:96" ht="13.5" hidden="1" x14ac:dyDescent="0.15"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</row>
    <row r="1129" spans="5:96" ht="13.5" hidden="1" x14ac:dyDescent="0.15"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</row>
    <row r="1130" spans="5:96" ht="13.5" hidden="1" x14ac:dyDescent="0.15"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</row>
    <row r="1131" spans="5:96" ht="13.5" hidden="1" x14ac:dyDescent="0.15"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</row>
    <row r="1132" spans="5:96" ht="13.5" hidden="1" x14ac:dyDescent="0.15"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</row>
    <row r="1133" spans="5:96" ht="13.5" hidden="1" x14ac:dyDescent="0.15"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</row>
    <row r="1134" spans="5:96" ht="13.5" hidden="1" x14ac:dyDescent="0.15"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</row>
    <row r="1135" spans="5:96" ht="13.5" hidden="1" x14ac:dyDescent="0.15"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</row>
    <row r="1136" spans="5:96" ht="13.5" hidden="1" x14ac:dyDescent="0.15"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</row>
    <row r="1137" spans="5:96" ht="13.5" hidden="1" x14ac:dyDescent="0.15"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</row>
    <row r="1138" spans="5:96" ht="13.5" hidden="1" x14ac:dyDescent="0.15"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</row>
    <row r="1139" spans="5:96" ht="13.5" hidden="1" x14ac:dyDescent="0.15"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</row>
    <row r="1140" spans="5:96" ht="13.5" hidden="1" x14ac:dyDescent="0.15"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</row>
    <row r="1141" spans="5:96" ht="13.5" hidden="1" x14ac:dyDescent="0.15"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</row>
    <row r="1142" spans="5:96" ht="13.5" hidden="1" x14ac:dyDescent="0.15"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</row>
    <row r="1143" spans="5:96" ht="13.5" hidden="1" x14ac:dyDescent="0.15"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</row>
    <row r="1144" spans="5:96" ht="13.5" hidden="1" x14ac:dyDescent="0.15"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</row>
    <row r="1145" spans="5:96" ht="13.5" hidden="1" x14ac:dyDescent="0.15"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</row>
    <row r="1146" spans="5:96" ht="13.5" hidden="1" x14ac:dyDescent="0.15"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</row>
    <row r="1147" spans="5:96" ht="13.5" hidden="1" x14ac:dyDescent="0.15"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</row>
    <row r="1148" spans="5:96" ht="13.5" hidden="1" x14ac:dyDescent="0.15"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</row>
    <row r="1149" spans="5:96" ht="13.5" hidden="1" x14ac:dyDescent="0.15"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</row>
    <row r="1150" spans="5:96" ht="13.5" hidden="1" x14ac:dyDescent="0.15"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</row>
    <row r="1151" spans="5:96" ht="13.5" hidden="1" x14ac:dyDescent="0.15"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</row>
    <row r="1152" spans="5:96" ht="13.5" hidden="1" x14ac:dyDescent="0.15"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</row>
    <row r="1153" spans="5:96" ht="13.5" hidden="1" x14ac:dyDescent="0.15"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</row>
    <row r="1154" spans="5:96" ht="13.5" hidden="1" x14ac:dyDescent="0.15"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</row>
    <row r="1155" spans="5:96" ht="13.5" hidden="1" x14ac:dyDescent="0.15"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</row>
    <row r="1156" spans="5:96" ht="13.5" hidden="1" x14ac:dyDescent="0.15"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</row>
    <row r="1157" spans="5:96" ht="13.5" hidden="1" x14ac:dyDescent="0.15"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</row>
    <row r="1158" spans="5:96" ht="13.5" hidden="1" x14ac:dyDescent="0.15"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</row>
    <row r="1159" spans="5:96" ht="13.5" hidden="1" x14ac:dyDescent="0.15"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</row>
    <row r="1160" spans="5:96" ht="13.5" hidden="1" x14ac:dyDescent="0.15"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</row>
    <row r="1161" spans="5:96" ht="13.5" hidden="1" x14ac:dyDescent="0.15"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</row>
    <row r="1162" spans="5:96" ht="13.5" hidden="1" x14ac:dyDescent="0.15"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</row>
    <row r="1163" spans="5:96" ht="13.5" hidden="1" x14ac:dyDescent="0.15"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</row>
    <row r="1164" spans="5:96" ht="13.5" hidden="1" x14ac:dyDescent="0.15"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</row>
    <row r="1165" spans="5:96" ht="13.5" hidden="1" x14ac:dyDescent="0.15"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</row>
    <row r="1166" spans="5:96" ht="13.5" hidden="1" x14ac:dyDescent="0.15"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</row>
    <row r="1167" spans="5:96" ht="13.5" hidden="1" x14ac:dyDescent="0.15"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</row>
    <row r="1168" spans="5:96" ht="13.5" hidden="1" x14ac:dyDescent="0.15"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</row>
    <row r="1169" spans="5:96" ht="13.5" hidden="1" x14ac:dyDescent="0.15"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</row>
    <row r="1170" spans="5:96" ht="13.5" hidden="1" x14ac:dyDescent="0.15"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</row>
    <row r="1171" spans="5:96" ht="13.5" hidden="1" x14ac:dyDescent="0.15"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</row>
    <row r="1172" spans="5:96" ht="13.5" hidden="1" x14ac:dyDescent="0.15"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</row>
    <row r="1173" spans="5:96" ht="13.5" hidden="1" x14ac:dyDescent="0.15"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</row>
    <row r="1174" spans="5:96" ht="13.5" hidden="1" x14ac:dyDescent="0.15"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</row>
    <row r="1175" spans="5:96" ht="13.5" hidden="1" x14ac:dyDescent="0.15"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</row>
    <row r="1176" spans="5:96" ht="13.5" hidden="1" x14ac:dyDescent="0.15"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</row>
    <row r="1177" spans="5:96" ht="13.5" hidden="1" x14ac:dyDescent="0.15"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</row>
    <row r="1178" spans="5:96" ht="13.5" hidden="1" x14ac:dyDescent="0.15"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</row>
    <row r="1179" spans="5:96" ht="13.5" hidden="1" x14ac:dyDescent="0.15"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</row>
    <row r="1180" spans="5:96" ht="13.5" hidden="1" x14ac:dyDescent="0.15"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</row>
    <row r="1181" spans="5:96" ht="13.5" hidden="1" x14ac:dyDescent="0.15"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</row>
    <row r="1182" spans="5:96" ht="13.5" hidden="1" x14ac:dyDescent="0.15"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</row>
    <row r="1183" spans="5:96" ht="13.5" hidden="1" x14ac:dyDescent="0.15"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</row>
    <row r="1184" spans="5:96" ht="13.5" hidden="1" x14ac:dyDescent="0.15"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</row>
    <row r="1185" spans="5:96" ht="13.5" hidden="1" x14ac:dyDescent="0.15"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</row>
    <row r="1186" spans="5:96" ht="13.5" hidden="1" x14ac:dyDescent="0.15"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</row>
    <row r="1187" spans="5:96" ht="13.5" hidden="1" x14ac:dyDescent="0.15"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</row>
    <row r="1188" spans="5:96" ht="13.5" hidden="1" x14ac:dyDescent="0.15"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</row>
    <row r="1189" spans="5:96" ht="13.5" hidden="1" x14ac:dyDescent="0.15"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</row>
    <row r="1190" spans="5:96" ht="13.5" hidden="1" x14ac:dyDescent="0.15"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</row>
    <row r="1191" spans="5:96" ht="13.5" hidden="1" x14ac:dyDescent="0.15"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</row>
    <row r="1192" spans="5:96" ht="13.5" hidden="1" x14ac:dyDescent="0.15"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</row>
    <row r="1193" spans="5:96" ht="13.5" hidden="1" x14ac:dyDescent="0.15"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</row>
    <row r="1194" spans="5:96" ht="13.5" hidden="1" x14ac:dyDescent="0.15"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</row>
    <row r="1195" spans="5:96" ht="13.5" hidden="1" x14ac:dyDescent="0.15"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</row>
    <row r="1196" spans="5:96" ht="13.5" hidden="1" x14ac:dyDescent="0.15"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</row>
    <row r="1197" spans="5:96" ht="13.5" hidden="1" x14ac:dyDescent="0.15"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</row>
    <row r="1198" spans="5:96" ht="13.5" hidden="1" x14ac:dyDescent="0.15"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</row>
    <row r="1199" spans="5:96" ht="13.5" hidden="1" x14ac:dyDescent="0.15"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</row>
    <row r="1200" spans="5:96" ht="13.5" hidden="1" x14ac:dyDescent="0.15"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</row>
    <row r="1201" spans="5:96" ht="13.5" hidden="1" x14ac:dyDescent="0.15"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</row>
    <row r="1202" spans="5:96" ht="13.5" hidden="1" x14ac:dyDescent="0.15"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</row>
    <row r="1203" spans="5:96" ht="13.5" hidden="1" x14ac:dyDescent="0.15"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</row>
    <row r="1204" spans="5:96" ht="13.5" hidden="1" x14ac:dyDescent="0.15"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</row>
    <row r="1205" spans="5:96" ht="13.5" hidden="1" x14ac:dyDescent="0.15"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</row>
    <row r="1206" spans="5:96" ht="13.5" hidden="1" x14ac:dyDescent="0.15"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</row>
    <row r="1207" spans="5:96" ht="13.5" hidden="1" x14ac:dyDescent="0.15"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</row>
    <row r="1208" spans="5:96" ht="13.5" hidden="1" x14ac:dyDescent="0.15"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</row>
    <row r="1209" spans="5:96" ht="13.5" hidden="1" x14ac:dyDescent="0.15"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</row>
    <row r="1210" spans="5:96" ht="13.5" hidden="1" x14ac:dyDescent="0.15"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</row>
    <row r="1211" spans="5:96" ht="13.5" hidden="1" x14ac:dyDescent="0.15"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</row>
    <row r="1212" spans="5:96" ht="13.5" hidden="1" x14ac:dyDescent="0.15"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</row>
    <row r="1213" spans="5:96" ht="13.5" hidden="1" x14ac:dyDescent="0.15"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</row>
    <row r="1214" spans="5:96" ht="13.5" hidden="1" x14ac:dyDescent="0.15"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</row>
    <row r="1215" spans="5:96" ht="13.5" hidden="1" x14ac:dyDescent="0.15"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</row>
    <row r="1216" spans="5:96" ht="13.5" hidden="1" x14ac:dyDescent="0.15"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</row>
    <row r="1217" spans="5:96" ht="13.5" hidden="1" x14ac:dyDescent="0.15"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</row>
    <row r="1218" spans="5:96" ht="13.5" hidden="1" x14ac:dyDescent="0.15"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</row>
    <row r="1219" spans="5:96" ht="13.5" hidden="1" x14ac:dyDescent="0.15"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</row>
    <row r="1220" spans="5:96" ht="13.5" hidden="1" x14ac:dyDescent="0.15"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</row>
    <row r="1221" spans="5:96" ht="13.5" hidden="1" x14ac:dyDescent="0.15"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</row>
    <row r="1222" spans="5:96" ht="13.5" hidden="1" x14ac:dyDescent="0.15"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</row>
    <row r="1223" spans="5:96" ht="13.5" hidden="1" x14ac:dyDescent="0.15"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</row>
    <row r="1224" spans="5:96" ht="13.5" hidden="1" x14ac:dyDescent="0.15"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</row>
    <row r="1225" spans="5:96" ht="13.5" hidden="1" x14ac:dyDescent="0.15"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</row>
    <row r="1226" spans="5:96" ht="13.5" hidden="1" x14ac:dyDescent="0.15"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</row>
    <row r="1227" spans="5:96" ht="13.5" hidden="1" x14ac:dyDescent="0.15"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</row>
    <row r="1228" spans="5:96" ht="13.5" hidden="1" x14ac:dyDescent="0.15"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</row>
    <row r="1229" spans="5:96" ht="13.5" hidden="1" x14ac:dyDescent="0.15"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</row>
    <row r="1230" spans="5:96" ht="13.5" hidden="1" x14ac:dyDescent="0.15"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</row>
    <row r="1231" spans="5:96" ht="13.5" hidden="1" x14ac:dyDescent="0.15"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</row>
    <row r="1232" spans="5:96" ht="13.5" hidden="1" x14ac:dyDescent="0.15"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</row>
    <row r="1233" spans="5:96" ht="13.5" hidden="1" x14ac:dyDescent="0.15"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</row>
    <row r="1234" spans="5:96" ht="13.5" hidden="1" x14ac:dyDescent="0.15"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</row>
    <row r="1235" spans="5:96" ht="13.5" hidden="1" x14ac:dyDescent="0.15"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</row>
    <row r="1236" spans="5:96" ht="13.5" hidden="1" x14ac:dyDescent="0.15"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</row>
    <row r="1237" spans="5:96" ht="13.5" hidden="1" x14ac:dyDescent="0.15"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</row>
    <row r="1238" spans="5:96" ht="13.5" hidden="1" x14ac:dyDescent="0.15"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</row>
    <row r="1239" spans="5:96" ht="13.5" hidden="1" x14ac:dyDescent="0.15"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</row>
    <row r="1240" spans="5:96" ht="13.5" hidden="1" x14ac:dyDescent="0.15"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</row>
    <row r="1241" spans="5:96" ht="13.5" hidden="1" x14ac:dyDescent="0.15"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</row>
    <row r="1242" spans="5:96" ht="13.5" hidden="1" x14ac:dyDescent="0.15"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</row>
    <row r="1243" spans="5:96" ht="13.5" hidden="1" x14ac:dyDescent="0.15"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</row>
    <row r="1244" spans="5:96" ht="13.5" hidden="1" x14ac:dyDescent="0.15"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</row>
    <row r="1245" spans="5:96" ht="13.5" hidden="1" x14ac:dyDescent="0.15"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</row>
    <row r="1246" spans="5:96" ht="13.5" hidden="1" x14ac:dyDescent="0.15"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</row>
    <row r="1247" spans="5:96" ht="13.5" hidden="1" x14ac:dyDescent="0.15"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</row>
    <row r="1248" spans="5:96" ht="13.5" hidden="1" x14ac:dyDescent="0.15"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</row>
    <row r="1249" spans="5:96" ht="13.5" hidden="1" x14ac:dyDescent="0.15"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</row>
    <row r="1250" spans="5:96" ht="13.5" hidden="1" x14ac:dyDescent="0.15"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</row>
    <row r="1251" spans="5:96" ht="13.5" hidden="1" x14ac:dyDescent="0.15"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</row>
    <row r="1252" spans="5:96" ht="13.5" hidden="1" x14ac:dyDescent="0.15"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</row>
    <row r="1253" spans="5:96" ht="13.5" hidden="1" x14ac:dyDescent="0.15"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</row>
    <row r="1254" spans="5:96" ht="13.5" hidden="1" x14ac:dyDescent="0.15"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</row>
    <row r="1255" spans="5:96" ht="13.5" hidden="1" x14ac:dyDescent="0.15"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</row>
    <row r="1256" spans="5:96" ht="13.5" hidden="1" x14ac:dyDescent="0.15"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</row>
    <row r="1257" spans="5:96" ht="13.5" hidden="1" x14ac:dyDescent="0.15"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</row>
    <row r="1258" spans="5:96" ht="13.5" hidden="1" x14ac:dyDescent="0.15"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</row>
    <row r="1259" spans="5:96" ht="13.5" hidden="1" x14ac:dyDescent="0.15"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</row>
    <row r="1260" spans="5:96" ht="13.5" hidden="1" x14ac:dyDescent="0.15"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</row>
    <row r="1261" spans="5:96" ht="13.5" hidden="1" x14ac:dyDescent="0.15"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</row>
    <row r="1262" spans="5:96" ht="13.5" hidden="1" x14ac:dyDescent="0.15"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</row>
    <row r="1263" spans="5:96" ht="13.5" hidden="1" x14ac:dyDescent="0.15"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</row>
    <row r="1264" spans="5:96" ht="13.5" hidden="1" x14ac:dyDescent="0.15"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</row>
    <row r="1265" spans="5:96" ht="13.5" hidden="1" x14ac:dyDescent="0.15"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</row>
    <row r="1266" spans="5:96" ht="13.5" hidden="1" x14ac:dyDescent="0.15"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</row>
    <row r="1267" spans="5:96" ht="13.5" hidden="1" x14ac:dyDescent="0.15"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</row>
    <row r="1268" spans="5:96" ht="13.5" hidden="1" x14ac:dyDescent="0.15"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</row>
    <row r="1269" spans="5:96" ht="13.5" hidden="1" x14ac:dyDescent="0.15"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</row>
    <row r="1270" spans="5:96" ht="13.5" hidden="1" x14ac:dyDescent="0.15"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</row>
    <row r="1271" spans="5:96" ht="13.5" hidden="1" x14ac:dyDescent="0.15"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</row>
    <row r="1272" spans="5:96" ht="13.5" hidden="1" x14ac:dyDescent="0.15"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</row>
    <row r="1273" spans="5:96" ht="13.5" hidden="1" x14ac:dyDescent="0.15"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</row>
    <row r="1274" spans="5:96" ht="13.5" hidden="1" x14ac:dyDescent="0.15"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</row>
    <row r="1275" spans="5:96" ht="13.5" hidden="1" x14ac:dyDescent="0.15"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</row>
    <row r="1276" spans="5:96" ht="13.5" hidden="1" x14ac:dyDescent="0.15"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</row>
    <row r="1277" spans="5:96" ht="13.5" hidden="1" x14ac:dyDescent="0.15"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</row>
    <row r="1278" spans="5:96" ht="13.5" hidden="1" x14ac:dyDescent="0.15"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</row>
    <row r="1279" spans="5:96" ht="13.5" hidden="1" x14ac:dyDescent="0.15"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</row>
    <row r="1280" spans="5:96" ht="13.5" hidden="1" x14ac:dyDescent="0.15"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</row>
    <row r="1281" spans="5:96" ht="13.5" hidden="1" x14ac:dyDescent="0.15"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</row>
    <row r="1282" spans="5:96" ht="13.5" hidden="1" x14ac:dyDescent="0.15"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</row>
    <row r="1283" spans="5:96" ht="13.5" hidden="1" x14ac:dyDescent="0.15"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</row>
    <row r="1284" spans="5:96" ht="13.5" hidden="1" x14ac:dyDescent="0.15"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</row>
    <row r="1285" spans="5:96" ht="13.5" hidden="1" x14ac:dyDescent="0.15"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</row>
    <row r="1286" spans="5:96" ht="13.5" hidden="1" x14ac:dyDescent="0.15"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</row>
    <row r="1287" spans="5:96" ht="13.5" hidden="1" x14ac:dyDescent="0.15"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</row>
    <row r="1288" spans="5:96" ht="13.5" hidden="1" x14ac:dyDescent="0.15"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</row>
    <row r="1289" spans="5:96" ht="13.5" hidden="1" x14ac:dyDescent="0.15"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</row>
    <row r="1290" spans="5:96" ht="13.5" hidden="1" x14ac:dyDescent="0.15"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</row>
    <row r="1291" spans="5:96" ht="13.5" hidden="1" x14ac:dyDescent="0.15"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</row>
    <row r="1292" spans="5:96" ht="13.5" hidden="1" x14ac:dyDescent="0.15"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</row>
    <row r="1293" spans="5:96" ht="13.5" hidden="1" x14ac:dyDescent="0.15"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</row>
    <row r="1294" spans="5:96" ht="13.5" hidden="1" x14ac:dyDescent="0.15"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</row>
    <row r="1295" spans="5:96" ht="13.5" hidden="1" x14ac:dyDescent="0.15"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</row>
    <row r="1296" spans="5:96" ht="13.5" hidden="1" x14ac:dyDescent="0.15"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</row>
    <row r="1297" spans="5:96" ht="13.5" hidden="1" x14ac:dyDescent="0.15"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</row>
    <row r="1298" spans="5:96" ht="13.5" hidden="1" x14ac:dyDescent="0.15"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</row>
    <row r="1299" spans="5:96" ht="13.5" hidden="1" x14ac:dyDescent="0.15"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</row>
    <row r="1300" spans="5:96" ht="13.5" hidden="1" x14ac:dyDescent="0.15"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</row>
    <row r="1301" spans="5:96" ht="13.5" hidden="1" x14ac:dyDescent="0.15"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</row>
    <row r="1302" spans="5:96" ht="13.5" hidden="1" x14ac:dyDescent="0.15"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</row>
    <row r="1303" spans="5:96" ht="13.5" hidden="1" x14ac:dyDescent="0.15"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</row>
    <row r="1304" spans="5:96" ht="13.5" hidden="1" x14ac:dyDescent="0.15"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</row>
    <row r="1305" spans="5:96" ht="13.5" hidden="1" x14ac:dyDescent="0.15"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</row>
    <row r="1306" spans="5:96" ht="13.5" hidden="1" x14ac:dyDescent="0.15"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</row>
    <row r="1307" spans="5:96" ht="13.5" hidden="1" x14ac:dyDescent="0.15"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</row>
    <row r="1308" spans="5:96" ht="13.5" hidden="1" x14ac:dyDescent="0.15"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</row>
    <row r="1309" spans="5:96" ht="13.5" hidden="1" x14ac:dyDescent="0.15"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</row>
    <row r="1310" spans="5:96" ht="13.5" hidden="1" x14ac:dyDescent="0.15"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</row>
    <row r="1311" spans="5:96" ht="13.5" hidden="1" x14ac:dyDescent="0.15"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</row>
    <row r="1312" spans="5:96" ht="13.5" hidden="1" x14ac:dyDescent="0.15"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</row>
    <row r="1313" spans="5:96" ht="13.5" hidden="1" x14ac:dyDescent="0.15"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</row>
    <row r="1314" spans="5:96" ht="13.5" hidden="1" x14ac:dyDescent="0.15"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</row>
    <row r="1315" spans="5:96" ht="13.5" hidden="1" x14ac:dyDescent="0.15"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</row>
    <row r="1316" spans="5:96" ht="13.5" hidden="1" x14ac:dyDescent="0.15"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</row>
    <row r="1317" spans="5:96" ht="13.5" hidden="1" x14ac:dyDescent="0.15"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</row>
    <row r="1318" spans="5:96" ht="13.5" hidden="1" x14ac:dyDescent="0.15"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</row>
    <row r="1319" spans="5:96" ht="13.5" hidden="1" x14ac:dyDescent="0.15"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</row>
    <row r="1320" spans="5:96" ht="13.5" hidden="1" x14ac:dyDescent="0.15"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</row>
    <row r="1321" spans="5:96" ht="13.5" hidden="1" x14ac:dyDescent="0.15"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</row>
    <row r="1322" spans="5:96" ht="13.5" hidden="1" x14ac:dyDescent="0.15"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</row>
    <row r="1323" spans="5:96" ht="13.5" hidden="1" x14ac:dyDescent="0.15"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</row>
    <row r="1324" spans="5:96" ht="13.5" hidden="1" x14ac:dyDescent="0.15"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</row>
    <row r="1325" spans="5:96" ht="13.5" hidden="1" x14ac:dyDescent="0.15"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</row>
    <row r="1326" spans="5:96" ht="13.5" hidden="1" x14ac:dyDescent="0.15"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</row>
    <row r="1327" spans="5:96" ht="13.5" hidden="1" x14ac:dyDescent="0.15"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</row>
    <row r="1328" spans="5:96" ht="13.5" hidden="1" x14ac:dyDescent="0.15"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</row>
    <row r="1329" spans="5:96" ht="13.5" hidden="1" x14ac:dyDescent="0.15"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</row>
    <row r="1330" spans="5:96" ht="13.5" hidden="1" x14ac:dyDescent="0.15"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</row>
    <row r="1331" spans="5:96" ht="13.5" hidden="1" x14ac:dyDescent="0.15"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</row>
    <row r="1332" spans="5:96" ht="13.5" hidden="1" x14ac:dyDescent="0.15"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</row>
    <row r="1333" spans="5:96" ht="13.5" hidden="1" x14ac:dyDescent="0.15"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</row>
    <row r="1334" spans="5:96" ht="13.5" hidden="1" x14ac:dyDescent="0.15"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</row>
    <row r="1335" spans="5:96" ht="13.5" hidden="1" x14ac:dyDescent="0.15"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</row>
    <row r="1336" spans="5:96" ht="13.5" hidden="1" x14ac:dyDescent="0.15"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</row>
    <row r="1337" spans="5:96" ht="13.5" hidden="1" x14ac:dyDescent="0.15"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</row>
    <row r="1338" spans="5:96" ht="13.5" hidden="1" x14ac:dyDescent="0.15"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</row>
    <row r="1339" spans="5:96" ht="13.5" hidden="1" x14ac:dyDescent="0.15"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</row>
    <row r="1340" spans="5:96" ht="13.5" hidden="1" x14ac:dyDescent="0.15"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</row>
    <row r="1341" spans="5:96" ht="13.5" hidden="1" x14ac:dyDescent="0.15"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</row>
    <row r="1342" spans="5:96" ht="13.5" hidden="1" x14ac:dyDescent="0.15"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</row>
    <row r="1343" spans="5:96" ht="13.5" hidden="1" x14ac:dyDescent="0.15"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</row>
    <row r="1344" spans="5:96" ht="13.5" hidden="1" x14ac:dyDescent="0.15"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</row>
    <row r="1345" spans="5:96" ht="13.5" hidden="1" x14ac:dyDescent="0.15"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</row>
    <row r="1346" spans="5:96" ht="13.5" hidden="1" x14ac:dyDescent="0.15"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</row>
    <row r="1347" spans="5:96" ht="13.5" hidden="1" x14ac:dyDescent="0.15"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</row>
    <row r="1348" spans="5:96" ht="13.5" hidden="1" x14ac:dyDescent="0.15"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</row>
    <row r="1349" spans="5:96" ht="13.5" hidden="1" x14ac:dyDescent="0.15"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</row>
    <row r="1350" spans="5:96" ht="13.5" hidden="1" x14ac:dyDescent="0.15"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</row>
    <row r="1351" spans="5:96" ht="13.5" hidden="1" x14ac:dyDescent="0.15"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</row>
    <row r="1352" spans="5:96" ht="13.5" hidden="1" x14ac:dyDescent="0.15"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</row>
    <row r="1353" spans="5:96" ht="13.5" hidden="1" x14ac:dyDescent="0.15"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</row>
    <row r="1354" spans="5:96" ht="13.5" hidden="1" x14ac:dyDescent="0.15"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</row>
    <row r="1355" spans="5:96" ht="13.5" x14ac:dyDescent="0.15"/>
    <row r="1356" spans="5:96" ht="13.5" x14ac:dyDescent="0.15"/>
    <row r="1357" spans="5:96" ht="13.5" customHeight="1" x14ac:dyDescent="0.15"/>
    <row r="1358" spans="5:96" ht="13.5" customHeight="1" x14ac:dyDescent="0.15"/>
    <row r="1359" spans="5:96" ht="13.5" customHeight="1" x14ac:dyDescent="0.15"/>
    <row r="1360" spans="5:96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  <row r="1414" ht="13.5" customHeight="1" x14ac:dyDescent="0.15"/>
    <row r="1415" ht="13.5" customHeight="1" x14ac:dyDescent="0.15"/>
    <row r="1416" ht="13.5" customHeight="1" x14ac:dyDescent="0.15"/>
    <row r="1417" ht="13.5" customHeight="1" x14ac:dyDescent="0.15"/>
    <row r="1418" ht="13.5" customHeight="1" x14ac:dyDescent="0.15"/>
    <row r="1419" ht="13.5" customHeight="1" x14ac:dyDescent="0.15"/>
    <row r="1420" ht="13.5" customHeight="1" x14ac:dyDescent="0.15"/>
    <row r="1421" ht="13.5" customHeight="1" x14ac:dyDescent="0.15"/>
    <row r="1422" ht="13.5" customHeight="1" x14ac:dyDescent="0.15"/>
    <row r="1423" ht="13.5" customHeight="1" x14ac:dyDescent="0.15"/>
    <row r="1424" ht="13.5" customHeight="1" x14ac:dyDescent="0.15"/>
    <row r="1425" ht="13.5" customHeight="1" x14ac:dyDescent="0.15"/>
    <row r="1426" ht="13.5" customHeight="1" x14ac:dyDescent="0.15"/>
    <row r="1427" ht="13.5" customHeight="1" x14ac:dyDescent="0.15"/>
    <row r="1428" ht="13.5" customHeight="1" x14ac:dyDescent="0.15"/>
    <row r="1429" ht="13.5" customHeight="1" x14ac:dyDescent="0.15"/>
    <row r="1430" ht="13.5" customHeight="1" x14ac:dyDescent="0.15"/>
    <row r="1431" ht="13.5" customHeight="1" x14ac:dyDescent="0.15"/>
    <row r="1432" ht="13.5" customHeight="1" x14ac:dyDescent="0.15"/>
    <row r="1433" ht="13.5" customHeight="1" x14ac:dyDescent="0.15"/>
    <row r="1434" ht="13.5" customHeight="1" x14ac:dyDescent="0.15"/>
    <row r="1435" ht="13.5" customHeight="1" x14ac:dyDescent="0.15"/>
    <row r="1436" ht="13.5" customHeight="1" x14ac:dyDescent="0.15"/>
    <row r="1437" ht="13.5" customHeight="1" x14ac:dyDescent="0.15"/>
  </sheetData>
  <mergeCells count="329">
    <mergeCell ref="E281:P282"/>
    <mergeCell ref="E288:P289"/>
    <mergeCell ref="O291:Y292"/>
    <mergeCell ref="AH291:BH292"/>
    <mergeCell ref="W293:X294"/>
    <mergeCell ref="E297:AD298"/>
    <mergeCell ref="E301:P302"/>
    <mergeCell ref="I312:BE314"/>
    <mergeCell ref="M304:S305"/>
    <mergeCell ref="V304:AC305"/>
    <mergeCell ref="AH304:AT305"/>
    <mergeCell ref="R306:S307"/>
    <mergeCell ref="V306:AC307"/>
    <mergeCell ref="AH306:BE307"/>
    <mergeCell ref="O284:Y285"/>
    <mergeCell ref="AH284:AM285"/>
    <mergeCell ref="W286:X287"/>
    <mergeCell ref="AB251:AM252"/>
    <mergeCell ref="V253:AC254"/>
    <mergeCell ref="AH253:AU254"/>
    <mergeCell ref="AV253:BK254"/>
    <mergeCell ref="AB255:AM256"/>
    <mergeCell ref="AP255:BC256"/>
    <mergeCell ref="AB257:AM258"/>
    <mergeCell ref="AP257:BC258"/>
    <mergeCell ref="AB259:AM260"/>
    <mergeCell ref="AP259:AT260"/>
    <mergeCell ref="AV259:BC260"/>
    <mergeCell ref="V261:AC262"/>
    <mergeCell ref="AH261:BK262"/>
    <mergeCell ref="O263:Y264"/>
    <mergeCell ref="V265:AC266"/>
    <mergeCell ref="AH265:CA266"/>
    <mergeCell ref="E271:W272"/>
    <mergeCell ref="V273:AG274"/>
    <mergeCell ref="AJ273:AV274"/>
    <mergeCell ref="AF275:AG276"/>
    <mergeCell ref="E277:P278"/>
    <mergeCell ref="V245:AC246"/>
    <mergeCell ref="AH245:BF246"/>
    <mergeCell ref="V247:AC248"/>
    <mergeCell ref="AH247:BF248"/>
    <mergeCell ref="AB249:AM250"/>
    <mergeCell ref="AP249:BA250"/>
    <mergeCell ref="Q225:S226"/>
    <mergeCell ref="V225:AC226"/>
    <mergeCell ref="AH225:BT226"/>
    <mergeCell ref="V227:AC228"/>
    <mergeCell ref="AH227:BT228"/>
    <mergeCell ref="V229:AG230"/>
    <mergeCell ref="AL229:BL230"/>
    <mergeCell ref="BG237:BM238"/>
    <mergeCell ref="BO237:CB238"/>
    <mergeCell ref="AX239:BE240"/>
    <mergeCell ref="BG239:CB240"/>
    <mergeCell ref="V241:AC242"/>
    <mergeCell ref="AH241:AW242"/>
    <mergeCell ref="AX241:CH244"/>
    <mergeCell ref="AB243:AN244"/>
    <mergeCell ref="AQ243:AW244"/>
    <mergeCell ref="E233:P234"/>
    <mergeCell ref="V235:AC236"/>
    <mergeCell ref="AH235:BB236"/>
    <mergeCell ref="B237:J238"/>
    <mergeCell ref="M237:S241"/>
    <mergeCell ref="V237:AC238"/>
    <mergeCell ref="AH237:AW238"/>
    <mergeCell ref="AX237:BE238"/>
    <mergeCell ref="E211:P212"/>
    <mergeCell ref="V213:AC214"/>
    <mergeCell ref="AH213:BS214"/>
    <mergeCell ref="V215:AC216"/>
    <mergeCell ref="AH215:BS216"/>
    <mergeCell ref="B217:J220"/>
    <mergeCell ref="M217:S218"/>
    <mergeCell ref="V217:AC218"/>
    <mergeCell ref="AH217:BU218"/>
    <mergeCell ref="Q219:S220"/>
    <mergeCell ref="V219:AC220"/>
    <mergeCell ref="AH219:BS220"/>
    <mergeCell ref="V221:AC222"/>
    <mergeCell ref="AH221:BS222"/>
    <mergeCell ref="M223:S224"/>
    <mergeCell ref="V223:AC224"/>
    <mergeCell ref="AH223:BR224"/>
    <mergeCell ref="V197:AC198"/>
    <mergeCell ref="AH197:BE198"/>
    <mergeCell ref="M199:S200"/>
    <mergeCell ref="V199:AC200"/>
    <mergeCell ref="AH199:BE200"/>
    <mergeCell ref="V201:AC202"/>
    <mergeCell ref="AH201:BN202"/>
    <mergeCell ref="V203:AC204"/>
    <mergeCell ref="AH203:BE204"/>
    <mergeCell ref="O205:V206"/>
    <mergeCell ref="AH205:CH206"/>
    <mergeCell ref="O207:V208"/>
    <mergeCell ref="AH207:CH208"/>
    <mergeCell ref="E195:P196"/>
    <mergeCell ref="AB172:AM173"/>
    <mergeCell ref="AP172:BJ173"/>
    <mergeCell ref="V174:AC175"/>
    <mergeCell ref="AH174:BS175"/>
    <mergeCell ref="AB176:AM177"/>
    <mergeCell ref="AP176:BC177"/>
    <mergeCell ref="V178:AC179"/>
    <mergeCell ref="AH178:BC179"/>
    <mergeCell ref="AB180:AM181"/>
    <mergeCell ref="AP180:BJ181"/>
    <mergeCell ref="V182:AC183"/>
    <mergeCell ref="AH182:BS183"/>
    <mergeCell ref="AB184:AM185"/>
    <mergeCell ref="AP184:BE185"/>
    <mergeCell ref="AB186:AM187"/>
    <mergeCell ref="AP186:BJ187"/>
    <mergeCell ref="V188:AC189"/>
    <mergeCell ref="AH188:BC189"/>
    <mergeCell ref="V190:AG191"/>
    <mergeCell ref="AL190:BE191"/>
    <mergeCell ref="O192:S193"/>
    <mergeCell ref="V192:AC193"/>
    <mergeCell ref="AH192:BD193"/>
    <mergeCell ref="G148:J149"/>
    <mergeCell ref="V148:AC149"/>
    <mergeCell ref="AH148:CH149"/>
    <mergeCell ref="V150:AC151"/>
    <mergeCell ref="AH150:BF151"/>
    <mergeCell ref="V152:AC153"/>
    <mergeCell ref="AH152:BD153"/>
    <mergeCell ref="M154:S155"/>
    <mergeCell ref="V154:AC155"/>
    <mergeCell ref="AH154:BT155"/>
    <mergeCell ref="M170:S171"/>
    <mergeCell ref="V170:AC171"/>
    <mergeCell ref="AH170:BS171"/>
    <mergeCell ref="V156:AC157"/>
    <mergeCell ref="AH156:BT157"/>
    <mergeCell ref="V158:AC159"/>
    <mergeCell ref="AH158:BT159"/>
    <mergeCell ref="V160:AC161"/>
    <mergeCell ref="AH160:CH161"/>
    <mergeCell ref="V162:AC163"/>
    <mergeCell ref="AH162:BS163"/>
    <mergeCell ref="V164:AC165"/>
    <mergeCell ref="AH164:BS165"/>
    <mergeCell ref="V166:AC167"/>
    <mergeCell ref="AH166:BF167"/>
    <mergeCell ref="V168:AC169"/>
    <mergeCell ref="AH168:BD169"/>
    <mergeCell ref="AB126:AM127"/>
    <mergeCell ref="AP126:BJ127"/>
    <mergeCell ref="AB128:AM129"/>
    <mergeCell ref="V130:AC131"/>
    <mergeCell ref="AH130:CH131"/>
    <mergeCell ref="V144:AC145"/>
    <mergeCell ref="AH144:BK145"/>
    <mergeCell ref="V146:AC147"/>
    <mergeCell ref="AH146:AR147"/>
    <mergeCell ref="AT146:BG147"/>
    <mergeCell ref="BI146:BO147"/>
    <mergeCell ref="AB138:AM139"/>
    <mergeCell ref="AP128:BJ129"/>
    <mergeCell ref="M142:S143"/>
    <mergeCell ref="V142:AC143"/>
    <mergeCell ref="AH142:BK143"/>
    <mergeCell ref="AB132:AM133"/>
    <mergeCell ref="V134:AC135"/>
    <mergeCell ref="AH134:BA135"/>
    <mergeCell ref="BB134:BK135"/>
    <mergeCell ref="AP138:CA139"/>
    <mergeCell ref="V140:AC141"/>
    <mergeCell ref="AH140:CH141"/>
    <mergeCell ref="BM134:BW135"/>
    <mergeCell ref="V136:AC137"/>
    <mergeCell ref="AH136:CH137"/>
    <mergeCell ref="M108:S109"/>
    <mergeCell ref="V108:AC109"/>
    <mergeCell ref="AH108:BB109"/>
    <mergeCell ref="AD109:AG110"/>
    <mergeCell ref="V110:AC111"/>
    <mergeCell ref="AH110:CH111"/>
    <mergeCell ref="AB112:AM113"/>
    <mergeCell ref="AP112:AV113"/>
    <mergeCell ref="AX112:BD113"/>
    <mergeCell ref="BF112:BP113"/>
    <mergeCell ref="BR112:BX113"/>
    <mergeCell ref="AH114:BH115"/>
    <mergeCell ref="AB116:AG117"/>
    <mergeCell ref="AB118:AR119"/>
    <mergeCell ref="AB120:AG121"/>
    <mergeCell ref="AX120:CH123"/>
    <mergeCell ref="AB122:AR123"/>
    <mergeCell ref="M124:S125"/>
    <mergeCell ref="V124:AC125"/>
    <mergeCell ref="AH124:AL125"/>
    <mergeCell ref="AN124:AW125"/>
    <mergeCell ref="O126:S127"/>
    <mergeCell ref="V106:AC107"/>
    <mergeCell ref="AH106:CA107"/>
    <mergeCell ref="AD107:AG108"/>
    <mergeCell ref="AT94:BB95"/>
    <mergeCell ref="AD95:AG96"/>
    <mergeCell ref="A96:C97"/>
    <mergeCell ref="V96:AC97"/>
    <mergeCell ref="AH96:CH97"/>
    <mergeCell ref="AD97:AG98"/>
    <mergeCell ref="V98:AC99"/>
    <mergeCell ref="AH98:AL99"/>
    <mergeCell ref="AN98:AR99"/>
    <mergeCell ref="AT98:AX99"/>
    <mergeCell ref="AZ98:BM99"/>
    <mergeCell ref="AD99:AG100"/>
    <mergeCell ref="V100:AC101"/>
    <mergeCell ref="AH100:CH101"/>
    <mergeCell ref="AB102:AM103"/>
    <mergeCell ref="AP102:CA103"/>
    <mergeCell ref="V104:AC105"/>
    <mergeCell ref="AD104:AG104"/>
    <mergeCell ref="AH104:CH105"/>
    <mergeCell ref="V114:AC115"/>
    <mergeCell ref="V88:AC89"/>
    <mergeCell ref="AH88:CA89"/>
    <mergeCell ref="AB90:AM91"/>
    <mergeCell ref="AP90:BE91"/>
    <mergeCell ref="L92:AC93"/>
    <mergeCell ref="AD93:AG94"/>
    <mergeCell ref="M94:S95"/>
    <mergeCell ref="V94:AC95"/>
    <mergeCell ref="AH94:AL95"/>
    <mergeCell ref="AN94:AR95"/>
    <mergeCell ref="V84:AC85"/>
    <mergeCell ref="AH84:BI85"/>
    <mergeCell ref="AB86:AM87"/>
    <mergeCell ref="AP86:BJ87"/>
    <mergeCell ref="V64:AC65"/>
    <mergeCell ref="AH64:BJ65"/>
    <mergeCell ref="V66:AC67"/>
    <mergeCell ref="AH66:BJ67"/>
    <mergeCell ref="AB68:AM69"/>
    <mergeCell ref="AP68:BJ69"/>
    <mergeCell ref="V70:AC71"/>
    <mergeCell ref="AH70:BJ71"/>
    <mergeCell ref="V72:AC73"/>
    <mergeCell ref="AH72:BJ73"/>
    <mergeCell ref="V76:AC77"/>
    <mergeCell ref="AH76:AR77"/>
    <mergeCell ref="AS76:BA77"/>
    <mergeCell ref="AB78:AM79"/>
    <mergeCell ref="AP78:BF79"/>
    <mergeCell ref="AB80:AM81"/>
    <mergeCell ref="AP80:BF81"/>
    <mergeCell ref="V82:AC83"/>
    <mergeCell ref="AH82:BB83"/>
    <mergeCell ref="M74:S75"/>
    <mergeCell ref="V74:AC75"/>
    <mergeCell ref="AH74:BA75"/>
    <mergeCell ref="V52:AC53"/>
    <mergeCell ref="AH52:CC53"/>
    <mergeCell ref="M54:S55"/>
    <mergeCell ref="V54:AC55"/>
    <mergeCell ref="AH54:BJ55"/>
    <mergeCell ref="AB56:AM57"/>
    <mergeCell ref="V58:AC59"/>
    <mergeCell ref="AH58:BJ59"/>
    <mergeCell ref="V60:AC61"/>
    <mergeCell ref="AH60:BJ61"/>
    <mergeCell ref="V62:AC63"/>
    <mergeCell ref="AH62:BJ63"/>
    <mergeCell ref="G30:J31"/>
    <mergeCell ref="V30:AC31"/>
    <mergeCell ref="AH30:BJ31"/>
    <mergeCell ref="O48:S49"/>
    <mergeCell ref="V48:AC49"/>
    <mergeCell ref="AH48:BV49"/>
    <mergeCell ref="V50:AC51"/>
    <mergeCell ref="AH50:CH51"/>
    <mergeCell ref="AB38:AM39"/>
    <mergeCell ref="AP38:AV39"/>
    <mergeCell ref="AB40:AM41"/>
    <mergeCell ref="AP40:AV41"/>
    <mergeCell ref="AB42:AM43"/>
    <mergeCell ref="V46:AC47"/>
    <mergeCell ref="AH46:BJ47"/>
    <mergeCell ref="M44:S45"/>
    <mergeCell ref="V44:AC45"/>
    <mergeCell ref="AH44:BJ45"/>
    <mergeCell ref="M26:S27"/>
    <mergeCell ref="V26:AC27"/>
    <mergeCell ref="AH26:BV27"/>
    <mergeCell ref="V32:AC33"/>
    <mergeCell ref="AH32:BJ33"/>
    <mergeCell ref="V34:AC35"/>
    <mergeCell ref="AH34:CH35"/>
    <mergeCell ref="AB36:AM37"/>
    <mergeCell ref="AP36:AV37"/>
    <mergeCell ref="V28:AC29"/>
    <mergeCell ref="AH28:BJ29"/>
    <mergeCell ref="AB12:AM13"/>
    <mergeCell ref="AP12:BJ13"/>
    <mergeCell ref="BO12:BS13"/>
    <mergeCell ref="BU12:CB13"/>
    <mergeCell ref="AB14:AM15"/>
    <mergeCell ref="BO15:BS16"/>
    <mergeCell ref="BU15:CB16"/>
    <mergeCell ref="V16:AC17"/>
    <mergeCell ref="AH16:BJ17"/>
    <mergeCell ref="V18:AC21"/>
    <mergeCell ref="AH19:CH20"/>
    <mergeCell ref="V22:AC23"/>
    <mergeCell ref="AH22:BJ23"/>
    <mergeCell ref="BO23:BS24"/>
    <mergeCell ref="BU23:CH24"/>
    <mergeCell ref="AB24:AM25"/>
    <mergeCell ref="AP24:BL25"/>
    <mergeCell ref="A1:CH3"/>
    <mergeCell ref="CD4:CE4"/>
    <mergeCell ref="CF4:CG4"/>
    <mergeCell ref="CH4:CI4"/>
    <mergeCell ref="CJ4:CK4"/>
    <mergeCell ref="CL4:CP4"/>
    <mergeCell ref="G5:R6"/>
    <mergeCell ref="BO7:CB8"/>
    <mergeCell ref="M8:S9"/>
    <mergeCell ref="V8:AC9"/>
    <mergeCell ref="AH8:BJ9"/>
    <mergeCell ref="BO9:BS10"/>
    <mergeCell ref="BU9:CB10"/>
    <mergeCell ref="V10:AC11"/>
    <mergeCell ref="AH10:BJ11"/>
  </mergeCells>
  <phoneticPr fontId="2"/>
  <printOptions horizontalCentered="1"/>
  <pageMargins left="0.39370078740157483" right="0.39370078740157483" top="0.39370078740157483" bottom="0.19685039370078741" header="0.39370078740157483" footer="0.39370078740157483"/>
  <pageSetup paperSize="9" scale="85" orientation="portrait" r:id="rId1"/>
  <headerFooter alignWithMargins="0"/>
  <rowBreaks count="1" manualBreakCount="1">
    <brk id="193" max="8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9" zoomScaleNormal="89" workbookViewId="0"/>
  </sheetViews>
  <sheetFormatPr defaultRowHeight="13.5" x14ac:dyDescent="0.15"/>
  <cols>
    <col min="1" max="1" width="5.625" style="106" customWidth="1"/>
    <col min="2" max="2" width="20.625" style="106" customWidth="1"/>
    <col min="3" max="4" width="14.625" style="106" customWidth="1"/>
    <col min="5" max="5" width="5.625" style="106" customWidth="1"/>
    <col min="6" max="6" width="20.625" style="106" customWidth="1"/>
    <col min="7" max="8" width="14.625" style="106" customWidth="1"/>
    <col min="9" max="16384" width="9" style="106"/>
  </cols>
  <sheetData>
    <row r="1" spans="1:9" ht="28.5" customHeight="1" x14ac:dyDescent="0.15">
      <c r="A1" s="450" t="s">
        <v>899</v>
      </c>
      <c r="B1" s="422"/>
      <c r="C1" s="423"/>
      <c r="D1" s="423"/>
      <c r="E1" s="422"/>
      <c r="F1" s="422"/>
      <c r="G1" s="423"/>
      <c r="H1" s="423"/>
      <c r="I1" s="422"/>
    </row>
    <row r="2" spans="1:9" ht="33" customHeight="1" thickBot="1" x14ac:dyDescent="0.2">
      <c r="A2" s="422"/>
      <c r="B2" s="422"/>
      <c r="C2" s="423"/>
      <c r="D2" s="423"/>
      <c r="E2" s="422"/>
      <c r="F2" s="422"/>
      <c r="G2" s="449"/>
      <c r="H2" s="448" t="s">
        <v>898</v>
      </c>
      <c r="I2" s="422"/>
    </row>
    <row r="3" spans="1:9" ht="15" customHeight="1" x14ac:dyDescent="0.15">
      <c r="A3" s="447" t="s">
        <v>897</v>
      </c>
      <c r="B3" s="444"/>
      <c r="C3" s="444"/>
      <c r="D3" s="446"/>
      <c r="E3" s="445" t="s">
        <v>897</v>
      </c>
      <c r="F3" s="444"/>
      <c r="G3" s="444"/>
      <c r="H3" s="443"/>
      <c r="I3" s="422"/>
    </row>
    <row r="4" spans="1:9" ht="15" customHeight="1" x14ac:dyDescent="0.15">
      <c r="A4" s="442" t="s">
        <v>896</v>
      </c>
      <c r="B4" s="439" t="s">
        <v>895</v>
      </c>
      <c r="C4" s="439" t="s">
        <v>894</v>
      </c>
      <c r="D4" s="441" t="s">
        <v>893</v>
      </c>
      <c r="E4" s="440" t="s">
        <v>896</v>
      </c>
      <c r="F4" s="439" t="s">
        <v>895</v>
      </c>
      <c r="G4" s="439" t="s">
        <v>894</v>
      </c>
      <c r="H4" s="438" t="s">
        <v>893</v>
      </c>
      <c r="I4" s="422"/>
    </row>
    <row r="5" spans="1:9" ht="15" customHeight="1" x14ac:dyDescent="0.15">
      <c r="A5" s="437" t="s">
        <v>892</v>
      </c>
      <c r="B5" s="434" t="s">
        <v>891</v>
      </c>
      <c r="C5" s="433" t="s">
        <v>890</v>
      </c>
      <c r="D5" s="436" t="s">
        <v>886</v>
      </c>
      <c r="E5" s="435">
        <v>41</v>
      </c>
      <c r="F5" s="434" t="s">
        <v>889</v>
      </c>
      <c r="G5" s="433" t="s">
        <v>888</v>
      </c>
      <c r="H5" s="433" t="s">
        <v>884</v>
      </c>
      <c r="I5" s="422"/>
    </row>
    <row r="6" spans="1:9" ht="15" customHeight="1" x14ac:dyDescent="0.15">
      <c r="A6" s="431">
        <v>2</v>
      </c>
      <c r="B6" s="430" t="s">
        <v>887</v>
      </c>
      <c r="C6" s="429" t="s">
        <v>886</v>
      </c>
      <c r="D6" s="432" t="s">
        <v>881</v>
      </c>
      <c r="E6" s="431">
        <v>42</v>
      </c>
      <c r="F6" s="430" t="s">
        <v>885</v>
      </c>
      <c r="G6" s="429" t="s">
        <v>884</v>
      </c>
      <c r="H6" s="429" t="s">
        <v>883</v>
      </c>
      <c r="I6" s="422"/>
    </row>
    <row r="7" spans="1:9" ht="15" customHeight="1" x14ac:dyDescent="0.15">
      <c r="A7" s="431">
        <v>3</v>
      </c>
      <c r="B7" s="430" t="s">
        <v>882</v>
      </c>
      <c r="C7" s="429" t="s">
        <v>881</v>
      </c>
      <c r="D7" s="432" t="s">
        <v>880</v>
      </c>
      <c r="E7" s="431">
        <v>43</v>
      </c>
      <c r="F7" s="430" t="s">
        <v>879</v>
      </c>
      <c r="G7" s="429" t="s">
        <v>878</v>
      </c>
      <c r="H7" s="429" t="s">
        <v>874</v>
      </c>
      <c r="I7" s="422"/>
    </row>
    <row r="8" spans="1:9" ht="15" customHeight="1" x14ac:dyDescent="0.15">
      <c r="A8" s="431">
        <v>4</v>
      </c>
      <c r="B8" s="430" t="s">
        <v>877</v>
      </c>
      <c r="C8" s="429" t="s">
        <v>876</v>
      </c>
      <c r="D8" s="432" t="s">
        <v>871</v>
      </c>
      <c r="E8" s="431">
        <v>44</v>
      </c>
      <c r="F8" s="430" t="s">
        <v>875</v>
      </c>
      <c r="G8" s="429" t="s">
        <v>874</v>
      </c>
      <c r="H8" s="429" t="s">
        <v>873</v>
      </c>
      <c r="I8" s="422"/>
    </row>
    <row r="9" spans="1:9" ht="15" customHeight="1" x14ac:dyDescent="0.15">
      <c r="A9" s="431">
        <v>5</v>
      </c>
      <c r="B9" s="430" t="s">
        <v>872</v>
      </c>
      <c r="C9" s="429" t="s">
        <v>871</v>
      </c>
      <c r="D9" s="432" t="s">
        <v>867</v>
      </c>
      <c r="E9" s="431">
        <v>45</v>
      </c>
      <c r="F9" s="430" t="s">
        <v>870</v>
      </c>
      <c r="G9" s="429" t="s">
        <v>869</v>
      </c>
      <c r="H9" s="429" t="s">
        <v>864</v>
      </c>
      <c r="I9" s="422"/>
    </row>
    <row r="10" spans="1:9" ht="15" customHeight="1" x14ac:dyDescent="0.15">
      <c r="A10" s="431">
        <v>6</v>
      </c>
      <c r="B10" s="430" t="s">
        <v>868</v>
      </c>
      <c r="C10" s="429" t="s">
        <v>867</v>
      </c>
      <c r="D10" s="432" t="s">
        <v>866</v>
      </c>
      <c r="E10" s="431">
        <v>46</v>
      </c>
      <c r="F10" s="430" t="s">
        <v>865</v>
      </c>
      <c r="G10" s="429" t="s">
        <v>864</v>
      </c>
      <c r="H10" s="429" t="s">
        <v>863</v>
      </c>
      <c r="I10" s="422"/>
    </row>
    <row r="11" spans="1:9" ht="15" customHeight="1" x14ac:dyDescent="0.15">
      <c r="A11" s="431">
        <v>7</v>
      </c>
      <c r="B11" s="430" t="s">
        <v>862</v>
      </c>
      <c r="C11" s="429" t="s">
        <v>861</v>
      </c>
      <c r="D11" s="432" t="s">
        <v>857</v>
      </c>
      <c r="E11" s="431">
        <v>47</v>
      </c>
      <c r="F11" s="430" t="s">
        <v>860</v>
      </c>
      <c r="G11" s="429" t="s">
        <v>859</v>
      </c>
      <c r="H11" s="429" t="s">
        <v>854</v>
      </c>
      <c r="I11" s="422"/>
    </row>
    <row r="12" spans="1:9" ht="15" customHeight="1" x14ac:dyDescent="0.15">
      <c r="A12" s="431">
        <v>8</v>
      </c>
      <c r="B12" s="430" t="s">
        <v>858</v>
      </c>
      <c r="C12" s="429" t="s">
        <v>857</v>
      </c>
      <c r="D12" s="432" t="s">
        <v>856</v>
      </c>
      <c r="E12" s="431">
        <v>48</v>
      </c>
      <c r="F12" s="430" t="s">
        <v>855</v>
      </c>
      <c r="G12" s="429" t="s">
        <v>854</v>
      </c>
      <c r="H12" s="429" t="s">
        <v>853</v>
      </c>
      <c r="I12" s="422"/>
    </row>
    <row r="13" spans="1:9" ht="15" customHeight="1" x14ac:dyDescent="0.15">
      <c r="A13" s="431">
        <v>9</v>
      </c>
      <c r="B13" s="430" t="s">
        <v>852</v>
      </c>
      <c r="C13" s="429" t="s">
        <v>851</v>
      </c>
      <c r="D13" s="432" t="s">
        <v>850</v>
      </c>
      <c r="E13" s="431">
        <v>49</v>
      </c>
      <c r="F13" s="430" t="s">
        <v>849</v>
      </c>
      <c r="G13" s="429" t="s">
        <v>848</v>
      </c>
      <c r="H13" s="429" t="s">
        <v>845</v>
      </c>
      <c r="I13" s="422"/>
    </row>
    <row r="14" spans="1:9" ht="15" customHeight="1" x14ac:dyDescent="0.15">
      <c r="A14" s="431">
        <v>10</v>
      </c>
      <c r="B14" s="430" t="s">
        <v>837</v>
      </c>
      <c r="C14" s="429" t="s">
        <v>847</v>
      </c>
      <c r="D14" s="432" t="s">
        <v>842</v>
      </c>
      <c r="E14" s="431">
        <v>50</v>
      </c>
      <c r="F14" s="430" t="s">
        <v>846</v>
      </c>
      <c r="G14" s="429" t="s">
        <v>845</v>
      </c>
      <c r="H14" s="429" t="s">
        <v>844</v>
      </c>
      <c r="I14" s="422"/>
    </row>
    <row r="15" spans="1:9" ht="15" customHeight="1" x14ac:dyDescent="0.15">
      <c r="A15" s="431">
        <v>11</v>
      </c>
      <c r="B15" s="430" t="s">
        <v>843</v>
      </c>
      <c r="C15" s="429" t="s">
        <v>842</v>
      </c>
      <c r="D15" s="432" t="s">
        <v>841</v>
      </c>
      <c r="E15" s="431">
        <v>51</v>
      </c>
      <c r="F15" s="430" t="s">
        <v>840</v>
      </c>
      <c r="G15" s="429" t="s">
        <v>839</v>
      </c>
      <c r="H15" s="429" t="s">
        <v>838</v>
      </c>
      <c r="I15" s="422"/>
    </row>
    <row r="16" spans="1:9" ht="15" customHeight="1" x14ac:dyDescent="0.15">
      <c r="A16" s="431">
        <v>12</v>
      </c>
      <c r="B16" s="430" t="s">
        <v>837</v>
      </c>
      <c r="C16" s="429" t="s">
        <v>836</v>
      </c>
      <c r="D16" s="432" t="s">
        <v>835</v>
      </c>
      <c r="E16" s="431">
        <v>52</v>
      </c>
      <c r="F16" s="430" t="s">
        <v>834</v>
      </c>
      <c r="G16" s="429" t="s">
        <v>112</v>
      </c>
      <c r="H16" s="429" t="s">
        <v>833</v>
      </c>
      <c r="I16" s="422"/>
    </row>
    <row r="17" spans="1:9" ht="15" customHeight="1" x14ac:dyDescent="0.15">
      <c r="A17" s="431">
        <v>13</v>
      </c>
      <c r="B17" s="430" t="s">
        <v>832</v>
      </c>
      <c r="C17" s="429" t="s">
        <v>831</v>
      </c>
      <c r="D17" s="432" t="s">
        <v>828</v>
      </c>
      <c r="E17" s="431">
        <v>53</v>
      </c>
      <c r="F17" s="430" t="s">
        <v>830</v>
      </c>
      <c r="G17" s="429" t="s">
        <v>113</v>
      </c>
      <c r="H17" s="429" t="s">
        <v>114</v>
      </c>
      <c r="I17" s="422"/>
    </row>
    <row r="18" spans="1:9" ht="15" customHeight="1" x14ac:dyDescent="0.15">
      <c r="A18" s="431">
        <v>14</v>
      </c>
      <c r="B18" s="430" t="s">
        <v>829</v>
      </c>
      <c r="C18" s="429" t="s">
        <v>828</v>
      </c>
      <c r="D18" s="432" t="s">
        <v>827</v>
      </c>
      <c r="E18" s="431">
        <v>54</v>
      </c>
      <c r="F18" s="430" t="s">
        <v>826</v>
      </c>
      <c r="G18" s="429" t="s">
        <v>114</v>
      </c>
      <c r="H18" s="429" t="s">
        <v>115</v>
      </c>
      <c r="I18" s="422"/>
    </row>
    <row r="19" spans="1:9" ht="15" customHeight="1" x14ac:dyDescent="0.15">
      <c r="A19" s="431">
        <v>15</v>
      </c>
      <c r="B19" s="430" t="s">
        <v>825</v>
      </c>
      <c r="C19" s="429" t="s">
        <v>824</v>
      </c>
      <c r="D19" s="432" t="s">
        <v>820</v>
      </c>
      <c r="E19" s="431">
        <v>55</v>
      </c>
      <c r="F19" s="430" t="s">
        <v>823</v>
      </c>
      <c r="G19" s="429" t="s">
        <v>822</v>
      </c>
      <c r="H19" s="429" t="s">
        <v>817</v>
      </c>
      <c r="I19" s="422"/>
    </row>
    <row r="20" spans="1:9" ht="15" customHeight="1" x14ac:dyDescent="0.15">
      <c r="A20" s="431">
        <v>16</v>
      </c>
      <c r="B20" s="430" t="s">
        <v>821</v>
      </c>
      <c r="C20" s="429" t="s">
        <v>820</v>
      </c>
      <c r="D20" s="432" t="s">
        <v>819</v>
      </c>
      <c r="E20" s="431">
        <v>56</v>
      </c>
      <c r="F20" s="430" t="s">
        <v>818</v>
      </c>
      <c r="G20" s="429" t="s">
        <v>817</v>
      </c>
      <c r="H20" s="429" t="s">
        <v>816</v>
      </c>
      <c r="I20" s="422"/>
    </row>
    <row r="21" spans="1:9" ht="15" customHeight="1" x14ac:dyDescent="0.15">
      <c r="A21" s="431">
        <v>17</v>
      </c>
      <c r="B21" s="430" t="s">
        <v>815</v>
      </c>
      <c r="C21" s="429" t="s">
        <v>814</v>
      </c>
      <c r="D21" s="432" t="s">
        <v>811</v>
      </c>
      <c r="E21" s="431" t="s">
        <v>167</v>
      </c>
      <c r="F21" s="430" t="s">
        <v>810</v>
      </c>
      <c r="G21" s="429" t="s">
        <v>813</v>
      </c>
      <c r="H21" s="429" t="s">
        <v>809</v>
      </c>
      <c r="I21" s="422"/>
    </row>
    <row r="22" spans="1:9" ht="15" customHeight="1" x14ac:dyDescent="0.15">
      <c r="A22" s="431">
        <v>18</v>
      </c>
      <c r="B22" s="430" t="s">
        <v>812</v>
      </c>
      <c r="C22" s="429" t="s">
        <v>811</v>
      </c>
      <c r="D22" s="432" t="s">
        <v>807</v>
      </c>
      <c r="E22" s="431">
        <v>58</v>
      </c>
      <c r="F22" s="430" t="s">
        <v>810</v>
      </c>
      <c r="G22" s="429" t="s">
        <v>809</v>
      </c>
      <c r="H22" s="429" t="s">
        <v>804</v>
      </c>
      <c r="I22" s="422"/>
    </row>
    <row r="23" spans="1:9" ht="15" customHeight="1" x14ac:dyDescent="0.15">
      <c r="A23" s="431">
        <v>19</v>
      </c>
      <c r="B23" s="430" t="s">
        <v>808</v>
      </c>
      <c r="C23" s="429" t="s">
        <v>807</v>
      </c>
      <c r="D23" s="432" t="s">
        <v>806</v>
      </c>
      <c r="E23" s="431">
        <v>59</v>
      </c>
      <c r="F23" s="430" t="s">
        <v>805</v>
      </c>
      <c r="G23" s="429" t="s">
        <v>804</v>
      </c>
      <c r="H23" s="429" t="s">
        <v>803</v>
      </c>
      <c r="I23" s="422"/>
    </row>
    <row r="24" spans="1:9" ht="15" customHeight="1" x14ac:dyDescent="0.15">
      <c r="A24" s="431">
        <v>20</v>
      </c>
      <c r="B24" s="430" t="s">
        <v>802</v>
      </c>
      <c r="C24" s="429" t="s">
        <v>801</v>
      </c>
      <c r="D24" s="432" t="s">
        <v>800</v>
      </c>
      <c r="E24" s="431">
        <v>60</v>
      </c>
      <c r="F24" s="430" t="s">
        <v>799</v>
      </c>
      <c r="G24" s="429" t="s">
        <v>798</v>
      </c>
      <c r="H24" s="429" t="s">
        <v>793</v>
      </c>
      <c r="I24" s="422"/>
    </row>
    <row r="25" spans="1:9" ht="15" customHeight="1" x14ac:dyDescent="0.15">
      <c r="A25" s="431">
        <v>21</v>
      </c>
      <c r="B25" s="430" t="s">
        <v>797</v>
      </c>
      <c r="C25" s="429" t="s">
        <v>796</v>
      </c>
      <c r="D25" s="432" t="s">
        <v>795</v>
      </c>
      <c r="E25" s="431">
        <v>61</v>
      </c>
      <c r="F25" s="430" t="s">
        <v>794</v>
      </c>
      <c r="G25" s="429" t="s">
        <v>793</v>
      </c>
      <c r="H25" s="429" t="s">
        <v>792</v>
      </c>
      <c r="I25" s="422"/>
    </row>
    <row r="26" spans="1:9" ht="15" customHeight="1" x14ac:dyDescent="0.15">
      <c r="A26" s="431">
        <v>22</v>
      </c>
      <c r="B26" s="430" t="s">
        <v>791</v>
      </c>
      <c r="C26" s="429" t="s">
        <v>790</v>
      </c>
      <c r="D26" s="432" t="s">
        <v>786</v>
      </c>
      <c r="E26" s="431">
        <v>62</v>
      </c>
      <c r="F26" s="430" t="s">
        <v>789</v>
      </c>
      <c r="G26" s="429" t="s">
        <v>220</v>
      </c>
      <c r="H26" s="429" t="s">
        <v>788</v>
      </c>
      <c r="I26" s="422"/>
    </row>
    <row r="27" spans="1:9" ht="15" customHeight="1" x14ac:dyDescent="0.15">
      <c r="A27" s="431">
        <v>23</v>
      </c>
      <c r="B27" s="430" t="s">
        <v>787</v>
      </c>
      <c r="C27" s="429" t="s">
        <v>786</v>
      </c>
      <c r="D27" s="432" t="s">
        <v>785</v>
      </c>
      <c r="E27" s="431">
        <v>63</v>
      </c>
      <c r="F27" s="430" t="s">
        <v>784</v>
      </c>
      <c r="G27" s="429" t="s">
        <v>219</v>
      </c>
      <c r="H27" s="429" t="s">
        <v>218</v>
      </c>
      <c r="I27" s="422"/>
    </row>
    <row r="28" spans="1:9" ht="15" customHeight="1" x14ac:dyDescent="0.15">
      <c r="A28" s="431">
        <v>24</v>
      </c>
      <c r="B28" s="430" t="s">
        <v>783</v>
      </c>
      <c r="C28" s="429" t="s">
        <v>782</v>
      </c>
      <c r="D28" s="432" t="s">
        <v>780</v>
      </c>
      <c r="E28" s="431"/>
      <c r="F28" s="430"/>
      <c r="G28" s="429"/>
      <c r="H28" s="429"/>
      <c r="I28" s="422"/>
    </row>
    <row r="29" spans="1:9" ht="15" customHeight="1" x14ac:dyDescent="0.15">
      <c r="A29" s="431">
        <v>25</v>
      </c>
      <c r="B29" s="430" t="s">
        <v>781</v>
      </c>
      <c r="C29" s="429" t="s">
        <v>780</v>
      </c>
      <c r="D29" s="432" t="s">
        <v>778</v>
      </c>
      <c r="E29" s="431"/>
      <c r="F29" s="430"/>
      <c r="G29" s="429"/>
      <c r="H29" s="429"/>
      <c r="I29" s="422"/>
    </row>
    <row r="30" spans="1:9" ht="15" customHeight="1" x14ac:dyDescent="0.15">
      <c r="A30" s="431">
        <v>26</v>
      </c>
      <c r="B30" s="430" t="s">
        <v>779</v>
      </c>
      <c r="C30" s="429" t="s">
        <v>778</v>
      </c>
      <c r="D30" s="432" t="s">
        <v>777</v>
      </c>
      <c r="E30" s="431"/>
      <c r="F30" s="430"/>
      <c r="G30" s="429"/>
      <c r="H30" s="429"/>
      <c r="I30" s="422"/>
    </row>
    <row r="31" spans="1:9" ht="15" customHeight="1" x14ac:dyDescent="0.15">
      <c r="A31" s="431">
        <v>27</v>
      </c>
      <c r="B31" s="430" t="s">
        <v>776</v>
      </c>
      <c r="C31" s="429" t="s">
        <v>775</v>
      </c>
      <c r="D31" s="432" t="s">
        <v>774</v>
      </c>
      <c r="E31" s="431"/>
      <c r="F31" s="430"/>
      <c r="G31" s="429"/>
      <c r="H31" s="429"/>
      <c r="I31" s="422"/>
    </row>
    <row r="32" spans="1:9" ht="15" customHeight="1" x14ac:dyDescent="0.15">
      <c r="A32" s="431">
        <v>28</v>
      </c>
      <c r="B32" s="430" t="s">
        <v>773</v>
      </c>
      <c r="C32" s="429" t="s">
        <v>772</v>
      </c>
      <c r="D32" s="432" t="s">
        <v>771</v>
      </c>
      <c r="E32" s="431"/>
      <c r="F32" s="430"/>
      <c r="G32" s="429"/>
      <c r="H32" s="429"/>
      <c r="I32" s="422"/>
    </row>
    <row r="33" spans="1:9" ht="15" customHeight="1" x14ac:dyDescent="0.15">
      <c r="A33" s="431">
        <v>29</v>
      </c>
      <c r="B33" s="430" t="s">
        <v>770</v>
      </c>
      <c r="C33" s="429" t="s">
        <v>769</v>
      </c>
      <c r="D33" s="432" t="s">
        <v>767</v>
      </c>
      <c r="E33" s="431"/>
      <c r="F33" s="430"/>
      <c r="G33" s="429"/>
      <c r="H33" s="429"/>
      <c r="I33" s="422"/>
    </row>
    <row r="34" spans="1:9" ht="15" customHeight="1" x14ac:dyDescent="0.15">
      <c r="A34" s="431">
        <v>30</v>
      </c>
      <c r="B34" s="430" t="s">
        <v>768</v>
      </c>
      <c r="C34" s="429" t="s">
        <v>767</v>
      </c>
      <c r="D34" s="432" t="s">
        <v>766</v>
      </c>
      <c r="E34" s="431"/>
      <c r="F34" s="430"/>
      <c r="G34" s="429"/>
      <c r="H34" s="429"/>
      <c r="I34" s="422"/>
    </row>
    <row r="35" spans="1:9" ht="15" customHeight="1" x14ac:dyDescent="0.15">
      <c r="A35" s="431">
        <v>31</v>
      </c>
      <c r="B35" s="430" t="s">
        <v>765</v>
      </c>
      <c r="C35" s="429" t="s">
        <v>764</v>
      </c>
      <c r="D35" s="432" t="s">
        <v>762</v>
      </c>
      <c r="E35" s="431"/>
      <c r="F35" s="430"/>
      <c r="G35" s="429"/>
      <c r="H35" s="429"/>
      <c r="I35" s="422"/>
    </row>
    <row r="36" spans="1:9" ht="15" customHeight="1" x14ac:dyDescent="0.15">
      <c r="A36" s="431">
        <v>32</v>
      </c>
      <c r="B36" s="430" t="s">
        <v>763</v>
      </c>
      <c r="C36" s="429" t="s">
        <v>762</v>
      </c>
      <c r="D36" s="432" t="s">
        <v>761</v>
      </c>
      <c r="E36" s="431"/>
      <c r="F36" s="430"/>
      <c r="G36" s="429"/>
      <c r="H36" s="429"/>
      <c r="I36" s="422"/>
    </row>
    <row r="37" spans="1:9" ht="15" customHeight="1" x14ac:dyDescent="0.15">
      <c r="A37" s="431">
        <v>33</v>
      </c>
      <c r="B37" s="430" t="s">
        <v>760</v>
      </c>
      <c r="C37" s="429" t="s">
        <v>759</v>
      </c>
      <c r="D37" s="432" t="s">
        <v>757</v>
      </c>
      <c r="E37" s="431"/>
      <c r="F37" s="430"/>
      <c r="G37" s="429"/>
      <c r="H37" s="429"/>
      <c r="I37" s="422"/>
    </row>
    <row r="38" spans="1:9" ht="15" customHeight="1" x14ac:dyDescent="0.15">
      <c r="A38" s="431">
        <v>34</v>
      </c>
      <c r="B38" s="430" t="s">
        <v>758</v>
      </c>
      <c r="C38" s="429" t="s">
        <v>757</v>
      </c>
      <c r="D38" s="432" t="s">
        <v>756</v>
      </c>
      <c r="E38" s="431"/>
      <c r="F38" s="430"/>
      <c r="G38" s="429"/>
      <c r="H38" s="429"/>
      <c r="I38" s="422"/>
    </row>
    <row r="39" spans="1:9" ht="15" customHeight="1" x14ac:dyDescent="0.15">
      <c r="A39" s="431">
        <v>35</v>
      </c>
      <c r="B39" s="430" t="s">
        <v>755</v>
      </c>
      <c r="C39" s="429" t="s">
        <v>754</v>
      </c>
      <c r="D39" s="432" t="s">
        <v>752</v>
      </c>
      <c r="E39" s="431"/>
      <c r="F39" s="430"/>
      <c r="G39" s="429"/>
      <c r="H39" s="429"/>
      <c r="I39" s="422"/>
    </row>
    <row r="40" spans="1:9" ht="15" customHeight="1" x14ac:dyDescent="0.15">
      <c r="A40" s="431">
        <v>36</v>
      </c>
      <c r="B40" s="430" t="s">
        <v>753</v>
      </c>
      <c r="C40" s="429" t="s">
        <v>752</v>
      </c>
      <c r="D40" s="432" t="s">
        <v>751</v>
      </c>
      <c r="E40" s="431"/>
      <c r="F40" s="430"/>
      <c r="G40" s="429"/>
      <c r="H40" s="429"/>
      <c r="I40" s="422"/>
    </row>
    <row r="41" spans="1:9" ht="15" customHeight="1" x14ac:dyDescent="0.15">
      <c r="A41" s="431">
        <v>37</v>
      </c>
      <c r="B41" s="430" t="s">
        <v>750</v>
      </c>
      <c r="C41" s="429" t="s">
        <v>749</v>
      </c>
      <c r="D41" s="432" t="s">
        <v>747</v>
      </c>
      <c r="E41" s="431"/>
      <c r="F41" s="430"/>
      <c r="G41" s="429"/>
      <c r="H41" s="429"/>
      <c r="I41" s="422"/>
    </row>
    <row r="42" spans="1:9" ht="15" customHeight="1" x14ac:dyDescent="0.15">
      <c r="A42" s="431">
        <v>38</v>
      </c>
      <c r="B42" s="430" t="s">
        <v>748</v>
      </c>
      <c r="C42" s="429" t="s">
        <v>747</v>
      </c>
      <c r="D42" s="432" t="s">
        <v>746</v>
      </c>
      <c r="E42" s="431"/>
      <c r="F42" s="430"/>
      <c r="G42" s="429"/>
      <c r="H42" s="429"/>
      <c r="I42" s="422"/>
    </row>
    <row r="43" spans="1:9" ht="15" customHeight="1" x14ac:dyDescent="0.15">
      <c r="A43" s="431">
        <v>39</v>
      </c>
      <c r="B43" s="430" t="s">
        <v>745</v>
      </c>
      <c r="C43" s="429" t="s">
        <v>744</v>
      </c>
      <c r="D43" s="432" t="s">
        <v>742</v>
      </c>
      <c r="E43" s="431"/>
      <c r="F43" s="430"/>
      <c r="G43" s="429"/>
      <c r="H43" s="429"/>
      <c r="I43" s="422"/>
    </row>
    <row r="44" spans="1:9" ht="15" customHeight="1" thickBot="1" x14ac:dyDescent="0.2">
      <c r="A44" s="427">
        <v>40</v>
      </c>
      <c r="B44" s="426" t="s">
        <v>743</v>
      </c>
      <c r="C44" s="425" t="s">
        <v>742</v>
      </c>
      <c r="D44" s="428" t="s">
        <v>741</v>
      </c>
      <c r="E44" s="427"/>
      <c r="F44" s="426"/>
      <c r="G44" s="425"/>
      <c r="H44" s="425"/>
      <c r="I44" s="422"/>
    </row>
    <row r="45" spans="1:9" x14ac:dyDescent="0.15">
      <c r="A45" s="422"/>
      <c r="B45" s="422"/>
      <c r="C45" s="423"/>
      <c r="D45" s="423"/>
      <c r="E45" s="422"/>
      <c r="F45" s="422"/>
      <c r="G45" s="423"/>
      <c r="H45" s="424" t="s">
        <v>740</v>
      </c>
      <c r="I45" s="422"/>
    </row>
    <row r="46" spans="1:9" x14ac:dyDescent="0.15">
      <c r="A46" s="422"/>
      <c r="B46" s="422"/>
      <c r="C46" s="423"/>
      <c r="D46" s="423"/>
      <c r="E46" s="422"/>
      <c r="F46" s="422"/>
      <c r="G46" s="423"/>
      <c r="H46" s="423"/>
      <c r="I46" s="422"/>
    </row>
  </sheetData>
  <mergeCells count="2">
    <mergeCell ref="A3:D3"/>
    <mergeCell ref="E3:H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7" zoomScaleNormal="87" workbookViewId="0"/>
  </sheetViews>
  <sheetFormatPr defaultRowHeight="13.5" x14ac:dyDescent="0.15"/>
  <cols>
    <col min="1" max="1" width="5.625" style="106" customWidth="1"/>
    <col min="2" max="2" width="20.625" style="106" customWidth="1"/>
    <col min="3" max="4" width="14.625" style="106" customWidth="1"/>
    <col min="5" max="5" width="5.625" style="106" customWidth="1"/>
    <col min="6" max="6" width="20.625" style="106" customWidth="1"/>
    <col min="7" max="8" width="14.625" style="106" customWidth="1"/>
    <col min="9" max="16384" width="9" style="106"/>
  </cols>
  <sheetData>
    <row r="1" spans="1:9" ht="28.5" customHeight="1" x14ac:dyDescent="0.15">
      <c r="A1" s="450" t="s">
        <v>1005</v>
      </c>
      <c r="B1" s="422"/>
      <c r="C1" s="423"/>
      <c r="D1" s="423"/>
      <c r="E1" s="422"/>
      <c r="F1" s="422"/>
      <c r="G1" s="423"/>
      <c r="H1" s="423"/>
      <c r="I1" s="422"/>
    </row>
    <row r="2" spans="1:9" ht="33" customHeight="1" thickBot="1" x14ac:dyDescent="0.2">
      <c r="A2" s="422"/>
      <c r="B2" s="422"/>
      <c r="C2" s="423"/>
      <c r="D2" s="423"/>
      <c r="E2" s="422"/>
      <c r="F2" s="422"/>
      <c r="G2" s="449"/>
      <c r="H2" s="448" t="s">
        <v>898</v>
      </c>
      <c r="I2" s="422"/>
    </row>
    <row r="3" spans="1:9" ht="15" customHeight="1" x14ac:dyDescent="0.15">
      <c r="A3" s="454" t="s">
        <v>1004</v>
      </c>
      <c r="B3" s="454"/>
      <c r="C3" s="454"/>
      <c r="D3" s="453"/>
      <c r="E3" s="445" t="s">
        <v>1004</v>
      </c>
      <c r="F3" s="444"/>
      <c r="G3" s="444"/>
      <c r="H3" s="443"/>
      <c r="I3" s="422"/>
    </row>
    <row r="4" spans="1:9" ht="15" customHeight="1" x14ac:dyDescent="0.15">
      <c r="A4" s="442" t="s">
        <v>896</v>
      </c>
      <c r="B4" s="439" t="s">
        <v>895</v>
      </c>
      <c r="C4" s="439" t="s">
        <v>894</v>
      </c>
      <c r="D4" s="441" t="s">
        <v>893</v>
      </c>
      <c r="E4" s="440" t="s">
        <v>896</v>
      </c>
      <c r="F4" s="439" t="s">
        <v>895</v>
      </c>
      <c r="G4" s="439" t="s">
        <v>894</v>
      </c>
      <c r="H4" s="438" t="s">
        <v>893</v>
      </c>
      <c r="I4" s="422"/>
    </row>
    <row r="5" spans="1:9" ht="15" customHeight="1" x14ac:dyDescent="0.15">
      <c r="A5" s="437" t="s">
        <v>892</v>
      </c>
      <c r="B5" s="434" t="s">
        <v>1003</v>
      </c>
      <c r="C5" s="433" t="s">
        <v>890</v>
      </c>
      <c r="D5" s="436" t="s">
        <v>1000</v>
      </c>
      <c r="E5" s="431">
        <v>41</v>
      </c>
      <c r="F5" s="430" t="s">
        <v>1002</v>
      </c>
      <c r="G5" s="429" t="s">
        <v>757</v>
      </c>
      <c r="H5" s="429" t="s">
        <v>756</v>
      </c>
      <c r="I5" s="422"/>
    </row>
    <row r="6" spans="1:9" ht="15" customHeight="1" x14ac:dyDescent="0.15">
      <c r="A6" s="431">
        <v>2</v>
      </c>
      <c r="B6" s="430" t="s">
        <v>1001</v>
      </c>
      <c r="C6" s="429" t="s">
        <v>1000</v>
      </c>
      <c r="D6" s="432" t="s">
        <v>881</v>
      </c>
      <c r="E6" s="431">
        <v>42</v>
      </c>
      <c r="F6" s="430" t="s">
        <v>999</v>
      </c>
      <c r="G6" s="429" t="s">
        <v>754</v>
      </c>
      <c r="H6" s="429" t="s">
        <v>752</v>
      </c>
      <c r="I6" s="422"/>
    </row>
    <row r="7" spans="1:9" ht="15" customHeight="1" x14ac:dyDescent="0.15">
      <c r="A7" s="431">
        <v>3</v>
      </c>
      <c r="B7" s="430" t="s">
        <v>998</v>
      </c>
      <c r="C7" s="429" t="s">
        <v>881</v>
      </c>
      <c r="D7" s="432" t="s">
        <v>880</v>
      </c>
      <c r="E7" s="431">
        <v>43</v>
      </c>
      <c r="F7" s="430" t="s">
        <v>997</v>
      </c>
      <c r="G7" s="429" t="s">
        <v>752</v>
      </c>
      <c r="H7" s="429" t="s">
        <v>751</v>
      </c>
      <c r="I7" s="422"/>
    </row>
    <row r="8" spans="1:9" ht="15" customHeight="1" x14ac:dyDescent="0.15">
      <c r="A8" s="431">
        <v>4</v>
      </c>
      <c r="B8" s="430" t="s">
        <v>996</v>
      </c>
      <c r="C8" s="429" t="s">
        <v>876</v>
      </c>
      <c r="D8" s="432" t="s">
        <v>871</v>
      </c>
      <c r="E8" s="431">
        <v>44</v>
      </c>
      <c r="F8" s="430" t="s">
        <v>995</v>
      </c>
      <c r="G8" s="429" t="s">
        <v>749</v>
      </c>
      <c r="H8" s="429" t="s">
        <v>747</v>
      </c>
      <c r="I8" s="422"/>
    </row>
    <row r="9" spans="1:9" ht="15" customHeight="1" x14ac:dyDescent="0.15">
      <c r="A9" s="431">
        <v>5</v>
      </c>
      <c r="B9" s="430" t="s">
        <v>994</v>
      </c>
      <c r="C9" s="429" t="s">
        <v>871</v>
      </c>
      <c r="D9" s="432" t="s">
        <v>866</v>
      </c>
      <c r="E9" s="431">
        <v>45</v>
      </c>
      <c r="F9" s="430" t="s">
        <v>993</v>
      </c>
      <c r="G9" s="429" t="s">
        <v>747</v>
      </c>
      <c r="H9" s="429" t="s">
        <v>746</v>
      </c>
      <c r="I9" s="422"/>
    </row>
    <row r="10" spans="1:9" ht="15" customHeight="1" x14ac:dyDescent="0.15">
      <c r="A10" s="431">
        <v>6</v>
      </c>
      <c r="B10" s="430" t="s">
        <v>992</v>
      </c>
      <c r="C10" s="429" t="s">
        <v>861</v>
      </c>
      <c r="D10" s="432" t="s">
        <v>990</v>
      </c>
      <c r="E10" s="431">
        <v>46</v>
      </c>
      <c r="F10" s="430" t="s">
        <v>889</v>
      </c>
      <c r="G10" s="429" t="s">
        <v>744</v>
      </c>
      <c r="H10" s="429" t="s">
        <v>742</v>
      </c>
      <c r="I10" s="422"/>
    </row>
    <row r="11" spans="1:9" ht="15" customHeight="1" x14ac:dyDescent="0.15">
      <c r="A11" s="431">
        <v>7</v>
      </c>
      <c r="B11" s="430" t="s">
        <v>991</v>
      </c>
      <c r="C11" s="429" t="s">
        <v>990</v>
      </c>
      <c r="D11" s="432" t="s">
        <v>989</v>
      </c>
      <c r="E11" s="431">
        <v>47</v>
      </c>
      <c r="F11" s="430" t="s">
        <v>988</v>
      </c>
      <c r="G11" s="429" t="s">
        <v>742</v>
      </c>
      <c r="H11" s="429" t="s">
        <v>741</v>
      </c>
      <c r="I11" s="422"/>
    </row>
    <row r="12" spans="1:9" ht="15" customHeight="1" x14ac:dyDescent="0.15">
      <c r="A12" s="431">
        <v>8</v>
      </c>
      <c r="B12" s="430" t="s">
        <v>987</v>
      </c>
      <c r="C12" s="429" t="s">
        <v>986</v>
      </c>
      <c r="D12" s="432" t="s">
        <v>985</v>
      </c>
      <c r="E12" s="431">
        <v>48</v>
      </c>
      <c r="F12" s="430" t="s">
        <v>984</v>
      </c>
      <c r="G12" s="429" t="s">
        <v>888</v>
      </c>
      <c r="H12" s="429" t="s">
        <v>884</v>
      </c>
      <c r="I12" s="422"/>
    </row>
    <row r="13" spans="1:9" ht="15" customHeight="1" x14ac:dyDescent="0.15">
      <c r="A13" s="431">
        <v>9</v>
      </c>
      <c r="B13" s="430" t="s">
        <v>843</v>
      </c>
      <c r="C13" s="429" t="s">
        <v>983</v>
      </c>
      <c r="D13" s="432" t="s">
        <v>857</v>
      </c>
      <c r="E13" s="431">
        <v>49</v>
      </c>
      <c r="F13" s="430" t="s">
        <v>982</v>
      </c>
      <c r="G13" s="429" t="s">
        <v>884</v>
      </c>
      <c r="H13" s="429" t="s">
        <v>979</v>
      </c>
      <c r="I13" s="422"/>
    </row>
    <row r="14" spans="1:9" ht="15" customHeight="1" x14ac:dyDescent="0.15">
      <c r="A14" s="431">
        <v>10</v>
      </c>
      <c r="B14" s="430" t="s">
        <v>981</v>
      </c>
      <c r="C14" s="429" t="s">
        <v>857</v>
      </c>
      <c r="D14" s="432" t="s">
        <v>856</v>
      </c>
      <c r="E14" s="431">
        <v>50</v>
      </c>
      <c r="F14" s="430" t="s">
        <v>980</v>
      </c>
      <c r="G14" s="429" t="s">
        <v>979</v>
      </c>
      <c r="H14" s="429" t="s">
        <v>883</v>
      </c>
      <c r="I14" s="422"/>
    </row>
    <row r="15" spans="1:9" ht="15" customHeight="1" x14ac:dyDescent="0.15">
      <c r="A15" s="431">
        <v>11</v>
      </c>
      <c r="B15" s="430" t="s">
        <v>843</v>
      </c>
      <c r="C15" s="429" t="s">
        <v>851</v>
      </c>
      <c r="D15" s="432" t="s">
        <v>842</v>
      </c>
      <c r="E15" s="431">
        <v>51</v>
      </c>
      <c r="F15" s="430" t="s">
        <v>852</v>
      </c>
      <c r="G15" s="429" t="s">
        <v>878</v>
      </c>
      <c r="H15" s="429" t="s">
        <v>874</v>
      </c>
      <c r="I15" s="422"/>
    </row>
    <row r="16" spans="1:9" ht="15" customHeight="1" x14ac:dyDescent="0.15">
      <c r="A16" s="431">
        <v>12</v>
      </c>
      <c r="B16" s="430" t="s">
        <v>978</v>
      </c>
      <c r="C16" s="429" t="s">
        <v>842</v>
      </c>
      <c r="D16" s="432" t="s">
        <v>841</v>
      </c>
      <c r="E16" s="431">
        <v>52</v>
      </c>
      <c r="F16" s="430" t="s">
        <v>977</v>
      </c>
      <c r="G16" s="429" t="s">
        <v>874</v>
      </c>
      <c r="H16" s="429" t="s">
        <v>873</v>
      </c>
      <c r="I16" s="422"/>
    </row>
    <row r="17" spans="1:9" ht="15" customHeight="1" x14ac:dyDescent="0.15">
      <c r="A17" s="431">
        <v>13</v>
      </c>
      <c r="B17" s="430" t="s">
        <v>832</v>
      </c>
      <c r="C17" s="429" t="s">
        <v>836</v>
      </c>
      <c r="D17" s="432" t="s">
        <v>835</v>
      </c>
      <c r="E17" s="431">
        <v>53</v>
      </c>
      <c r="F17" s="430" t="s">
        <v>976</v>
      </c>
      <c r="G17" s="429" t="s">
        <v>869</v>
      </c>
      <c r="H17" s="429" t="s">
        <v>975</v>
      </c>
      <c r="I17" s="422"/>
    </row>
    <row r="18" spans="1:9" ht="15" customHeight="1" x14ac:dyDescent="0.15">
      <c r="A18" s="431">
        <v>14</v>
      </c>
      <c r="B18" s="430" t="s">
        <v>829</v>
      </c>
      <c r="C18" s="429" t="s">
        <v>831</v>
      </c>
      <c r="D18" s="432" t="s">
        <v>828</v>
      </c>
      <c r="E18" s="431">
        <v>54</v>
      </c>
      <c r="F18" s="430" t="s">
        <v>974</v>
      </c>
      <c r="G18" s="429" t="s">
        <v>973</v>
      </c>
      <c r="H18" s="429" t="s">
        <v>864</v>
      </c>
      <c r="I18" s="422"/>
    </row>
    <row r="19" spans="1:9" ht="15" customHeight="1" x14ac:dyDescent="0.15">
      <c r="A19" s="431">
        <v>15</v>
      </c>
      <c r="B19" s="430" t="s">
        <v>972</v>
      </c>
      <c r="C19" s="429" t="s">
        <v>828</v>
      </c>
      <c r="D19" s="432" t="s">
        <v>971</v>
      </c>
      <c r="E19" s="431">
        <v>55</v>
      </c>
      <c r="F19" s="430" t="s">
        <v>970</v>
      </c>
      <c r="G19" s="429" t="s">
        <v>864</v>
      </c>
      <c r="H19" s="429" t="s">
        <v>967</v>
      </c>
      <c r="I19" s="422"/>
    </row>
    <row r="20" spans="1:9" ht="15" customHeight="1" x14ac:dyDescent="0.15">
      <c r="A20" s="431">
        <v>16</v>
      </c>
      <c r="B20" s="430" t="s">
        <v>969</v>
      </c>
      <c r="C20" s="429" t="s">
        <v>824</v>
      </c>
      <c r="D20" s="432" t="s">
        <v>965</v>
      </c>
      <c r="E20" s="431">
        <v>56</v>
      </c>
      <c r="F20" s="430" t="s">
        <v>968</v>
      </c>
      <c r="G20" s="429" t="s">
        <v>967</v>
      </c>
      <c r="H20" s="429" t="s">
        <v>863</v>
      </c>
      <c r="I20" s="422"/>
    </row>
    <row r="21" spans="1:9" ht="15" customHeight="1" x14ac:dyDescent="0.15">
      <c r="A21" s="431">
        <v>17</v>
      </c>
      <c r="B21" s="430" t="s">
        <v>966</v>
      </c>
      <c r="C21" s="429" t="s">
        <v>965</v>
      </c>
      <c r="D21" s="432" t="s">
        <v>820</v>
      </c>
      <c r="E21" s="452">
        <v>57</v>
      </c>
      <c r="F21" s="430" t="s">
        <v>964</v>
      </c>
      <c r="G21" s="429" t="s">
        <v>859</v>
      </c>
      <c r="H21" s="429" t="s">
        <v>854</v>
      </c>
      <c r="I21" s="422"/>
    </row>
    <row r="22" spans="1:9" ht="15" customHeight="1" x14ac:dyDescent="0.15">
      <c r="A22" s="431">
        <v>18</v>
      </c>
      <c r="B22" s="430" t="s">
        <v>963</v>
      </c>
      <c r="C22" s="429" t="s">
        <v>820</v>
      </c>
      <c r="D22" s="432" t="s">
        <v>811</v>
      </c>
      <c r="E22" s="452">
        <v>58</v>
      </c>
      <c r="F22" s="430" t="s">
        <v>962</v>
      </c>
      <c r="G22" s="429" t="s">
        <v>854</v>
      </c>
      <c r="H22" s="429" t="s">
        <v>853</v>
      </c>
      <c r="I22" s="422"/>
    </row>
    <row r="23" spans="1:9" ht="15" customHeight="1" x14ac:dyDescent="0.15">
      <c r="A23" s="431">
        <v>19</v>
      </c>
      <c r="B23" s="430" t="s">
        <v>961</v>
      </c>
      <c r="C23" s="429" t="s">
        <v>811</v>
      </c>
      <c r="D23" s="432" t="s">
        <v>960</v>
      </c>
      <c r="E23" s="452">
        <v>59</v>
      </c>
      <c r="F23" s="430" t="s">
        <v>959</v>
      </c>
      <c r="G23" s="429" t="s">
        <v>848</v>
      </c>
      <c r="H23" s="429" t="s">
        <v>845</v>
      </c>
      <c r="I23" s="422"/>
    </row>
    <row r="24" spans="1:9" ht="15" customHeight="1" x14ac:dyDescent="0.15">
      <c r="A24" s="431">
        <v>20</v>
      </c>
      <c r="B24" s="430" t="s">
        <v>958</v>
      </c>
      <c r="C24" s="429" t="s">
        <v>957</v>
      </c>
      <c r="D24" s="432" t="s">
        <v>954</v>
      </c>
      <c r="E24" s="452">
        <v>60</v>
      </c>
      <c r="F24" s="430" t="s">
        <v>956</v>
      </c>
      <c r="G24" s="429" t="s">
        <v>845</v>
      </c>
      <c r="H24" s="429" t="s">
        <v>844</v>
      </c>
      <c r="I24" s="422"/>
    </row>
    <row r="25" spans="1:9" ht="15" customHeight="1" x14ac:dyDescent="0.15">
      <c r="A25" s="431">
        <v>21</v>
      </c>
      <c r="B25" s="430" t="s">
        <v>955</v>
      </c>
      <c r="C25" s="429" t="s">
        <v>954</v>
      </c>
      <c r="D25" s="432" t="s">
        <v>806</v>
      </c>
      <c r="E25" s="452">
        <v>61</v>
      </c>
      <c r="F25" s="430" t="s">
        <v>953</v>
      </c>
      <c r="G25" s="429" t="s">
        <v>952</v>
      </c>
      <c r="H25" s="429" t="s">
        <v>948</v>
      </c>
      <c r="I25" s="422"/>
    </row>
    <row r="26" spans="1:9" ht="15" customHeight="1" x14ac:dyDescent="0.15">
      <c r="A26" s="431">
        <v>22</v>
      </c>
      <c r="B26" s="430" t="s">
        <v>951</v>
      </c>
      <c r="C26" s="429" t="s">
        <v>801</v>
      </c>
      <c r="D26" s="432" t="s">
        <v>950</v>
      </c>
      <c r="E26" s="452">
        <v>62</v>
      </c>
      <c r="F26" s="430" t="s">
        <v>949</v>
      </c>
      <c r="G26" s="429" t="s">
        <v>948</v>
      </c>
      <c r="H26" s="429" t="s">
        <v>833</v>
      </c>
      <c r="I26" s="422"/>
    </row>
    <row r="27" spans="1:9" ht="15" customHeight="1" x14ac:dyDescent="0.15">
      <c r="A27" s="431">
        <v>23</v>
      </c>
      <c r="B27" s="430" t="s">
        <v>947</v>
      </c>
      <c r="C27" s="429" t="s">
        <v>946</v>
      </c>
      <c r="D27" s="432" t="s">
        <v>800</v>
      </c>
      <c r="E27" s="452">
        <v>63</v>
      </c>
      <c r="F27" s="430" t="s">
        <v>945</v>
      </c>
      <c r="G27" s="429" t="s">
        <v>113</v>
      </c>
      <c r="H27" s="429" t="s">
        <v>114</v>
      </c>
      <c r="I27" s="422"/>
    </row>
    <row r="28" spans="1:9" ht="15" customHeight="1" x14ac:dyDescent="0.15">
      <c r="A28" s="431">
        <v>24</v>
      </c>
      <c r="B28" s="430" t="s">
        <v>776</v>
      </c>
      <c r="C28" s="429" t="s">
        <v>796</v>
      </c>
      <c r="D28" s="432" t="s">
        <v>944</v>
      </c>
      <c r="E28" s="452">
        <v>64</v>
      </c>
      <c r="F28" s="430" t="s">
        <v>943</v>
      </c>
      <c r="G28" s="429" t="s">
        <v>114</v>
      </c>
      <c r="H28" s="429" t="s">
        <v>942</v>
      </c>
      <c r="I28" s="422"/>
    </row>
    <row r="29" spans="1:9" ht="15" customHeight="1" x14ac:dyDescent="0.15">
      <c r="A29" s="431">
        <v>25</v>
      </c>
      <c r="B29" s="430" t="s">
        <v>941</v>
      </c>
      <c r="C29" s="429" t="s">
        <v>790</v>
      </c>
      <c r="D29" s="432" t="s">
        <v>786</v>
      </c>
      <c r="E29" s="452">
        <v>65</v>
      </c>
      <c r="F29" s="430" t="s">
        <v>940</v>
      </c>
      <c r="G29" s="429" t="s">
        <v>822</v>
      </c>
      <c r="H29" s="429" t="s">
        <v>817</v>
      </c>
      <c r="I29" s="422"/>
    </row>
    <row r="30" spans="1:9" ht="15" customHeight="1" x14ac:dyDescent="0.15">
      <c r="A30" s="431">
        <v>26</v>
      </c>
      <c r="B30" s="430" t="s">
        <v>939</v>
      </c>
      <c r="C30" s="429" t="s">
        <v>786</v>
      </c>
      <c r="D30" s="432" t="s">
        <v>938</v>
      </c>
      <c r="E30" s="452">
        <v>66</v>
      </c>
      <c r="F30" s="430" t="s">
        <v>937</v>
      </c>
      <c r="G30" s="429" t="s">
        <v>936</v>
      </c>
      <c r="H30" s="429" t="s">
        <v>935</v>
      </c>
      <c r="I30" s="422"/>
    </row>
    <row r="31" spans="1:9" ht="15" customHeight="1" x14ac:dyDescent="0.15">
      <c r="A31" s="431">
        <v>27</v>
      </c>
      <c r="B31" s="430" t="s">
        <v>934</v>
      </c>
      <c r="C31" s="429" t="s">
        <v>933</v>
      </c>
      <c r="D31" s="432" t="s">
        <v>928</v>
      </c>
      <c r="E31" s="452">
        <v>67</v>
      </c>
      <c r="F31" s="430" t="s">
        <v>932</v>
      </c>
      <c r="G31" s="429" t="s">
        <v>931</v>
      </c>
      <c r="H31" s="429" t="s">
        <v>930</v>
      </c>
      <c r="I31" s="422"/>
    </row>
    <row r="32" spans="1:9" ht="15" customHeight="1" x14ac:dyDescent="0.15">
      <c r="A32" s="431">
        <v>28</v>
      </c>
      <c r="B32" s="430" t="s">
        <v>929</v>
      </c>
      <c r="C32" s="429" t="s">
        <v>928</v>
      </c>
      <c r="D32" s="432" t="s">
        <v>925</v>
      </c>
      <c r="E32" s="452">
        <v>68</v>
      </c>
      <c r="F32" s="430" t="s">
        <v>927</v>
      </c>
      <c r="G32" s="429" t="s">
        <v>926</v>
      </c>
      <c r="H32" s="429" t="s">
        <v>924</v>
      </c>
      <c r="I32" s="422"/>
    </row>
    <row r="33" spans="1:9" ht="15" customHeight="1" x14ac:dyDescent="0.15">
      <c r="A33" s="431">
        <v>29</v>
      </c>
      <c r="B33" s="430" t="s">
        <v>776</v>
      </c>
      <c r="C33" s="429" t="s">
        <v>925</v>
      </c>
      <c r="D33" s="432" t="s">
        <v>785</v>
      </c>
      <c r="E33" s="452">
        <v>69</v>
      </c>
      <c r="F33" s="430" t="s">
        <v>921</v>
      </c>
      <c r="G33" s="429" t="s">
        <v>924</v>
      </c>
      <c r="H33" s="429" t="s">
        <v>920</v>
      </c>
      <c r="I33" s="422"/>
    </row>
    <row r="34" spans="1:9" ht="15" customHeight="1" x14ac:dyDescent="0.15">
      <c r="A34" s="431">
        <v>30</v>
      </c>
      <c r="B34" s="430" t="s">
        <v>923</v>
      </c>
      <c r="C34" s="429" t="s">
        <v>782</v>
      </c>
      <c r="D34" s="432" t="s">
        <v>922</v>
      </c>
      <c r="E34" s="452">
        <v>70</v>
      </c>
      <c r="F34" s="430" t="s">
        <v>921</v>
      </c>
      <c r="G34" s="429" t="s">
        <v>920</v>
      </c>
      <c r="H34" s="429" t="s">
        <v>803</v>
      </c>
      <c r="I34" s="422"/>
    </row>
    <row r="35" spans="1:9" ht="15" customHeight="1" x14ac:dyDescent="0.15">
      <c r="A35" s="431">
        <v>31</v>
      </c>
      <c r="B35" s="430" t="s">
        <v>919</v>
      </c>
      <c r="C35" s="429" t="s">
        <v>780</v>
      </c>
      <c r="D35" s="432" t="s">
        <v>778</v>
      </c>
      <c r="E35" s="452">
        <v>71</v>
      </c>
      <c r="F35" s="430" t="s">
        <v>918</v>
      </c>
      <c r="G35" s="429" t="s">
        <v>798</v>
      </c>
      <c r="H35" s="429" t="s">
        <v>915</v>
      </c>
      <c r="I35" s="422"/>
    </row>
    <row r="36" spans="1:9" ht="15" customHeight="1" x14ac:dyDescent="0.15">
      <c r="A36" s="431">
        <v>32</v>
      </c>
      <c r="B36" s="430" t="s">
        <v>917</v>
      </c>
      <c r="C36" s="429" t="s">
        <v>778</v>
      </c>
      <c r="D36" s="432" t="s">
        <v>777</v>
      </c>
      <c r="E36" s="452">
        <v>72</v>
      </c>
      <c r="F36" s="430" t="s">
        <v>916</v>
      </c>
      <c r="G36" s="429" t="s">
        <v>915</v>
      </c>
      <c r="H36" s="429" t="s">
        <v>914</v>
      </c>
      <c r="I36" s="422"/>
    </row>
    <row r="37" spans="1:9" ht="15" customHeight="1" x14ac:dyDescent="0.15">
      <c r="A37" s="431">
        <v>33</v>
      </c>
      <c r="B37" s="430" t="s">
        <v>913</v>
      </c>
      <c r="C37" s="429" t="s">
        <v>775</v>
      </c>
      <c r="D37" s="432" t="s">
        <v>912</v>
      </c>
      <c r="E37" s="452">
        <v>73</v>
      </c>
      <c r="F37" s="430" t="s">
        <v>911</v>
      </c>
      <c r="G37" s="429" t="s">
        <v>910</v>
      </c>
      <c r="H37" s="429" t="s">
        <v>909</v>
      </c>
      <c r="I37" s="422"/>
    </row>
    <row r="38" spans="1:9" ht="15" customHeight="1" x14ac:dyDescent="0.15">
      <c r="A38" s="431">
        <v>34</v>
      </c>
      <c r="B38" s="430" t="s">
        <v>908</v>
      </c>
      <c r="C38" s="429" t="s">
        <v>907</v>
      </c>
      <c r="D38" s="432" t="s">
        <v>906</v>
      </c>
      <c r="E38" s="452"/>
      <c r="F38" s="430"/>
      <c r="G38" s="429"/>
      <c r="H38" s="429"/>
      <c r="I38" s="422"/>
    </row>
    <row r="39" spans="1:9" ht="15" customHeight="1" x14ac:dyDescent="0.15">
      <c r="A39" s="431">
        <v>35</v>
      </c>
      <c r="B39" s="430" t="s">
        <v>905</v>
      </c>
      <c r="C39" s="429" t="s">
        <v>772</v>
      </c>
      <c r="D39" s="432" t="s">
        <v>769</v>
      </c>
      <c r="E39" s="452"/>
      <c r="F39" s="430"/>
      <c r="G39" s="429"/>
      <c r="H39" s="429"/>
      <c r="I39" s="422"/>
    </row>
    <row r="40" spans="1:9" ht="15" customHeight="1" x14ac:dyDescent="0.15">
      <c r="A40" s="431">
        <v>36</v>
      </c>
      <c r="B40" s="430" t="s">
        <v>765</v>
      </c>
      <c r="C40" s="429" t="s">
        <v>769</v>
      </c>
      <c r="D40" s="432" t="s">
        <v>904</v>
      </c>
      <c r="E40" s="452"/>
      <c r="F40" s="430"/>
      <c r="G40" s="429"/>
      <c r="H40" s="429"/>
      <c r="I40" s="422"/>
    </row>
    <row r="41" spans="1:9" ht="15" customHeight="1" x14ac:dyDescent="0.15">
      <c r="A41" s="431">
        <v>37</v>
      </c>
      <c r="B41" s="430" t="s">
        <v>903</v>
      </c>
      <c r="C41" s="429" t="s">
        <v>767</v>
      </c>
      <c r="D41" s="432" t="s">
        <v>766</v>
      </c>
      <c r="E41" s="452"/>
      <c r="F41" s="430"/>
      <c r="G41" s="429"/>
      <c r="H41" s="429"/>
      <c r="I41" s="422"/>
    </row>
    <row r="42" spans="1:9" ht="15" customHeight="1" x14ac:dyDescent="0.15">
      <c r="A42" s="431">
        <v>38</v>
      </c>
      <c r="B42" s="430" t="s">
        <v>902</v>
      </c>
      <c r="C42" s="429" t="s">
        <v>764</v>
      </c>
      <c r="D42" s="432" t="s">
        <v>762</v>
      </c>
      <c r="E42" s="452"/>
      <c r="F42" s="430"/>
      <c r="G42" s="429"/>
      <c r="H42" s="429"/>
      <c r="I42" s="422"/>
    </row>
    <row r="43" spans="1:9" ht="15" customHeight="1" x14ac:dyDescent="0.15">
      <c r="A43" s="431">
        <v>39</v>
      </c>
      <c r="B43" s="430" t="s">
        <v>901</v>
      </c>
      <c r="C43" s="429" t="s">
        <v>762</v>
      </c>
      <c r="D43" s="432" t="s">
        <v>761</v>
      </c>
      <c r="E43" s="452"/>
      <c r="F43" s="430"/>
      <c r="G43" s="429"/>
      <c r="H43" s="429"/>
      <c r="I43" s="422"/>
    </row>
    <row r="44" spans="1:9" ht="15" customHeight="1" thickBot="1" x14ac:dyDescent="0.2">
      <c r="A44" s="427">
        <v>40</v>
      </c>
      <c r="B44" s="426" t="s">
        <v>900</v>
      </c>
      <c r="C44" s="425" t="s">
        <v>759</v>
      </c>
      <c r="D44" s="428" t="s">
        <v>757</v>
      </c>
      <c r="E44" s="451"/>
      <c r="F44" s="426"/>
      <c r="G44" s="425"/>
      <c r="H44" s="425"/>
      <c r="I44" s="422"/>
    </row>
    <row r="45" spans="1:9" x14ac:dyDescent="0.15">
      <c r="A45" s="422"/>
      <c r="B45" s="422"/>
      <c r="C45" s="423"/>
      <c r="D45" s="423"/>
      <c r="E45" s="422"/>
      <c r="F45" s="422"/>
      <c r="G45" s="423"/>
      <c r="H45" s="424" t="s">
        <v>740</v>
      </c>
      <c r="I45" s="422"/>
    </row>
    <row r="46" spans="1:9" x14ac:dyDescent="0.15">
      <c r="A46" s="422"/>
      <c r="B46" s="422"/>
      <c r="C46" s="423"/>
      <c r="D46" s="423"/>
      <c r="E46" s="422"/>
      <c r="F46" s="422"/>
      <c r="G46" s="423"/>
      <c r="H46" s="423"/>
      <c r="I46" s="422"/>
    </row>
  </sheetData>
  <mergeCells count="2">
    <mergeCell ref="A3:D3"/>
    <mergeCell ref="E3:H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5" zoomScaleNormal="85" workbookViewId="0"/>
  </sheetViews>
  <sheetFormatPr defaultRowHeight="13.5" x14ac:dyDescent="0.15"/>
  <cols>
    <col min="1" max="1" width="13.625" style="106" customWidth="1"/>
    <col min="2" max="2" width="10.625" style="106" customWidth="1"/>
    <col min="3" max="8" width="10.125" style="106" customWidth="1"/>
    <col min="9" max="9" width="10.625" style="106" customWidth="1"/>
    <col min="10" max="12" width="10.125" style="106" customWidth="1"/>
    <col min="13" max="16384" width="9" style="106"/>
  </cols>
  <sheetData>
    <row r="1" spans="1:13" ht="14.25" x14ac:dyDescent="0.15">
      <c r="A1" s="124" t="s">
        <v>1020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x14ac:dyDescent="0.15">
      <c r="A2" s="108"/>
      <c r="B2" s="108"/>
      <c r="C2" s="108"/>
      <c r="D2" s="108"/>
      <c r="E2" s="108"/>
      <c r="F2" s="108"/>
      <c r="G2" s="108"/>
      <c r="H2" s="108"/>
      <c r="I2" s="108"/>
      <c r="J2" s="458"/>
      <c r="K2" s="458"/>
      <c r="L2" s="467" t="s">
        <v>1019</v>
      </c>
    </row>
    <row r="3" spans="1:13" ht="24" customHeight="1" x14ac:dyDescent="0.15">
      <c r="A3" s="411" t="s">
        <v>1018</v>
      </c>
      <c r="B3" s="412" t="s">
        <v>1017</v>
      </c>
      <c r="C3" s="411" t="s">
        <v>1016</v>
      </c>
      <c r="D3" s="411" t="s">
        <v>1015</v>
      </c>
      <c r="E3" s="465" t="s">
        <v>1014</v>
      </c>
      <c r="F3" s="465" t="s">
        <v>1013</v>
      </c>
      <c r="G3" s="465" t="s">
        <v>1012</v>
      </c>
      <c r="H3" s="465" t="s">
        <v>1011</v>
      </c>
      <c r="I3" s="465" t="s">
        <v>1010</v>
      </c>
      <c r="J3" s="466" t="s">
        <v>1009</v>
      </c>
      <c r="K3" s="465" t="s">
        <v>1008</v>
      </c>
      <c r="L3" s="411" t="s">
        <v>1007</v>
      </c>
      <c r="M3" s="108"/>
    </row>
    <row r="4" spans="1:13" ht="24" customHeight="1" x14ac:dyDescent="0.15">
      <c r="A4" s="463"/>
      <c r="B4" s="412"/>
      <c r="C4" s="463"/>
      <c r="D4" s="463"/>
      <c r="E4" s="464"/>
      <c r="F4" s="464"/>
      <c r="G4" s="464"/>
      <c r="H4" s="464"/>
      <c r="I4" s="464"/>
      <c r="J4" s="463"/>
      <c r="K4" s="464"/>
      <c r="L4" s="463"/>
      <c r="M4" s="108"/>
    </row>
    <row r="5" spans="1:13" ht="24" customHeight="1" x14ac:dyDescent="0.15">
      <c r="A5" s="121" t="s">
        <v>222</v>
      </c>
      <c r="B5" s="462">
        <v>28</v>
      </c>
      <c r="C5" s="462">
        <v>25</v>
      </c>
      <c r="D5" s="462">
        <v>5</v>
      </c>
      <c r="E5" s="462">
        <v>3</v>
      </c>
      <c r="F5" s="462">
        <v>3</v>
      </c>
      <c r="G5" s="461" t="s">
        <v>126</v>
      </c>
      <c r="H5" s="461" t="s">
        <v>126</v>
      </c>
      <c r="I5" s="461" t="s">
        <v>126</v>
      </c>
      <c r="J5" s="461" t="s">
        <v>126</v>
      </c>
      <c r="K5" s="462">
        <v>2</v>
      </c>
      <c r="L5" s="462">
        <v>12</v>
      </c>
      <c r="M5" s="108"/>
    </row>
    <row r="6" spans="1:13" ht="24" customHeight="1" x14ac:dyDescent="0.15">
      <c r="A6" s="121" t="s">
        <v>221</v>
      </c>
      <c r="B6" s="462">
        <v>28</v>
      </c>
      <c r="C6" s="462">
        <v>28</v>
      </c>
      <c r="D6" s="462">
        <v>5</v>
      </c>
      <c r="E6" s="462">
        <v>3</v>
      </c>
      <c r="F6" s="462">
        <v>3</v>
      </c>
      <c r="G6" s="461">
        <v>2</v>
      </c>
      <c r="H6" s="461" t="s">
        <v>126</v>
      </c>
      <c r="I6" s="461" t="s">
        <v>126</v>
      </c>
      <c r="J6" s="461" t="s">
        <v>126</v>
      </c>
      <c r="K6" s="462">
        <v>1</v>
      </c>
      <c r="L6" s="462">
        <v>14</v>
      </c>
      <c r="M6" s="108"/>
    </row>
    <row r="7" spans="1:13" ht="24" customHeight="1" x14ac:dyDescent="0.15">
      <c r="A7" s="120" t="s">
        <v>205</v>
      </c>
      <c r="B7" s="462">
        <v>28</v>
      </c>
      <c r="C7" s="462">
        <v>28</v>
      </c>
      <c r="D7" s="462">
        <v>5</v>
      </c>
      <c r="E7" s="462">
        <v>3</v>
      </c>
      <c r="F7" s="462">
        <v>3</v>
      </c>
      <c r="G7" s="461">
        <v>2</v>
      </c>
      <c r="H7" s="461">
        <v>1</v>
      </c>
      <c r="I7" s="461" t="s">
        <v>126</v>
      </c>
      <c r="J7" s="461" t="s">
        <v>126</v>
      </c>
      <c r="K7" s="461" t="s">
        <v>126</v>
      </c>
      <c r="L7" s="462">
        <v>14</v>
      </c>
      <c r="M7" s="108"/>
    </row>
    <row r="8" spans="1:13" ht="24" customHeight="1" x14ac:dyDescent="0.15">
      <c r="A8" s="120" t="s">
        <v>625</v>
      </c>
      <c r="B8" s="462">
        <v>28</v>
      </c>
      <c r="C8" s="462">
        <v>28</v>
      </c>
      <c r="D8" s="461">
        <v>5</v>
      </c>
      <c r="E8" s="462">
        <v>3</v>
      </c>
      <c r="F8" s="462">
        <v>3</v>
      </c>
      <c r="G8" s="462">
        <v>2</v>
      </c>
      <c r="H8" s="461">
        <v>1</v>
      </c>
      <c r="I8" s="461" t="s">
        <v>126</v>
      </c>
      <c r="J8" s="461" t="s">
        <v>126</v>
      </c>
      <c r="K8" s="461" t="s">
        <v>126</v>
      </c>
      <c r="L8" s="461">
        <v>14</v>
      </c>
      <c r="M8" s="108"/>
    </row>
    <row r="9" spans="1:13" ht="24" customHeight="1" x14ac:dyDescent="0.15">
      <c r="A9" s="117" t="s">
        <v>624</v>
      </c>
      <c r="B9" s="460">
        <v>28</v>
      </c>
      <c r="C9" s="460">
        <v>28</v>
      </c>
      <c r="D9" s="459">
        <v>5</v>
      </c>
      <c r="E9" s="460">
        <v>4</v>
      </c>
      <c r="F9" s="460">
        <v>3</v>
      </c>
      <c r="G9" s="460">
        <v>3</v>
      </c>
      <c r="H9" s="459">
        <v>1</v>
      </c>
      <c r="I9" s="459">
        <v>1</v>
      </c>
      <c r="J9" s="459">
        <v>1</v>
      </c>
      <c r="K9" s="459" t="s">
        <v>126</v>
      </c>
      <c r="L9" s="459">
        <v>10</v>
      </c>
      <c r="M9" s="123"/>
    </row>
    <row r="10" spans="1:13" x14ac:dyDescent="0.15">
      <c r="A10" s="112"/>
      <c r="B10" s="108"/>
      <c r="C10" s="108"/>
      <c r="D10" s="108"/>
      <c r="E10" s="108"/>
      <c r="F10" s="108"/>
      <c r="G10" s="108"/>
      <c r="H10" s="108"/>
      <c r="I10" s="108"/>
      <c r="J10" s="458"/>
      <c r="K10" s="458"/>
      <c r="L10" s="153" t="s">
        <v>1006</v>
      </c>
    </row>
    <row r="11" spans="1:13" x14ac:dyDescent="0.15">
      <c r="A11" s="11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3" x14ac:dyDescent="0.15">
      <c r="A12" s="112"/>
      <c r="B12" s="457"/>
      <c r="C12" s="457"/>
      <c r="D12" s="455"/>
      <c r="E12" s="456"/>
      <c r="F12" s="108"/>
      <c r="G12" s="455"/>
      <c r="H12" s="108"/>
      <c r="I12" s="108"/>
      <c r="J12" s="108"/>
      <c r="K12" s="108"/>
      <c r="L12" s="108"/>
    </row>
  </sheetData>
  <mergeCells count="12">
    <mergeCell ref="A3:A4"/>
    <mergeCell ref="B3:B4"/>
    <mergeCell ref="C3:C4"/>
    <mergeCell ref="D3:D4"/>
    <mergeCell ref="E3:E4"/>
    <mergeCell ref="K3:K4"/>
    <mergeCell ref="L3:L4"/>
    <mergeCell ref="F3:F4"/>
    <mergeCell ref="G3:G4"/>
    <mergeCell ref="H3:H4"/>
    <mergeCell ref="I3:I4"/>
    <mergeCell ref="J3:J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defaultRowHeight="13.5" x14ac:dyDescent="0.15"/>
  <cols>
    <col min="1" max="1" width="14.625" style="106" customWidth="1"/>
    <col min="2" max="11" width="10.625" style="106" customWidth="1"/>
    <col min="12" max="16384" width="9" style="106"/>
  </cols>
  <sheetData>
    <row r="1" spans="1:12" ht="14.25" x14ac:dyDescent="0.15">
      <c r="A1" s="124" t="s">
        <v>1034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44" t="s">
        <v>1033</v>
      </c>
      <c r="L2" s="111"/>
    </row>
    <row r="3" spans="1:12" ht="24" customHeight="1" x14ac:dyDescent="0.15">
      <c r="A3" s="411" t="s">
        <v>1018</v>
      </c>
      <c r="B3" s="411" t="s">
        <v>1032</v>
      </c>
      <c r="C3" s="412"/>
      <c r="D3" s="412"/>
      <c r="E3" s="412" t="s">
        <v>1031</v>
      </c>
      <c r="F3" s="411" t="s">
        <v>1030</v>
      </c>
      <c r="G3" s="412"/>
      <c r="H3" s="412"/>
      <c r="I3" s="412"/>
      <c r="J3" s="411" t="s">
        <v>1029</v>
      </c>
      <c r="K3" s="411" t="s">
        <v>1028</v>
      </c>
      <c r="L3" s="108"/>
    </row>
    <row r="4" spans="1:12" ht="24" customHeight="1" x14ac:dyDescent="0.15">
      <c r="A4" s="412"/>
      <c r="B4" s="152" t="s">
        <v>563</v>
      </c>
      <c r="C4" s="151" t="s">
        <v>1027</v>
      </c>
      <c r="D4" s="151" t="s">
        <v>1026</v>
      </c>
      <c r="E4" s="412"/>
      <c r="F4" s="152" t="s">
        <v>563</v>
      </c>
      <c r="G4" s="152" t="s">
        <v>1025</v>
      </c>
      <c r="H4" s="152" t="s">
        <v>1024</v>
      </c>
      <c r="I4" s="152" t="s">
        <v>1023</v>
      </c>
      <c r="J4" s="412"/>
      <c r="K4" s="412"/>
      <c r="L4" s="108"/>
    </row>
    <row r="5" spans="1:12" ht="24" customHeight="1" x14ac:dyDescent="0.15">
      <c r="A5" s="121" t="s">
        <v>222</v>
      </c>
      <c r="B5" s="462">
        <v>4</v>
      </c>
      <c r="C5" s="462">
        <v>4</v>
      </c>
      <c r="D5" s="461" t="s">
        <v>126</v>
      </c>
      <c r="E5" s="462">
        <v>23</v>
      </c>
      <c r="F5" s="462">
        <v>313</v>
      </c>
      <c r="G5" s="462">
        <v>258</v>
      </c>
      <c r="H5" s="461">
        <v>24</v>
      </c>
      <c r="I5" s="461">
        <v>31</v>
      </c>
      <c r="J5" s="461">
        <v>2</v>
      </c>
      <c r="K5" s="462">
        <v>5</v>
      </c>
      <c r="L5" s="123"/>
    </row>
    <row r="6" spans="1:12" ht="24" customHeight="1" x14ac:dyDescent="0.15">
      <c r="A6" s="120" t="s">
        <v>221</v>
      </c>
      <c r="B6" s="462">
        <v>8</v>
      </c>
      <c r="C6" s="462">
        <v>4</v>
      </c>
      <c r="D6" s="461">
        <v>4</v>
      </c>
      <c r="E6" s="462">
        <v>24</v>
      </c>
      <c r="F6" s="462">
        <v>315</v>
      </c>
      <c r="G6" s="462">
        <v>266</v>
      </c>
      <c r="H6" s="461">
        <v>26</v>
      </c>
      <c r="I6" s="461">
        <v>23</v>
      </c>
      <c r="J6" s="461">
        <v>4</v>
      </c>
      <c r="K6" s="462">
        <v>4</v>
      </c>
      <c r="L6" s="108"/>
    </row>
    <row r="7" spans="1:12" ht="24" customHeight="1" x14ac:dyDescent="0.15">
      <c r="A7" s="120" t="s">
        <v>205</v>
      </c>
      <c r="B7" s="462">
        <v>5</v>
      </c>
      <c r="C7" s="462">
        <v>4</v>
      </c>
      <c r="D7" s="461">
        <v>1</v>
      </c>
      <c r="E7" s="462">
        <v>23</v>
      </c>
      <c r="F7" s="462">
        <v>258</v>
      </c>
      <c r="G7" s="462">
        <v>215</v>
      </c>
      <c r="H7" s="461">
        <v>19</v>
      </c>
      <c r="I7" s="461">
        <v>24</v>
      </c>
      <c r="J7" s="461">
        <v>2</v>
      </c>
      <c r="K7" s="462">
        <v>6</v>
      </c>
      <c r="L7" s="108"/>
    </row>
    <row r="8" spans="1:12" ht="24" customHeight="1" x14ac:dyDescent="0.15">
      <c r="A8" s="120" t="s">
        <v>625</v>
      </c>
      <c r="B8" s="462">
        <v>6</v>
      </c>
      <c r="C8" s="462">
        <v>4</v>
      </c>
      <c r="D8" s="461">
        <v>2</v>
      </c>
      <c r="E8" s="462">
        <v>22</v>
      </c>
      <c r="F8" s="462">
        <v>236</v>
      </c>
      <c r="G8" s="462">
        <v>191</v>
      </c>
      <c r="H8" s="461">
        <v>29</v>
      </c>
      <c r="I8" s="461">
        <v>16</v>
      </c>
      <c r="J8" s="461">
        <v>1</v>
      </c>
      <c r="K8" s="462">
        <v>8</v>
      </c>
      <c r="L8" s="108"/>
    </row>
    <row r="9" spans="1:12" ht="24" customHeight="1" x14ac:dyDescent="0.15">
      <c r="A9" s="117" t="s">
        <v>624</v>
      </c>
      <c r="B9" s="462">
        <v>4</v>
      </c>
      <c r="C9" s="462">
        <v>4</v>
      </c>
      <c r="D9" s="461" t="s">
        <v>126</v>
      </c>
      <c r="E9" s="460">
        <v>23</v>
      </c>
      <c r="F9" s="155">
        <v>279</v>
      </c>
      <c r="G9" s="155">
        <v>214</v>
      </c>
      <c r="H9" s="155">
        <v>28</v>
      </c>
      <c r="I9" s="155">
        <v>37</v>
      </c>
      <c r="J9" s="459">
        <v>4</v>
      </c>
      <c r="K9" s="460">
        <v>17</v>
      </c>
      <c r="L9" s="123"/>
    </row>
    <row r="10" spans="1:12" x14ac:dyDescent="0.15">
      <c r="A10" s="468" t="s">
        <v>1022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53" t="s">
        <v>1021</v>
      </c>
      <c r="L10" s="111"/>
    </row>
    <row r="11" spans="1:12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</sheetData>
  <mergeCells count="6">
    <mergeCell ref="K3:K4"/>
    <mergeCell ref="B3:D3"/>
    <mergeCell ref="F3:I3"/>
    <mergeCell ref="A3:A4"/>
    <mergeCell ref="E3:E4"/>
    <mergeCell ref="J3:J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3.5" x14ac:dyDescent="0.15"/>
  <cols>
    <col min="1" max="1" width="15.625" style="106" customWidth="1"/>
    <col min="2" max="9" width="12.625" style="106" customWidth="1"/>
    <col min="10" max="16384" width="9" style="106"/>
  </cols>
  <sheetData>
    <row r="1" spans="1:10" ht="14.25" x14ac:dyDescent="0.15">
      <c r="A1" s="124" t="s">
        <v>1044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15">
      <c r="A2" s="111"/>
      <c r="B2" s="111"/>
      <c r="C2" s="111"/>
      <c r="D2" s="111"/>
      <c r="E2" s="111"/>
      <c r="F2" s="111"/>
      <c r="G2" s="111"/>
      <c r="H2" s="111"/>
      <c r="I2" s="153" t="s">
        <v>1043</v>
      </c>
      <c r="J2" s="111"/>
    </row>
    <row r="3" spans="1:10" ht="24" customHeight="1" x14ac:dyDescent="0.15">
      <c r="A3" s="411" t="s">
        <v>1018</v>
      </c>
      <c r="B3" s="188" t="s">
        <v>1042</v>
      </c>
      <c r="C3" s="188"/>
      <c r="D3" s="188" t="s">
        <v>1041</v>
      </c>
      <c r="E3" s="188"/>
      <c r="F3" s="471" t="s">
        <v>1040</v>
      </c>
      <c r="G3" s="471"/>
      <c r="H3" s="471" t="s">
        <v>1039</v>
      </c>
      <c r="I3" s="471"/>
      <c r="J3" s="108"/>
    </row>
    <row r="4" spans="1:10" ht="24" customHeight="1" x14ac:dyDescent="0.15">
      <c r="A4" s="412"/>
      <c r="B4" s="151" t="s">
        <v>1038</v>
      </c>
      <c r="C4" s="152" t="s">
        <v>1037</v>
      </c>
      <c r="D4" s="151" t="s">
        <v>1038</v>
      </c>
      <c r="E4" s="152" t="s">
        <v>1037</v>
      </c>
      <c r="F4" s="151" t="s">
        <v>1038</v>
      </c>
      <c r="G4" s="152" t="s">
        <v>1037</v>
      </c>
      <c r="H4" s="151" t="s">
        <v>1038</v>
      </c>
      <c r="I4" s="152" t="s">
        <v>1037</v>
      </c>
      <c r="J4" s="108"/>
    </row>
    <row r="5" spans="1:10" ht="24" customHeight="1" x14ac:dyDescent="0.15">
      <c r="A5" s="120" t="s">
        <v>224</v>
      </c>
      <c r="B5" s="462">
        <v>7</v>
      </c>
      <c r="C5" s="462">
        <v>20</v>
      </c>
      <c r="D5" s="462">
        <v>7</v>
      </c>
      <c r="E5" s="462">
        <v>21</v>
      </c>
      <c r="F5" s="462">
        <v>7</v>
      </c>
      <c r="G5" s="462">
        <v>22</v>
      </c>
      <c r="H5" s="462">
        <v>7</v>
      </c>
      <c r="I5" s="462">
        <v>20</v>
      </c>
      <c r="J5" s="123"/>
    </row>
    <row r="6" spans="1:10" ht="24" customHeight="1" x14ac:dyDescent="0.15">
      <c r="A6" s="120" t="s">
        <v>223</v>
      </c>
      <c r="B6" s="462">
        <v>7</v>
      </c>
      <c r="C6" s="462">
        <v>25</v>
      </c>
      <c r="D6" s="462">
        <v>7</v>
      </c>
      <c r="E6" s="462">
        <v>26</v>
      </c>
      <c r="F6" s="462">
        <v>7</v>
      </c>
      <c r="G6" s="462">
        <v>26</v>
      </c>
      <c r="H6" s="462">
        <v>7</v>
      </c>
      <c r="I6" s="462">
        <v>22</v>
      </c>
      <c r="J6" s="108"/>
    </row>
    <row r="7" spans="1:10" ht="24" customHeight="1" x14ac:dyDescent="0.15">
      <c r="A7" s="120" t="s">
        <v>206</v>
      </c>
      <c r="B7" s="462">
        <v>7</v>
      </c>
      <c r="C7" s="462">
        <v>24</v>
      </c>
      <c r="D7" s="462">
        <v>7</v>
      </c>
      <c r="E7" s="462">
        <v>25</v>
      </c>
      <c r="F7" s="462">
        <v>7</v>
      </c>
      <c r="G7" s="462">
        <v>24</v>
      </c>
      <c r="H7" s="462">
        <v>7</v>
      </c>
      <c r="I7" s="462">
        <v>22</v>
      </c>
      <c r="J7" s="108"/>
    </row>
    <row r="8" spans="1:10" ht="24" customHeight="1" x14ac:dyDescent="0.15">
      <c r="A8" s="120" t="s">
        <v>405</v>
      </c>
      <c r="B8" s="462">
        <v>7</v>
      </c>
      <c r="C8" s="462">
        <v>23</v>
      </c>
      <c r="D8" s="462">
        <v>7</v>
      </c>
      <c r="E8" s="462">
        <v>24</v>
      </c>
      <c r="F8" s="462">
        <v>7</v>
      </c>
      <c r="G8" s="462">
        <v>23</v>
      </c>
      <c r="H8" s="462">
        <v>7</v>
      </c>
      <c r="I8" s="462">
        <v>21</v>
      </c>
      <c r="J8" s="108"/>
    </row>
    <row r="9" spans="1:10" ht="24" customHeight="1" x14ac:dyDescent="0.15">
      <c r="A9" s="117" t="s">
        <v>404</v>
      </c>
      <c r="B9" s="472">
        <v>7</v>
      </c>
      <c r="C9" s="472">
        <v>21</v>
      </c>
      <c r="D9" s="472">
        <v>7</v>
      </c>
      <c r="E9" s="472">
        <v>22</v>
      </c>
      <c r="F9" s="472">
        <v>7</v>
      </c>
      <c r="G9" s="472">
        <v>20</v>
      </c>
      <c r="H9" s="472">
        <v>7</v>
      </c>
      <c r="I9" s="472">
        <v>20</v>
      </c>
      <c r="J9" s="123"/>
    </row>
    <row r="10" spans="1:10" ht="17.25" customHeight="1" x14ac:dyDescent="0.15">
      <c r="A10" s="470" t="s">
        <v>1036</v>
      </c>
      <c r="B10" s="469"/>
      <c r="C10" s="469"/>
      <c r="D10" s="469"/>
      <c r="E10" s="469"/>
      <c r="F10" s="469"/>
      <c r="G10" s="469"/>
      <c r="H10" s="469"/>
      <c r="I10" s="153" t="s">
        <v>1035</v>
      </c>
      <c r="J10" s="123"/>
    </row>
    <row r="11" spans="1:10" x14ac:dyDescent="0.15">
      <c r="A11" s="111"/>
      <c r="B11" s="111"/>
      <c r="C11" s="111"/>
      <c r="D11" s="111"/>
      <c r="E11" s="111"/>
      <c r="F11" s="111"/>
      <c r="G11" s="111"/>
      <c r="H11" s="111"/>
      <c r="J11" s="111"/>
    </row>
    <row r="12" spans="1:10" x14ac:dyDescent="0.15">
      <c r="A12" s="108"/>
      <c r="B12" s="108"/>
      <c r="C12" s="108"/>
      <c r="D12" s="108"/>
      <c r="E12" s="108"/>
      <c r="F12" s="108"/>
      <c r="G12" s="108"/>
      <c r="H12" s="108"/>
      <c r="I12" s="108"/>
      <c r="J12" s="108"/>
    </row>
  </sheetData>
  <mergeCells count="5">
    <mergeCell ref="B3:C3"/>
    <mergeCell ref="D3:E3"/>
    <mergeCell ref="F3:G3"/>
    <mergeCell ref="H3:I3"/>
    <mergeCell ref="A3:A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/>
  </sheetViews>
  <sheetFormatPr defaultRowHeight="13.5" x14ac:dyDescent="0.15"/>
  <cols>
    <col min="1" max="4" width="20.625" style="106" customWidth="1"/>
    <col min="5" max="16384" width="9" style="106"/>
  </cols>
  <sheetData>
    <row r="1" spans="1:5" ht="14.25" x14ac:dyDescent="0.15">
      <c r="A1" s="124" t="s">
        <v>411</v>
      </c>
      <c r="B1" s="123"/>
      <c r="C1" s="123"/>
      <c r="D1" s="123"/>
      <c r="E1" s="123"/>
    </row>
    <row r="2" spans="1:5" s="122" customFormat="1" x14ac:dyDescent="0.15">
      <c r="A2" s="109"/>
      <c r="B2" s="109"/>
      <c r="C2" s="109"/>
      <c r="D2" s="110" t="s">
        <v>410</v>
      </c>
      <c r="E2" s="109"/>
    </row>
    <row r="3" spans="1:5" ht="24" customHeight="1" x14ac:dyDescent="0.15">
      <c r="A3" s="411" t="s">
        <v>409</v>
      </c>
      <c r="B3" s="413" t="s">
        <v>408</v>
      </c>
      <c r="C3" s="412" t="s">
        <v>407</v>
      </c>
      <c r="D3" s="412" t="s">
        <v>406</v>
      </c>
      <c r="E3" s="107"/>
    </row>
    <row r="4" spans="1:5" ht="24" customHeight="1" x14ac:dyDescent="0.15">
      <c r="A4" s="412"/>
      <c r="B4" s="414"/>
      <c r="C4" s="412"/>
      <c r="D4" s="412"/>
      <c r="E4" s="107"/>
    </row>
    <row r="5" spans="1:5" ht="24" customHeight="1" x14ac:dyDescent="0.15">
      <c r="A5" s="121" t="s">
        <v>212</v>
      </c>
      <c r="B5" s="119">
        <v>226362</v>
      </c>
      <c r="C5" s="118">
        <v>109905</v>
      </c>
      <c r="D5" s="118">
        <v>116457</v>
      </c>
      <c r="E5" s="114"/>
    </row>
    <row r="6" spans="1:5" ht="24" customHeight="1" x14ac:dyDescent="0.15">
      <c r="A6" s="120" t="s">
        <v>211</v>
      </c>
      <c r="B6" s="119">
        <v>226231</v>
      </c>
      <c r="C6" s="118">
        <v>109912</v>
      </c>
      <c r="D6" s="118">
        <v>116319</v>
      </c>
      <c r="E6" s="107"/>
    </row>
    <row r="7" spans="1:5" ht="24" customHeight="1" x14ac:dyDescent="0.15">
      <c r="A7" s="120" t="s">
        <v>204</v>
      </c>
      <c r="B7" s="119">
        <v>226631</v>
      </c>
      <c r="C7" s="118">
        <v>110096</v>
      </c>
      <c r="D7" s="118">
        <v>116535</v>
      </c>
      <c r="E7" s="114"/>
    </row>
    <row r="8" spans="1:5" ht="24" customHeight="1" x14ac:dyDescent="0.15">
      <c r="A8" s="120" t="s">
        <v>405</v>
      </c>
      <c r="B8" s="119">
        <v>226481</v>
      </c>
      <c r="C8" s="118">
        <v>110118</v>
      </c>
      <c r="D8" s="118">
        <v>116363</v>
      </c>
      <c r="E8" s="107"/>
    </row>
    <row r="9" spans="1:5" s="113" customFormat="1" ht="24" customHeight="1" x14ac:dyDescent="0.15">
      <c r="A9" s="117" t="s">
        <v>404</v>
      </c>
      <c r="B9" s="116">
        <v>225701</v>
      </c>
      <c r="C9" s="115">
        <v>109785</v>
      </c>
      <c r="D9" s="115">
        <v>115916</v>
      </c>
      <c r="E9" s="114"/>
    </row>
    <row r="10" spans="1:5" x14ac:dyDescent="0.15">
      <c r="A10" s="112" t="s">
        <v>403</v>
      </c>
      <c r="B10" s="111"/>
      <c r="C10" s="111"/>
      <c r="D10" s="110" t="s">
        <v>402</v>
      </c>
      <c r="E10" s="109"/>
    </row>
    <row r="11" spans="1:5" x14ac:dyDescent="0.15">
      <c r="B11" s="108"/>
      <c r="C11" s="108"/>
      <c r="D11" s="108"/>
      <c r="E11" s="107"/>
    </row>
  </sheetData>
  <mergeCells count="4">
    <mergeCell ref="A3:A4"/>
    <mergeCell ref="B3:B4"/>
    <mergeCell ref="C3:C4"/>
    <mergeCell ref="D3:D4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85" zoomScaleNormal="85" zoomScaleSheetLayoutView="85" workbookViewId="0"/>
  </sheetViews>
  <sheetFormatPr defaultRowHeight="13.5" x14ac:dyDescent="0.15"/>
  <cols>
    <col min="1" max="1" width="10.75" style="106" customWidth="1"/>
    <col min="2" max="2" width="32" style="106" customWidth="1"/>
    <col min="3" max="4" width="8" style="125" customWidth="1"/>
    <col min="5" max="5" width="8" style="106" customWidth="1"/>
    <col min="6" max="6" width="10.75" style="106" customWidth="1"/>
    <col min="7" max="7" width="32" style="106" customWidth="1"/>
    <col min="8" max="9" width="8.25" style="125" customWidth="1"/>
    <col min="10" max="10" width="8.25" style="106" customWidth="1"/>
    <col min="11" max="16384" width="9" style="106"/>
  </cols>
  <sheetData>
    <row r="1" spans="1:11" ht="14.25" x14ac:dyDescent="0.15">
      <c r="A1" s="143" t="s">
        <v>568</v>
      </c>
      <c r="B1" s="142"/>
      <c r="C1" s="142"/>
      <c r="D1" s="127"/>
      <c r="E1" s="127" t="s">
        <v>567</v>
      </c>
      <c r="F1" s="127"/>
      <c r="G1" s="127"/>
      <c r="H1" s="127"/>
      <c r="I1" s="127"/>
      <c r="J1" s="127"/>
      <c r="K1" s="127"/>
    </row>
    <row r="2" spans="1:11" ht="14.25" x14ac:dyDescent="0.15">
      <c r="A2" s="126"/>
      <c r="B2" s="126"/>
      <c r="C2" s="126"/>
      <c r="D2" s="126"/>
      <c r="E2" s="126"/>
      <c r="F2" s="126"/>
      <c r="G2" s="126"/>
      <c r="H2" s="415" t="s">
        <v>566</v>
      </c>
      <c r="I2" s="415"/>
      <c r="J2" s="415"/>
      <c r="K2" s="128"/>
    </row>
    <row r="3" spans="1:11" ht="24.75" customHeight="1" x14ac:dyDescent="0.15">
      <c r="A3" s="141" t="s">
        <v>565</v>
      </c>
      <c r="B3" s="140" t="s">
        <v>564</v>
      </c>
      <c r="C3" s="139" t="s">
        <v>407</v>
      </c>
      <c r="D3" s="139" t="s">
        <v>406</v>
      </c>
      <c r="E3" s="138" t="s">
        <v>563</v>
      </c>
      <c r="F3" s="141" t="s">
        <v>565</v>
      </c>
      <c r="G3" s="140" t="s">
        <v>564</v>
      </c>
      <c r="H3" s="139" t="s">
        <v>407</v>
      </c>
      <c r="I3" s="139" t="s">
        <v>406</v>
      </c>
      <c r="J3" s="138" t="s">
        <v>563</v>
      </c>
      <c r="K3" s="126"/>
    </row>
    <row r="4" spans="1:11" ht="24.75" customHeight="1" x14ac:dyDescent="0.15">
      <c r="A4" s="134" t="s">
        <v>562</v>
      </c>
      <c r="B4" s="133" t="s">
        <v>561</v>
      </c>
      <c r="C4" s="132">
        <v>2145</v>
      </c>
      <c r="D4" s="132">
        <v>2120</v>
      </c>
      <c r="E4" s="131">
        <v>4265</v>
      </c>
      <c r="F4" s="134" t="s">
        <v>560</v>
      </c>
      <c r="G4" s="133" t="s">
        <v>559</v>
      </c>
      <c r="H4" s="132">
        <v>330</v>
      </c>
      <c r="I4" s="132">
        <v>323</v>
      </c>
      <c r="J4" s="131">
        <v>653</v>
      </c>
      <c r="K4" s="126"/>
    </row>
    <row r="5" spans="1:11" ht="24.75" customHeight="1" x14ac:dyDescent="0.15">
      <c r="A5" s="134" t="s">
        <v>558</v>
      </c>
      <c r="B5" s="133" t="s">
        <v>557</v>
      </c>
      <c r="C5" s="132">
        <v>941</v>
      </c>
      <c r="D5" s="132">
        <v>951</v>
      </c>
      <c r="E5" s="131">
        <v>1892</v>
      </c>
      <c r="F5" s="134" t="s">
        <v>556</v>
      </c>
      <c r="G5" s="133" t="s">
        <v>555</v>
      </c>
      <c r="H5" s="132">
        <v>289</v>
      </c>
      <c r="I5" s="132">
        <v>304</v>
      </c>
      <c r="J5" s="131">
        <v>593</v>
      </c>
      <c r="K5" s="126"/>
    </row>
    <row r="6" spans="1:11" ht="24.75" customHeight="1" x14ac:dyDescent="0.15">
      <c r="A6" s="134" t="s">
        <v>554</v>
      </c>
      <c r="B6" s="133" t="s">
        <v>553</v>
      </c>
      <c r="C6" s="132">
        <v>1166</v>
      </c>
      <c r="D6" s="132">
        <v>1297</v>
      </c>
      <c r="E6" s="131">
        <v>2463</v>
      </c>
      <c r="F6" s="134" t="s">
        <v>552</v>
      </c>
      <c r="G6" s="133" t="s">
        <v>551</v>
      </c>
      <c r="H6" s="132">
        <v>362</v>
      </c>
      <c r="I6" s="132">
        <v>396</v>
      </c>
      <c r="J6" s="131">
        <v>758</v>
      </c>
      <c r="K6" s="126"/>
    </row>
    <row r="7" spans="1:11" ht="24.75" customHeight="1" x14ac:dyDescent="0.15">
      <c r="A7" s="134" t="s">
        <v>550</v>
      </c>
      <c r="B7" s="133" t="s">
        <v>549</v>
      </c>
      <c r="C7" s="132">
        <v>1293</v>
      </c>
      <c r="D7" s="132">
        <v>1347</v>
      </c>
      <c r="E7" s="131">
        <v>2640</v>
      </c>
      <c r="F7" s="134" t="s">
        <v>548</v>
      </c>
      <c r="G7" s="133" t="s">
        <v>547</v>
      </c>
      <c r="H7" s="132">
        <v>484</v>
      </c>
      <c r="I7" s="132">
        <v>550</v>
      </c>
      <c r="J7" s="131">
        <v>1034</v>
      </c>
      <c r="K7" s="126"/>
    </row>
    <row r="8" spans="1:11" ht="24.75" customHeight="1" x14ac:dyDescent="0.15">
      <c r="A8" s="134" t="s">
        <v>546</v>
      </c>
      <c r="B8" s="133" t="s">
        <v>545</v>
      </c>
      <c r="C8" s="132">
        <v>1696</v>
      </c>
      <c r="D8" s="132">
        <v>1805</v>
      </c>
      <c r="E8" s="131">
        <v>3501</v>
      </c>
      <c r="F8" s="134" t="s">
        <v>544</v>
      </c>
      <c r="G8" s="133" t="s">
        <v>543</v>
      </c>
      <c r="H8" s="132">
        <v>774</v>
      </c>
      <c r="I8" s="132">
        <v>787</v>
      </c>
      <c r="J8" s="131">
        <v>1561</v>
      </c>
      <c r="K8" s="126"/>
    </row>
    <row r="9" spans="1:11" ht="24.75" customHeight="1" x14ac:dyDescent="0.15">
      <c r="A9" s="134" t="s">
        <v>542</v>
      </c>
      <c r="B9" s="133" t="s">
        <v>541</v>
      </c>
      <c r="C9" s="132">
        <v>1132</v>
      </c>
      <c r="D9" s="132">
        <v>1252</v>
      </c>
      <c r="E9" s="131">
        <v>2384</v>
      </c>
      <c r="F9" s="134" t="s">
        <v>540</v>
      </c>
      <c r="G9" s="133" t="s">
        <v>539</v>
      </c>
      <c r="H9" s="132">
        <v>2667</v>
      </c>
      <c r="I9" s="132">
        <v>2823</v>
      </c>
      <c r="J9" s="131">
        <v>5490</v>
      </c>
      <c r="K9" s="126"/>
    </row>
    <row r="10" spans="1:11" ht="24.75" customHeight="1" x14ac:dyDescent="0.15">
      <c r="A10" s="134" t="s">
        <v>538</v>
      </c>
      <c r="B10" s="133" t="s">
        <v>537</v>
      </c>
      <c r="C10" s="132">
        <v>3608</v>
      </c>
      <c r="D10" s="132">
        <v>3921</v>
      </c>
      <c r="E10" s="131">
        <v>7529</v>
      </c>
      <c r="F10" s="134" t="s">
        <v>536</v>
      </c>
      <c r="G10" s="133" t="s">
        <v>535</v>
      </c>
      <c r="H10" s="132">
        <v>479</v>
      </c>
      <c r="I10" s="132">
        <v>485</v>
      </c>
      <c r="J10" s="131">
        <v>964</v>
      </c>
      <c r="K10" s="126"/>
    </row>
    <row r="11" spans="1:11" ht="24.75" customHeight="1" x14ac:dyDescent="0.15">
      <c r="A11" s="134" t="s">
        <v>534</v>
      </c>
      <c r="B11" s="133" t="s">
        <v>533</v>
      </c>
      <c r="C11" s="132">
        <v>2043</v>
      </c>
      <c r="D11" s="132">
        <v>2190</v>
      </c>
      <c r="E11" s="131">
        <v>4233</v>
      </c>
      <c r="F11" s="134" t="s">
        <v>532</v>
      </c>
      <c r="G11" s="133" t="s">
        <v>531</v>
      </c>
      <c r="H11" s="132">
        <v>4799</v>
      </c>
      <c r="I11" s="132">
        <v>4912</v>
      </c>
      <c r="J11" s="131">
        <v>9711</v>
      </c>
      <c r="K11" s="126"/>
    </row>
    <row r="12" spans="1:11" ht="24.75" customHeight="1" x14ac:dyDescent="0.15">
      <c r="A12" s="134" t="s">
        <v>530</v>
      </c>
      <c r="B12" s="133" t="s">
        <v>529</v>
      </c>
      <c r="C12" s="132">
        <v>1716</v>
      </c>
      <c r="D12" s="132">
        <v>1834</v>
      </c>
      <c r="E12" s="131">
        <v>3550</v>
      </c>
      <c r="F12" s="134" t="s">
        <v>528</v>
      </c>
      <c r="G12" s="133" t="s">
        <v>527</v>
      </c>
      <c r="H12" s="132">
        <v>1717</v>
      </c>
      <c r="I12" s="132">
        <v>2027</v>
      </c>
      <c r="J12" s="131">
        <v>3744</v>
      </c>
      <c r="K12" s="126"/>
    </row>
    <row r="13" spans="1:11" ht="24.75" customHeight="1" x14ac:dyDescent="0.15">
      <c r="A13" s="134" t="s">
        <v>526</v>
      </c>
      <c r="B13" s="133" t="s">
        <v>525</v>
      </c>
      <c r="C13" s="132">
        <v>1981</v>
      </c>
      <c r="D13" s="132">
        <v>2187</v>
      </c>
      <c r="E13" s="131">
        <v>4168</v>
      </c>
      <c r="F13" s="134" t="s">
        <v>524</v>
      </c>
      <c r="G13" s="133" t="s">
        <v>523</v>
      </c>
      <c r="H13" s="132">
        <v>592</v>
      </c>
      <c r="I13" s="132">
        <v>860</v>
      </c>
      <c r="J13" s="131">
        <v>1452</v>
      </c>
      <c r="K13" s="126"/>
    </row>
    <row r="14" spans="1:11" ht="24.75" customHeight="1" x14ac:dyDescent="0.15">
      <c r="A14" s="134" t="s">
        <v>522</v>
      </c>
      <c r="B14" s="133" t="s">
        <v>521</v>
      </c>
      <c r="C14" s="132">
        <v>2159</v>
      </c>
      <c r="D14" s="132">
        <v>2302</v>
      </c>
      <c r="E14" s="131">
        <v>4461</v>
      </c>
      <c r="F14" s="134" t="s">
        <v>520</v>
      </c>
      <c r="G14" s="133" t="s">
        <v>519</v>
      </c>
      <c r="H14" s="132">
        <v>2094</v>
      </c>
      <c r="I14" s="132">
        <v>2195</v>
      </c>
      <c r="J14" s="131">
        <v>4289</v>
      </c>
      <c r="K14" s="126"/>
    </row>
    <row r="15" spans="1:11" ht="24.75" customHeight="1" x14ac:dyDescent="0.15">
      <c r="A15" s="134" t="s">
        <v>518</v>
      </c>
      <c r="B15" s="133" t="s">
        <v>517</v>
      </c>
      <c r="C15" s="132">
        <v>1535</v>
      </c>
      <c r="D15" s="132">
        <v>1689</v>
      </c>
      <c r="E15" s="131">
        <v>3224</v>
      </c>
      <c r="F15" s="134" t="s">
        <v>516</v>
      </c>
      <c r="G15" s="133" t="s">
        <v>515</v>
      </c>
      <c r="H15" s="132">
        <v>1442</v>
      </c>
      <c r="I15" s="132">
        <v>1471</v>
      </c>
      <c r="J15" s="131">
        <v>2913</v>
      </c>
      <c r="K15" s="126"/>
    </row>
    <row r="16" spans="1:11" ht="24.75" customHeight="1" x14ac:dyDescent="0.15">
      <c r="A16" s="134" t="s">
        <v>514</v>
      </c>
      <c r="B16" s="133" t="s">
        <v>513</v>
      </c>
      <c r="C16" s="132">
        <v>639</v>
      </c>
      <c r="D16" s="132">
        <v>798</v>
      </c>
      <c r="E16" s="131">
        <v>1437</v>
      </c>
      <c r="F16" s="134" t="s">
        <v>512</v>
      </c>
      <c r="G16" s="133" t="s">
        <v>511</v>
      </c>
      <c r="H16" s="132">
        <v>319</v>
      </c>
      <c r="I16" s="132">
        <v>312</v>
      </c>
      <c r="J16" s="131">
        <v>631</v>
      </c>
      <c r="K16" s="126"/>
    </row>
    <row r="17" spans="1:11" ht="24.75" customHeight="1" x14ac:dyDescent="0.15">
      <c r="A17" s="134" t="s">
        <v>510</v>
      </c>
      <c r="B17" s="133" t="s">
        <v>509</v>
      </c>
      <c r="C17" s="132">
        <v>815</v>
      </c>
      <c r="D17" s="132">
        <v>882</v>
      </c>
      <c r="E17" s="131">
        <v>1697</v>
      </c>
      <c r="F17" s="134" t="s">
        <v>508</v>
      </c>
      <c r="G17" s="133" t="s">
        <v>507</v>
      </c>
      <c r="H17" s="132">
        <v>1304</v>
      </c>
      <c r="I17" s="132">
        <v>1463</v>
      </c>
      <c r="J17" s="131">
        <v>2767</v>
      </c>
      <c r="K17" s="126"/>
    </row>
    <row r="18" spans="1:11" ht="24.75" customHeight="1" x14ac:dyDescent="0.15">
      <c r="A18" s="134" t="s">
        <v>506</v>
      </c>
      <c r="B18" s="133" t="s">
        <v>505</v>
      </c>
      <c r="C18" s="132">
        <v>3900</v>
      </c>
      <c r="D18" s="132">
        <v>4016</v>
      </c>
      <c r="E18" s="131">
        <v>7916</v>
      </c>
      <c r="F18" s="134" t="s">
        <v>504</v>
      </c>
      <c r="G18" s="133" t="s">
        <v>503</v>
      </c>
      <c r="H18" s="132">
        <v>2036</v>
      </c>
      <c r="I18" s="132">
        <v>2211</v>
      </c>
      <c r="J18" s="131">
        <v>4247</v>
      </c>
      <c r="K18" s="126"/>
    </row>
    <row r="19" spans="1:11" ht="24.75" customHeight="1" x14ac:dyDescent="0.15">
      <c r="A19" s="134" t="s">
        <v>502</v>
      </c>
      <c r="B19" s="133" t="s">
        <v>501</v>
      </c>
      <c r="C19" s="132">
        <v>4076</v>
      </c>
      <c r="D19" s="132">
        <v>4124</v>
      </c>
      <c r="E19" s="131">
        <v>8200</v>
      </c>
      <c r="F19" s="134" t="s">
        <v>500</v>
      </c>
      <c r="G19" s="133" t="s">
        <v>499</v>
      </c>
      <c r="H19" s="132">
        <v>309</v>
      </c>
      <c r="I19" s="132">
        <v>298</v>
      </c>
      <c r="J19" s="131">
        <v>607</v>
      </c>
      <c r="K19" s="126"/>
    </row>
    <row r="20" spans="1:11" ht="24.75" customHeight="1" x14ac:dyDescent="0.15">
      <c r="A20" s="134" t="s">
        <v>498</v>
      </c>
      <c r="B20" s="133" t="s">
        <v>497</v>
      </c>
      <c r="C20" s="132">
        <v>3725</v>
      </c>
      <c r="D20" s="132">
        <v>3768</v>
      </c>
      <c r="E20" s="131">
        <v>7493</v>
      </c>
      <c r="F20" s="134" t="s">
        <v>496</v>
      </c>
      <c r="G20" s="133" t="s">
        <v>495</v>
      </c>
      <c r="H20" s="132">
        <v>351</v>
      </c>
      <c r="I20" s="132">
        <v>338</v>
      </c>
      <c r="J20" s="131">
        <v>689</v>
      </c>
      <c r="K20" s="126"/>
    </row>
    <row r="21" spans="1:11" ht="24.75" customHeight="1" x14ac:dyDescent="0.15">
      <c r="A21" s="134" t="s">
        <v>494</v>
      </c>
      <c r="B21" s="133" t="s">
        <v>493</v>
      </c>
      <c r="C21" s="132">
        <v>4588</v>
      </c>
      <c r="D21" s="132">
        <v>4076</v>
      </c>
      <c r="E21" s="131">
        <v>8664</v>
      </c>
      <c r="F21" s="134" t="s">
        <v>492</v>
      </c>
      <c r="G21" s="133" t="s">
        <v>491</v>
      </c>
      <c r="H21" s="132">
        <v>410</v>
      </c>
      <c r="I21" s="132">
        <v>437</v>
      </c>
      <c r="J21" s="131">
        <v>847</v>
      </c>
      <c r="K21" s="126"/>
    </row>
    <row r="22" spans="1:11" ht="24.75" customHeight="1" x14ac:dyDescent="0.15">
      <c r="A22" s="134" t="s">
        <v>490</v>
      </c>
      <c r="B22" s="133" t="s">
        <v>489</v>
      </c>
      <c r="C22" s="132">
        <v>2720</v>
      </c>
      <c r="D22" s="132">
        <v>2944</v>
      </c>
      <c r="E22" s="131">
        <v>5664</v>
      </c>
      <c r="F22" s="134" t="s">
        <v>488</v>
      </c>
      <c r="G22" s="133" t="s">
        <v>487</v>
      </c>
      <c r="H22" s="132">
        <v>1340</v>
      </c>
      <c r="I22" s="132">
        <v>1465</v>
      </c>
      <c r="J22" s="131">
        <v>2805</v>
      </c>
      <c r="K22" s="126"/>
    </row>
    <row r="23" spans="1:11" ht="24.75" customHeight="1" x14ac:dyDescent="0.15">
      <c r="A23" s="134" t="s">
        <v>486</v>
      </c>
      <c r="B23" s="133" t="s">
        <v>485</v>
      </c>
      <c r="C23" s="132">
        <v>4044</v>
      </c>
      <c r="D23" s="132">
        <v>4452</v>
      </c>
      <c r="E23" s="131">
        <v>8496</v>
      </c>
      <c r="F23" s="134" t="s">
        <v>484</v>
      </c>
      <c r="G23" s="133" t="s">
        <v>483</v>
      </c>
      <c r="H23" s="132">
        <v>1505</v>
      </c>
      <c r="I23" s="132">
        <v>1569</v>
      </c>
      <c r="J23" s="131">
        <v>3074</v>
      </c>
      <c r="K23" s="126"/>
    </row>
    <row r="24" spans="1:11" ht="24.75" customHeight="1" x14ac:dyDescent="0.15">
      <c r="A24" s="134" t="s">
        <v>482</v>
      </c>
      <c r="B24" s="133" t="s">
        <v>481</v>
      </c>
      <c r="C24" s="132">
        <v>4182</v>
      </c>
      <c r="D24" s="132">
        <v>4439</v>
      </c>
      <c r="E24" s="131">
        <v>8621</v>
      </c>
      <c r="F24" s="134" t="s">
        <v>480</v>
      </c>
      <c r="G24" s="133" t="s">
        <v>479</v>
      </c>
      <c r="H24" s="132">
        <v>511</v>
      </c>
      <c r="I24" s="132">
        <v>539</v>
      </c>
      <c r="J24" s="131">
        <v>1050</v>
      </c>
      <c r="K24" s="126"/>
    </row>
    <row r="25" spans="1:11" ht="24.75" customHeight="1" x14ac:dyDescent="0.15">
      <c r="A25" s="134" t="s">
        <v>478</v>
      </c>
      <c r="B25" s="133" t="s">
        <v>477</v>
      </c>
      <c r="C25" s="132">
        <v>857</v>
      </c>
      <c r="D25" s="132">
        <v>942</v>
      </c>
      <c r="E25" s="131">
        <v>1799</v>
      </c>
      <c r="F25" s="134" t="s">
        <v>476</v>
      </c>
      <c r="G25" s="133" t="s">
        <v>475</v>
      </c>
      <c r="H25" s="132">
        <v>215</v>
      </c>
      <c r="I25" s="132">
        <v>205</v>
      </c>
      <c r="J25" s="131">
        <v>420</v>
      </c>
      <c r="K25" s="126"/>
    </row>
    <row r="26" spans="1:11" ht="24.75" customHeight="1" x14ac:dyDescent="0.15">
      <c r="A26" s="134" t="s">
        <v>474</v>
      </c>
      <c r="B26" s="133" t="s">
        <v>473</v>
      </c>
      <c r="C26" s="132">
        <v>4874</v>
      </c>
      <c r="D26" s="132">
        <v>5366</v>
      </c>
      <c r="E26" s="131">
        <v>10240</v>
      </c>
      <c r="F26" s="134" t="s">
        <v>472</v>
      </c>
      <c r="G26" s="133" t="s">
        <v>471</v>
      </c>
      <c r="H26" s="132">
        <v>489</v>
      </c>
      <c r="I26" s="132">
        <v>495</v>
      </c>
      <c r="J26" s="131">
        <v>984</v>
      </c>
      <c r="K26" s="126"/>
    </row>
    <row r="27" spans="1:11" ht="24.75" customHeight="1" x14ac:dyDescent="0.15">
      <c r="A27" s="134" t="s">
        <v>470</v>
      </c>
      <c r="B27" s="133" t="s">
        <v>469</v>
      </c>
      <c r="C27" s="132">
        <v>3106</v>
      </c>
      <c r="D27" s="132">
        <v>3584</v>
      </c>
      <c r="E27" s="131">
        <v>6690</v>
      </c>
      <c r="F27" s="134" t="s">
        <v>468</v>
      </c>
      <c r="G27" s="133" t="s">
        <v>467</v>
      </c>
      <c r="H27" s="132">
        <v>382</v>
      </c>
      <c r="I27" s="132">
        <v>378</v>
      </c>
      <c r="J27" s="131">
        <v>760</v>
      </c>
      <c r="K27" s="126"/>
    </row>
    <row r="28" spans="1:11" ht="24.75" customHeight="1" x14ac:dyDescent="0.15">
      <c r="A28" s="134" t="s">
        <v>466</v>
      </c>
      <c r="B28" s="133" t="s">
        <v>465</v>
      </c>
      <c r="C28" s="132">
        <v>1743</v>
      </c>
      <c r="D28" s="132">
        <v>1853</v>
      </c>
      <c r="E28" s="131">
        <v>3596</v>
      </c>
      <c r="F28" s="134" t="s">
        <v>464</v>
      </c>
      <c r="G28" s="133" t="s">
        <v>463</v>
      </c>
      <c r="H28" s="132">
        <v>2387</v>
      </c>
      <c r="I28" s="132">
        <v>2653</v>
      </c>
      <c r="J28" s="131">
        <v>5040</v>
      </c>
      <c r="K28" s="126"/>
    </row>
    <row r="29" spans="1:11" ht="24.75" customHeight="1" x14ac:dyDescent="0.15">
      <c r="A29" s="134" t="s">
        <v>462</v>
      </c>
      <c r="B29" s="133" t="s">
        <v>461</v>
      </c>
      <c r="C29" s="132">
        <v>499</v>
      </c>
      <c r="D29" s="132">
        <v>522</v>
      </c>
      <c r="E29" s="131">
        <v>1021</v>
      </c>
      <c r="F29" s="134" t="s">
        <v>460</v>
      </c>
      <c r="G29" s="133" t="s">
        <v>459</v>
      </c>
      <c r="H29" s="132">
        <v>795</v>
      </c>
      <c r="I29" s="132">
        <v>846</v>
      </c>
      <c r="J29" s="131">
        <v>1641</v>
      </c>
      <c r="K29" s="126"/>
    </row>
    <row r="30" spans="1:11" ht="24.75" customHeight="1" x14ac:dyDescent="0.15">
      <c r="A30" s="134" t="s">
        <v>458</v>
      </c>
      <c r="B30" s="133" t="s">
        <v>457</v>
      </c>
      <c r="C30" s="132">
        <v>2700</v>
      </c>
      <c r="D30" s="132">
        <v>2928</v>
      </c>
      <c r="E30" s="131">
        <v>5628</v>
      </c>
      <c r="F30" s="134" t="s">
        <v>456</v>
      </c>
      <c r="G30" s="133" t="s">
        <v>455</v>
      </c>
      <c r="H30" s="132">
        <v>314</v>
      </c>
      <c r="I30" s="132">
        <v>334</v>
      </c>
      <c r="J30" s="131">
        <v>648</v>
      </c>
      <c r="K30" s="126"/>
    </row>
    <row r="31" spans="1:11" ht="24.75" customHeight="1" x14ac:dyDescent="0.15">
      <c r="A31" s="134" t="s">
        <v>454</v>
      </c>
      <c r="B31" s="133" t="s">
        <v>453</v>
      </c>
      <c r="C31" s="132">
        <v>2377</v>
      </c>
      <c r="D31" s="132">
        <v>2694</v>
      </c>
      <c r="E31" s="131">
        <v>5071</v>
      </c>
      <c r="F31" s="134" t="s">
        <v>452</v>
      </c>
      <c r="G31" s="133" t="s">
        <v>451</v>
      </c>
      <c r="H31" s="132">
        <v>263</v>
      </c>
      <c r="I31" s="132">
        <v>258</v>
      </c>
      <c r="J31" s="131">
        <v>521</v>
      </c>
      <c r="K31" s="126"/>
    </row>
    <row r="32" spans="1:11" ht="24.75" customHeight="1" x14ac:dyDescent="0.15">
      <c r="A32" s="134" t="s">
        <v>450</v>
      </c>
      <c r="B32" s="133" t="s">
        <v>449</v>
      </c>
      <c r="C32" s="132">
        <v>107</v>
      </c>
      <c r="D32" s="132">
        <v>96</v>
      </c>
      <c r="E32" s="131">
        <v>203</v>
      </c>
      <c r="F32" s="134" t="s">
        <v>448</v>
      </c>
      <c r="G32" s="133" t="s">
        <v>447</v>
      </c>
      <c r="H32" s="132">
        <v>581</v>
      </c>
      <c r="I32" s="132">
        <v>544</v>
      </c>
      <c r="J32" s="131">
        <v>1125</v>
      </c>
      <c r="K32" s="126"/>
    </row>
    <row r="33" spans="1:11" ht="24.75" customHeight="1" x14ac:dyDescent="0.15">
      <c r="A33" s="134" t="s">
        <v>446</v>
      </c>
      <c r="B33" s="133" t="s">
        <v>117</v>
      </c>
      <c r="C33" s="132">
        <v>103</v>
      </c>
      <c r="D33" s="132">
        <v>90</v>
      </c>
      <c r="E33" s="131">
        <v>193</v>
      </c>
      <c r="F33" s="134" t="s">
        <v>445</v>
      </c>
      <c r="G33" s="133" t="s">
        <v>444</v>
      </c>
      <c r="H33" s="132">
        <v>685</v>
      </c>
      <c r="I33" s="132">
        <v>721</v>
      </c>
      <c r="J33" s="131">
        <v>1406</v>
      </c>
      <c r="K33" s="126"/>
    </row>
    <row r="34" spans="1:11" ht="24.75" customHeight="1" x14ac:dyDescent="0.15">
      <c r="A34" s="134" t="s">
        <v>443</v>
      </c>
      <c r="B34" s="133" t="s">
        <v>442</v>
      </c>
      <c r="C34" s="132">
        <v>148</v>
      </c>
      <c r="D34" s="132">
        <v>162</v>
      </c>
      <c r="E34" s="131">
        <v>310</v>
      </c>
      <c r="F34" s="134" t="s">
        <v>441</v>
      </c>
      <c r="G34" s="133" t="s">
        <v>440</v>
      </c>
      <c r="H34" s="132">
        <v>892</v>
      </c>
      <c r="I34" s="132">
        <v>980</v>
      </c>
      <c r="J34" s="131">
        <v>1872</v>
      </c>
      <c r="K34" s="126"/>
    </row>
    <row r="35" spans="1:11" ht="24.75" customHeight="1" x14ac:dyDescent="0.15">
      <c r="A35" s="134" t="s">
        <v>439</v>
      </c>
      <c r="B35" s="133" t="s">
        <v>438</v>
      </c>
      <c r="C35" s="132">
        <v>818</v>
      </c>
      <c r="D35" s="132">
        <v>838</v>
      </c>
      <c r="E35" s="131">
        <v>1656</v>
      </c>
      <c r="F35" s="134" t="s">
        <v>437</v>
      </c>
      <c r="G35" s="133" t="s">
        <v>436</v>
      </c>
      <c r="H35" s="132">
        <v>1239</v>
      </c>
      <c r="I35" s="132">
        <v>1271</v>
      </c>
      <c r="J35" s="131">
        <v>2510</v>
      </c>
      <c r="K35" s="126"/>
    </row>
    <row r="36" spans="1:11" ht="24.75" customHeight="1" x14ac:dyDescent="0.15">
      <c r="A36" s="134" t="s">
        <v>435</v>
      </c>
      <c r="B36" s="133" t="s">
        <v>434</v>
      </c>
      <c r="C36" s="132">
        <v>133</v>
      </c>
      <c r="D36" s="132">
        <v>136</v>
      </c>
      <c r="E36" s="131">
        <v>269</v>
      </c>
      <c r="F36" s="134" t="s">
        <v>433</v>
      </c>
      <c r="G36" s="133" t="s">
        <v>432</v>
      </c>
      <c r="H36" s="132">
        <v>378</v>
      </c>
      <c r="I36" s="132">
        <v>380</v>
      </c>
      <c r="J36" s="131">
        <v>758</v>
      </c>
      <c r="K36" s="126"/>
    </row>
    <row r="37" spans="1:11" ht="24.75" customHeight="1" x14ac:dyDescent="0.15">
      <c r="A37" s="134" t="s">
        <v>431</v>
      </c>
      <c r="B37" s="133" t="s">
        <v>430</v>
      </c>
      <c r="C37" s="132">
        <v>4098</v>
      </c>
      <c r="D37" s="132">
        <v>4086</v>
      </c>
      <c r="E37" s="131">
        <v>8184</v>
      </c>
      <c r="F37" s="134" t="s">
        <v>429</v>
      </c>
      <c r="G37" s="133" t="s">
        <v>428</v>
      </c>
      <c r="H37" s="132">
        <v>756</v>
      </c>
      <c r="I37" s="132">
        <v>788</v>
      </c>
      <c r="J37" s="131">
        <v>1544</v>
      </c>
      <c r="K37" s="126"/>
    </row>
    <row r="38" spans="1:11" ht="24.75" customHeight="1" x14ac:dyDescent="0.15">
      <c r="A38" s="134" t="s">
        <v>427</v>
      </c>
      <c r="B38" s="133" t="s">
        <v>426</v>
      </c>
      <c r="C38" s="132">
        <v>1585</v>
      </c>
      <c r="D38" s="132">
        <v>1690</v>
      </c>
      <c r="E38" s="131">
        <v>3275</v>
      </c>
      <c r="F38" s="134" t="s">
        <v>425</v>
      </c>
      <c r="G38" s="133" t="s">
        <v>424</v>
      </c>
      <c r="H38" s="132">
        <v>221</v>
      </c>
      <c r="I38" s="132">
        <v>200</v>
      </c>
      <c r="J38" s="131">
        <v>421</v>
      </c>
      <c r="K38" s="126"/>
    </row>
    <row r="39" spans="1:11" ht="24.75" customHeight="1" x14ac:dyDescent="0.15">
      <c r="A39" s="134" t="s">
        <v>423</v>
      </c>
      <c r="B39" s="133" t="s">
        <v>422</v>
      </c>
      <c r="C39" s="132">
        <v>1134</v>
      </c>
      <c r="D39" s="132">
        <v>1083</v>
      </c>
      <c r="E39" s="131">
        <v>2217</v>
      </c>
      <c r="F39" s="134" t="s">
        <v>421</v>
      </c>
      <c r="G39" s="133" t="s">
        <v>420</v>
      </c>
      <c r="H39" s="132">
        <v>280</v>
      </c>
      <c r="I39" s="132">
        <v>144</v>
      </c>
      <c r="J39" s="131">
        <v>424</v>
      </c>
      <c r="K39" s="126"/>
    </row>
    <row r="40" spans="1:11" ht="24.75" customHeight="1" x14ac:dyDescent="0.15">
      <c r="A40" s="134" t="s">
        <v>419</v>
      </c>
      <c r="B40" s="133" t="s">
        <v>418</v>
      </c>
      <c r="C40" s="132">
        <v>362</v>
      </c>
      <c r="D40" s="132">
        <v>360</v>
      </c>
      <c r="E40" s="131">
        <v>722</v>
      </c>
      <c r="F40" s="134"/>
      <c r="G40" s="133"/>
      <c r="H40" s="137"/>
      <c r="I40" s="137"/>
      <c r="J40" s="131"/>
      <c r="K40" s="126"/>
    </row>
    <row r="41" spans="1:11" ht="24.75" customHeight="1" x14ac:dyDescent="0.15">
      <c r="A41" s="134" t="s">
        <v>417</v>
      </c>
      <c r="B41" s="133" t="s">
        <v>416</v>
      </c>
      <c r="C41" s="132">
        <v>220</v>
      </c>
      <c r="D41" s="132">
        <v>227</v>
      </c>
      <c r="E41" s="131">
        <v>447</v>
      </c>
      <c r="F41" s="136"/>
      <c r="G41" s="133"/>
      <c r="H41" s="135"/>
      <c r="I41" s="135"/>
      <c r="J41" s="131"/>
      <c r="K41" s="126"/>
    </row>
    <row r="42" spans="1:11" ht="24.75" customHeight="1" x14ac:dyDescent="0.15">
      <c r="A42" s="134" t="s">
        <v>415</v>
      </c>
      <c r="B42" s="133" t="s">
        <v>414</v>
      </c>
      <c r="C42" s="132">
        <v>826</v>
      </c>
      <c r="D42" s="132">
        <v>903</v>
      </c>
      <c r="E42" s="131">
        <v>1729</v>
      </c>
      <c r="F42" s="416" t="s">
        <v>413</v>
      </c>
      <c r="G42" s="416"/>
      <c r="H42" s="130">
        <f>SUM(C4:C42,H4:H39)</f>
        <v>109785</v>
      </c>
      <c r="I42" s="130">
        <f>SUM(D4:D42,I4:I39)</f>
        <v>115916</v>
      </c>
      <c r="J42" s="130">
        <f>SUM(E4:E42,J4:J39)</f>
        <v>225701</v>
      </c>
      <c r="K42" s="126"/>
    </row>
    <row r="43" spans="1:11" x14ac:dyDescent="0.15">
      <c r="A43" s="129"/>
      <c r="B43" s="127"/>
      <c r="C43" s="127"/>
      <c r="D43" s="127"/>
      <c r="E43" s="127"/>
      <c r="F43" s="127"/>
      <c r="G43" s="127"/>
      <c r="H43" s="417" t="s">
        <v>412</v>
      </c>
      <c r="I43" s="417"/>
      <c r="J43" s="417"/>
      <c r="K43" s="128"/>
    </row>
    <row r="44" spans="1:11" x14ac:dyDescent="0.1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6"/>
    </row>
  </sheetData>
  <mergeCells count="3">
    <mergeCell ref="H2:J2"/>
    <mergeCell ref="F42:G42"/>
    <mergeCell ref="H43:J43"/>
  </mergeCells>
  <phoneticPr fontId="2"/>
  <printOptions horizontalCentered="1" verticalCentered="1"/>
  <pageMargins left="0" right="0" top="0" bottom="0" header="0" footer="0"/>
  <pageSetup paperSize="9" scale="65" orientation="portrait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zoomScale="90" zoomScaleNormal="9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0.625" style="106" customWidth="1"/>
    <col min="2" max="7" width="9.625" style="106" customWidth="1"/>
    <col min="8" max="10" width="8.125" style="106" customWidth="1"/>
    <col min="11" max="16384" width="9" style="106"/>
  </cols>
  <sheetData>
    <row r="1" spans="1:11" ht="14.25" x14ac:dyDescent="0.15">
      <c r="A1" s="124" t="s">
        <v>621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x14ac:dyDescent="0.15">
      <c r="A2" s="108"/>
      <c r="B2" s="108"/>
      <c r="C2" s="108"/>
      <c r="D2" s="108"/>
      <c r="E2" s="108"/>
      <c r="F2" s="108"/>
      <c r="G2" s="108"/>
      <c r="H2" s="108"/>
      <c r="I2" s="421" t="s">
        <v>620</v>
      </c>
      <c r="J2" s="421"/>
      <c r="K2" s="111"/>
    </row>
    <row r="3" spans="1:11" ht="17.25" customHeight="1" x14ac:dyDescent="0.15">
      <c r="A3" s="188" t="s">
        <v>619</v>
      </c>
      <c r="B3" s="411" t="s">
        <v>618</v>
      </c>
      <c r="C3" s="411"/>
      <c r="D3" s="411"/>
      <c r="E3" s="411" t="s">
        <v>617</v>
      </c>
      <c r="F3" s="411"/>
      <c r="G3" s="411"/>
      <c r="H3" s="411" t="s">
        <v>616</v>
      </c>
      <c r="I3" s="411"/>
      <c r="J3" s="411"/>
      <c r="K3" s="108"/>
    </row>
    <row r="4" spans="1:11" ht="17.25" customHeight="1" x14ac:dyDescent="0.15">
      <c r="A4" s="188"/>
      <c r="B4" s="149" t="s">
        <v>615</v>
      </c>
      <c r="C4" s="148" t="s">
        <v>407</v>
      </c>
      <c r="D4" s="148" t="s">
        <v>406</v>
      </c>
      <c r="E4" s="149" t="s">
        <v>615</v>
      </c>
      <c r="F4" s="148" t="s">
        <v>407</v>
      </c>
      <c r="G4" s="148" t="s">
        <v>406</v>
      </c>
      <c r="H4" s="149" t="s">
        <v>615</v>
      </c>
      <c r="I4" s="148" t="s">
        <v>407</v>
      </c>
      <c r="J4" s="148" t="s">
        <v>406</v>
      </c>
      <c r="K4" s="108"/>
    </row>
    <row r="5" spans="1:11" ht="27.95" customHeight="1" x14ac:dyDescent="0.15">
      <c r="A5" s="146"/>
      <c r="B5" s="420" t="s">
        <v>614</v>
      </c>
      <c r="C5" s="420"/>
      <c r="D5" s="420"/>
      <c r="E5" s="420"/>
      <c r="F5" s="420"/>
      <c r="G5" s="420"/>
      <c r="H5" s="420"/>
      <c r="I5" s="420"/>
      <c r="J5" s="420"/>
      <c r="K5" s="108"/>
    </row>
    <row r="6" spans="1:11" ht="17.25" customHeight="1" x14ac:dyDescent="0.15">
      <c r="A6" s="120" t="s">
        <v>612</v>
      </c>
      <c r="B6" s="135">
        <v>198524</v>
      </c>
      <c r="C6" s="135">
        <v>96069</v>
      </c>
      <c r="D6" s="135">
        <v>102455</v>
      </c>
      <c r="E6" s="135">
        <v>121642</v>
      </c>
      <c r="F6" s="135">
        <v>58783</v>
      </c>
      <c r="G6" s="135">
        <v>62859</v>
      </c>
      <c r="H6" s="145">
        <v>61.27</v>
      </c>
      <c r="I6" s="145">
        <v>61.19</v>
      </c>
      <c r="J6" s="145">
        <v>61.35</v>
      </c>
      <c r="K6" s="108"/>
    </row>
    <row r="7" spans="1:11" ht="17.25" customHeight="1" x14ac:dyDescent="0.15">
      <c r="A7" s="120" t="s">
        <v>604</v>
      </c>
      <c r="B7" s="135">
        <v>202806</v>
      </c>
      <c r="C7" s="135">
        <v>97957</v>
      </c>
      <c r="D7" s="135">
        <v>104849</v>
      </c>
      <c r="E7" s="135">
        <v>131210</v>
      </c>
      <c r="F7" s="135">
        <v>64148</v>
      </c>
      <c r="G7" s="135">
        <v>67062</v>
      </c>
      <c r="H7" s="145">
        <v>64.7</v>
      </c>
      <c r="I7" s="145">
        <v>65.489999999999995</v>
      </c>
      <c r="J7" s="145">
        <v>63.96</v>
      </c>
      <c r="K7" s="123"/>
    </row>
    <row r="8" spans="1:11" ht="17.25" customHeight="1" x14ac:dyDescent="0.15">
      <c r="A8" s="120" t="s">
        <v>603</v>
      </c>
      <c r="B8" s="135">
        <v>205985</v>
      </c>
      <c r="C8" s="135">
        <v>99704</v>
      </c>
      <c r="D8" s="135">
        <v>106281</v>
      </c>
      <c r="E8" s="135">
        <v>114376</v>
      </c>
      <c r="F8" s="135">
        <v>56731</v>
      </c>
      <c r="G8" s="135">
        <v>57645</v>
      </c>
      <c r="H8" s="145">
        <v>55.53</v>
      </c>
      <c r="I8" s="145">
        <v>56.9</v>
      </c>
      <c r="J8" s="145">
        <v>54.24</v>
      </c>
      <c r="K8" s="123"/>
    </row>
    <row r="9" spans="1:11" ht="17.25" customHeight="1" x14ac:dyDescent="0.15">
      <c r="A9" s="120" t="s">
        <v>118</v>
      </c>
      <c r="B9" s="135">
        <v>207614</v>
      </c>
      <c r="C9" s="135">
        <v>100518</v>
      </c>
      <c r="D9" s="135">
        <v>107096</v>
      </c>
      <c r="E9" s="135">
        <v>108069</v>
      </c>
      <c r="F9" s="135">
        <v>53640</v>
      </c>
      <c r="G9" s="135">
        <v>54429</v>
      </c>
      <c r="H9" s="145">
        <v>52.05</v>
      </c>
      <c r="I9" s="145">
        <v>53.36</v>
      </c>
      <c r="J9" s="145">
        <v>50.82</v>
      </c>
      <c r="K9" s="123"/>
    </row>
    <row r="10" spans="1:11" ht="17.25" customHeight="1" x14ac:dyDescent="0.15">
      <c r="A10" s="120" t="s">
        <v>602</v>
      </c>
      <c r="B10" s="135">
        <v>213114</v>
      </c>
      <c r="C10" s="135">
        <v>103317</v>
      </c>
      <c r="D10" s="135">
        <v>109797</v>
      </c>
      <c r="E10" s="135">
        <v>103783</v>
      </c>
      <c r="F10" s="135">
        <v>51481</v>
      </c>
      <c r="G10" s="135">
        <v>52302</v>
      </c>
      <c r="H10" s="145">
        <v>48.7</v>
      </c>
      <c r="I10" s="145">
        <v>49.83</v>
      </c>
      <c r="J10" s="145">
        <v>47.64</v>
      </c>
      <c r="K10" s="123"/>
    </row>
    <row r="11" spans="1:11" ht="17.25" customHeight="1" x14ac:dyDescent="0.15">
      <c r="A11" s="120" t="s">
        <v>214</v>
      </c>
      <c r="B11" s="135">
        <v>213164</v>
      </c>
      <c r="C11" s="135">
        <v>103344</v>
      </c>
      <c r="D11" s="135">
        <v>109820</v>
      </c>
      <c r="E11" s="135">
        <v>106471</v>
      </c>
      <c r="F11" s="135">
        <v>52622</v>
      </c>
      <c r="G11" s="135">
        <v>53849</v>
      </c>
      <c r="H11" s="145">
        <v>49.95</v>
      </c>
      <c r="I11" s="145">
        <v>50.92</v>
      </c>
      <c r="J11" s="145">
        <v>49.03</v>
      </c>
      <c r="K11" s="123"/>
    </row>
    <row r="12" spans="1:11" ht="27.95" customHeight="1" x14ac:dyDescent="0.15">
      <c r="A12" s="146"/>
      <c r="B12" s="420" t="s">
        <v>613</v>
      </c>
      <c r="C12" s="420"/>
      <c r="D12" s="420"/>
      <c r="E12" s="420"/>
      <c r="F12" s="420"/>
      <c r="G12" s="420"/>
      <c r="H12" s="420"/>
      <c r="I12" s="420"/>
      <c r="J12" s="420"/>
      <c r="K12" s="123"/>
    </row>
    <row r="13" spans="1:11" ht="17.25" customHeight="1" x14ac:dyDescent="0.15">
      <c r="A13" s="120" t="s">
        <v>612</v>
      </c>
      <c r="B13" s="135">
        <v>12349</v>
      </c>
      <c r="C13" s="135">
        <v>6136</v>
      </c>
      <c r="D13" s="135">
        <v>6213</v>
      </c>
      <c r="E13" s="135">
        <v>8199</v>
      </c>
      <c r="F13" s="135">
        <v>4029</v>
      </c>
      <c r="G13" s="135">
        <v>4170</v>
      </c>
      <c r="H13" s="145">
        <v>66.39</v>
      </c>
      <c r="I13" s="145">
        <v>65.66</v>
      </c>
      <c r="J13" s="145">
        <v>67.12</v>
      </c>
      <c r="K13" s="123"/>
    </row>
    <row r="14" spans="1:11" ht="17.25" customHeight="1" x14ac:dyDescent="0.15">
      <c r="A14" s="120" t="s">
        <v>604</v>
      </c>
      <c r="B14" s="135">
        <v>12259</v>
      </c>
      <c r="C14" s="135">
        <v>6094</v>
      </c>
      <c r="D14" s="135">
        <v>6165</v>
      </c>
      <c r="E14" s="135">
        <v>8450</v>
      </c>
      <c r="F14" s="135">
        <v>4185</v>
      </c>
      <c r="G14" s="135">
        <v>4265</v>
      </c>
      <c r="H14" s="145">
        <v>68.930000000000007</v>
      </c>
      <c r="I14" s="145">
        <v>68.67</v>
      </c>
      <c r="J14" s="145">
        <v>69.180000000000007</v>
      </c>
      <c r="K14" s="123"/>
    </row>
    <row r="15" spans="1:11" ht="17.25" customHeight="1" x14ac:dyDescent="0.15">
      <c r="A15" s="120" t="s">
        <v>603</v>
      </c>
      <c r="B15" s="135">
        <v>12418</v>
      </c>
      <c r="C15" s="135">
        <v>6145</v>
      </c>
      <c r="D15" s="135">
        <v>6273</v>
      </c>
      <c r="E15" s="135">
        <v>7399</v>
      </c>
      <c r="F15" s="135">
        <v>3724</v>
      </c>
      <c r="G15" s="135">
        <v>3675</v>
      </c>
      <c r="H15" s="145">
        <v>59.58</v>
      </c>
      <c r="I15" s="145">
        <v>60.6</v>
      </c>
      <c r="J15" s="145">
        <v>58.58</v>
      </c>
      <c r="K15" s="108"/>
    </row>
    <row r="16" spans="1:11" ht="17.25" customHeight="1" x14ac:dyDescent="0.15">
      <c r="A16" s="120" t="s">
        <v>118</v>
      </c>
      <c r="B16" s="135">
        <v>12620</v>
      </c>
      <c r="C16" s="135">
        <v>6244</v>
      </c>
      <c r="D16" s="135">
        <v>6376</v>
      </c>
      <c r="E16" s="135">
        <v>6859</v>
      </c>
      <c r="F16" s="135">
        <v>3421</v>
      </c>
      <c r="G16" s="135">
        <v>3438</v>
      </c>
      <c r="H16" s="145">
        <v>54.35</v>
      </c>
      <c r="I16" s="145">
        <v>54.79</v>
      </c>
      <c r="J16" s="145">
        <v>53.92</v>
      </c>
      <c r="K16" s="108"/>
    </row>
    <row r="17" spans="1:11" ht="17.25" customHeight="1" x14ac:dyDescent="0.15">
      <c r="A17" s="120" t="s">
        <v>602</v>
      </c>
      <c r="B17" s="135">
        <v>12991</v>
      </c>
      <c r="C17" s="135">
        <v>6455</v>
      </c>
      <c r="D17" s="135">
        <v>6536</v>
      </c>
      <c r="E17" s="135">
        <v>6528</v>
      </c>
      <c r="F17" s="135">
        <v>3225</v>
      </c>
      <c r="G17" s="135">
        <v>3303</v>
      </c>
      <c r="H17" s="145">
        <v>50.25</v>
      </c>
      <c r="I17" s="145">
        <v>49.96</v>
      </c>
      <c r="J17" s="145">
        <v>50.54</v>
      </c>
      <c r="K17" s="108"/>
    </row>
    <row r="18" spans="1:11" ht="17.25" customHeight="1" x14ac:dyDescent="0.15">
      <c r="A18" s="120" t="s">
        <v>214</v>
      </c>
      <c r="B18" s="135">
        <v>12956</v>
      </c>
      <c r="C18" s="135">
        <v>6438</v>
      </c>
      <c r="D18" s="135">
        <v>6518</v>
      </c>
      <c r="E18" s="135">
        <v>6635</v>
      </c>
      <c r="F18" s="135">
        <v>3357</v>
      </c>
      <c r="G18" s="135">
        <v>3278</v>
      </c>
      <c r="H18" s="145">
        <v>51.21</v>
      </c>
      <c r="I18" s="145">
        <v>52.14</v>
      </c>
      <c r="J18" s="145">
        <v>50.29</v>
      </c>
      <c r="K18" s="108"/>
    </row>
    <row r="19" spans="1:11" ht="27.95" customHeight="1" x14ac:dyDescent="0.15">
      <c r="A19" s="146"/>
      <c r="B19" s="420" t="s">
        <v>611</v>
      </c>
      <c r="C19" s="420"/>
      <c r="D19" s="420"/>
      <c r="E19" s="420"/>
      <c r="F19" s="420"/>
      <c r="G19" s="420"/>
      <c r="H19" s="420"/>
      <c r="I19" s="420"/>
      <c r="J19" s="420"/>
      <c r="K19" s="108"/>
    </row>
    <row r="20" spans="1:11" ht="17.25" customHeight="1" x14ac:dyDescent="0.15">
      <c r="A20" s="120" t="s">
        <v>162</v>
      </c>
      <c r="B20" s="135">
        <v>188203</v>
      </c>
      <c r="C20" s="135">
        <v>91295</v>
      </c>
      <c r="D20" s="135">
        <v>96908</v>
      </c>
      <c r="E20" s="135">
        <v>97970</v>
      </c>
      <c r="F20" s="135">
        <v>48140</v>
      </c>
      <c r="G20" s="135">
        <v>49830</v>
      </c>
      <c r="H20" s="145">
        <v>52.06</v>
      </c>
      <c r="I20" s="145">
        <v>52.73</v>
      </c>
      <c r="J20" s="145">
        <v>51.42</v>
      </c>
      <c r="K20" s="108"/>
    </row>
    <row r="21" spans="1:11" ht="17.25" customHeight="1" x14ac:dyDescent="0.15">
      <c r="A21" s="120" t="s">
        <v>610</v>
      </c>
      <c r="B21" s="135">
        <v>193043</v>
      </c>
      <c r="C21" s="135">
        <v>93680</v>
      </c>
      <c r="D21" s="135">
        <v>99363</v>
      </c>
      <c r="E21" s="135">
        <v>105256</v>
      </c>
      <c r="F21" s="135">
        <v>51778</v>
      </c>
      <c r="G21" s="135">
        <v>53478</v>
      </c>
      <c r="H21" s="145">
        <v>54.524639588071054</v>
      </c>
      <c r="I21" s="145">
        <v>55.271135781383428</v>
      </c>
      <c r="J21" s="145">
        <v>53.82083874279158</v>
      </c>
      <c r="K21" s="108"/>
    </row>
    <row r="22" spans="1:11" ht="17.25" customHeight="1" x14ac:dyDescent="0.15">
      <c r="A22" s="120" t="s">
        <v>609</v>
      </c>
      <c r="B22" s="135">
        <v>197111</v>
      </c>
      <c r="C22" s="135">
        <v>95324</v>
      </c>
      <c r="D22" s="135">
        <v>101787</v>
      </c>
      <c r="E22" s="135">
        <v>104974</v>
      </c>
      <c r="F22" s="135">
        <v>51487</v>
      </c>
      <c r="G22" s="135">
        <v>53487</v>
      </c>
      <c r="H22" s="145">
        <v>53.256287066678162</v>
      </c>
      <c r="I22" s="145">
        <v>54.012630607192314</v>
      </c>
      <c r="J22" s="145">
        <v>52.547967815143402</v>
      </c>
      <c r="K22" s="123"/>
    </row>
    <row r="23" spans="1:11" ht="17.25" customHeight="1" x14ac:dyDescent="0.15">
      <c r="A23" s="120" t="s">
        <v>590</v>
      </c>
      <c r="B23" s="135">
        <v>210986</v>
      </c>
      <c r="C23" s="135">
        <v>102257</v>
      </c>
      <c r="D23" s="135">
        <v>108729</v>
      </c>
      <c r="E23" s="135">
        <v>129869</v>
      </c>
      <c r="F23" s="135">
        <v>62834</v>
      </c>
      <c r="G23" s="135">
        <v>67035</v>
      </c>
      <c r="H23" s="145">
        <v>61.55</v>
      </c>
      <c r="I23" s="145">
        <v>61.45</v>
      </c>
      <c r="J23" s="145">
        <v>61.65</v>
      </c>
      <c r="K23" s="123"/>
    </row>
    <row r="24" spans="1:11" ht="27.95" customHeight="1" x14ac:dyDescent="0.15">
      <c r="A24" s="146"/>
      <c r="B24" s="420" t="s">
        <v>608</v>
      </c>
      <c r="C24" s="420"/>
      <c r="D24" s="420"/>
      <c r="E24" s="420"/>
      <c r="F24" s="420"/>
      <c r="G24" s="420"/>
      <c r="H24" s="420"/>
      <c r="I24" s="420"/>
      <c r="J24" s="420"/>
      <c r="K24" s="123"/>
    </row>
    <row r="25" spans="1:11" ht="17.25" customHeight="1" x14ac:dyDescent="0.15">
      <c r="A25" s="120" t="s">
        <v>604</v>
      </c>
      <c r="B25" s="135">
        <v>202806</v>
      </c>
      <c r="C25" s="135">
        <v>97957</v>
      </c>
      <c r="D25" s="135">
        <v>104849</v>
      </c>
      <c r="E25" s="135">
        <v>131184</v>
      </c>
      <c r="F25" s="135">
        <v>64132</v>
      </c>
      <c r="G25" s="135">
        <v>67052</v>
      </c>
      <c r="H25" s="145">
        <v>64.680000000000007</v>
      </c>
      <c r="I25" s="145">
        <v>65.47</v>
      </c>
      <c r="J25" s="145">
        <v>63.95</v>
      </c>
      <c r="K25" s="123"/>
    </row>
    <row r="26" spans="1:11" ht="17.25" customHeight="1" x14ac:dyDescent="0.15">
      <c r="A26" s="120" t="s">
        <v>603</v>
      </c>
      <c r="B26" s="135">
        <v>205985</v>
      </c>
      <c r="C26" s="135">
        <v>99704</v>
      </c>
      <c r="D26" s="135">
        <v>106281</v>
      </c>
      <c r="E26" s="135">
        <v>114368</v>
      </c>
      <c r="F26" s="135">
        <v>56725</v>
      </c>
      <c r="G26" s="135">
        <v>57643</v>
      </c>
      <c r="H26" s="145">
        <v>55.52</v>
      </c>
      <c r="I26" s="145">
        <v>56.89</v>
      </c>
      <c r="J26" s="145">
        <v>54.24</v>
      </c>
      <c r="K26" s="108"/>
    </row>
    <row r="27" spans="1:11" ht="17.25" customHeight="1" x14ac:dyDescent="0.15">
      <c r="A27" s="120" t="s">
        <v>118</v>
      </c>
      <c r="B27" s="135">
        <v>207614</v>
      </c>
      <c r="C27" s="135">
        <v>100518</v>
      </c>
      <c r="D27" s="135">
        <v>107096</v>
      </c>
      <c r="E27" s="135">
        <v>108061</v>
      </c>
      <c r="F27" s="135">
        <v>53636</v>
      </c>
      <c r="G27" s="135">
        <v>54425</v>
      </c>
      <c r="H27" s="145">
        <v>52.05</v>
      </c>
      <c r="I27" s="145">
        <v>53.36</v>
      </c>
      <c r="J27" s="145">
        <v>50.82</v>
      </c>
      <c r="K27" s="108"/>
    </row>
    <row r="28" spans="1:11" ht="17.25" customHeight="1" x14ac:dyDescent="0.15">
      <c r="A28" s="120" t="s">
        <v>602</v>
      </c>
      <c r="B28" s="135">
        <v>213114</v>
      </c>
      <c r="C28" s="135">
        <v>103317</v>
      </c>
      <c r="D28" s="135">
        <v>109797</v>
      </c>
      <c r="E28" s="135">
        <v>103785</v>
      </c>
      <c r="F28" s="135">
        <v>51482</v>
      </c>
      <c r="G28" s="135">
        <v>52303</v>
      </c>
      <c r="H28" s="145">
        <v>48.7</v>
      </c>
      <c r="I28" s="145">
        <v>49.83</v>
      </c>
      <c r="J28" s="145">
        <v>47.64</v>
      </c>
      <c r="K28" s="108"/>
    </row>
    <row r="29" spans="1:11" ht="17.25" customHeight="1" x14ac:dyDescent="0.15">
      <c r="A29" s="120" t="s">
        <v>214</v>
      </c>
      <c r="B29" s="135">
        <v>213164</v>
      </c>
      <c r="C29" s="135">
        <v>103344</v>
      </c>
      <c r="D29" s="135">
        <v>109820</v>
      </c>
      <c r="E29" s="135">
        <v>106466</v>
      </c>
      <c r="F29" s="135">
        <v>52620</v>
      </c>
      <c r="G29" s="135">
        <v>53846</v>
      </c>
      <c r="H29" s="145">
        <v>49.95</v>
      </c>
      <c r="I29" s="145">
        <v>50.92</v>
      </c>
      <c r="J29" s="145">
        <v>49.03</v>
      </c>
      <c r="K29" s="108"/>
    </row>
    <row r="30" spans="1:11" ht="27.95" customHeight="1" x14ac:dyDescent="0.15">
      <c r="A30" s="146"/>
      <c r="B30" s="420" t="s">
        <v>607</v>
      </c>
      <c r="C30" s="420"/>
      <c r="D30" s="420"/>
      <c r="E30" s="420"/>
      <c r="F30" s="420"/>
      <c r="G30" s="420"/>
      <c r="H30" s="420"/>
      <c r="I30" s="420"/>
      <c r="J30" s="420"/>
      <c r="K30" s="108"/>
    </row>
    <row r="31" spans="1:11" ht="17.25" customHeight="1" x14ac:dyDescent="0.15">
      <c r="A31" s="120" t="s">
        <v>604</v>
      </c>
      <c r="B31" s="135">
        <v>12259</v>
      </c>
      <c r="C31" s="135">
        <v>6094</v>
      </c>
      <c r="D31" s="135">
        <v>6165</v>
      </c>
      <c r="E31" s="135">
        <v>8449</v>
      </c>
      <c r="F31" s="135">
        <v>4185</v>
      </c>
      <c r="G31" s="135">
        <v>4264</v>
      </c>
      <c r="H31" s="145">
        <v>68.92</v>
      </c>
      <c r="I31" s="145">
        <v>68.67</v>
      </c>
      <c r="J31" s="145">
        <v>69.16</v>
      </c>
      <c r="K31" s="108"/>
    </row>
    <row r="32" spans="1:11" ht="17.25" customHeight="1" x14ac:dyDescent="0.15">
      <c r="A32" s="120" t="s">
        <v>603</v>
      </c>
      <c r="B32" s="135">
        <v>12418</v>
      </c>
      <c r="C32" s="135">
        <v>6145</v>
      </c>
      <c r="D32" s="135">
        <v>6273</v>
      </c>
      <c r="E32" s="135">
        <v>7399</v>
      </c>
      <c r="F32" s="135">
        <v>3724</v>
      </c>
      <c r="G32" s="135">
        <v>3675</v>
      </c>
      <c r="H32" s="145">
        <v>59.58</v>
      </c>
      <c r="I32" s="145">
        <v>60.6</v>
      </c>
      <c r="J32" s="145">
        <v>58.58</v>
      </c>
      <c r="K32" s="108"/>
    </row>
    <row r="33" spans="1:11" ht="17.25" customHeight="1" x14ac:dyDescent="0.15">
      <c r="A33" s="120" t="s">
        <v>118</v>
      </c>
      <c r="B33" s="135">
        <v>12620</v>
      </c>
      <c r="C33" s="135">
        <v>6244</v>
      </c>
      <c r="D33" s="135">
        <v>6376</v>
      </c>
      <c r="E33" s="135">
        <v>6859</v>
      </c>
      <c r="F33" s="135">
        <v>3421</v>
      </c>
      <c r="G33" s="135">
        <v>3438</v>
      </c>
      <c r="H33" s="145">
        <v>54.35</v>
      </c>
      <c r="I33" s="145">
        <v>54.79</v>
      </c>
      <c r="J33" s="145">
        <v>53.92</v>
      </c>
      <c r="K33" s="108"/>
    </row>
    <row r="34" spans="1:11" ht="17.25" customHeight="1" x14ac:dyDescent="0.15">
      <c r="A34" s="120" t="s">
        <v>602</v>
      </c>
      <c r="B34" s="135">
        <v>12991</v>
      </c>
      <c r="C34" s="135">
        <v>6455</v>
      </c>
      <c r="D34" s="135">
        <v>6536</v>
      </c>
      <c r="E34" s="135">
        <v>6528</v>
      </c>
      <c r="F34" s="135">
        <v>3225</v>
      </c>
      <c r="G34" s="135">
        <v>3303</v>
      </c>
      <c r="H34" s="145">
        <v>50.25</v>
      </c>
      <c r="I34" s="145">
        <v>49.96</v>
      </c>
      <c r="J34" s="145">
        <v>50.54</v>
      </c>
      <c r="K34" s="108"/>
    </row>
    <row r="35" spans="1:11" ht="17.25" customHeight="1" x14ac:dyDescent="0.15">
      <c r="A35" s="120" t="s">
        <v>214</v>
      </c>
      <c r="B35" s="135">
        <v>12956</v>
      </c>
      <c r="C35" s="135">
        <v>6438</v>
      </c>
      <c r="D35" s="135">
        <v>6518</v>
      </c>
      <c r="E35" s="135">
        <v>6635</v>
      </c>
      <c r="F35" s="135">
        <v>3357</v>
      </c>
      <c r="G35" s="135">
        <v>3278</v>
      </c>
      <c r="H35" s="145">
        <v>51.21</v>
      </c>
      <c r="I35" s="145">
        <v>52.14</v>
      </c>
      <c r="J35" s="145">
        <v>50.29</v>
      </c>
      <c r="K35" s="108"/>
    </row>
    <row r="36" spans="1:11" ht="27.95" customHeight="1" x14ac:dyDescent="0.15">
      <c r="A36" s="146"/>
      <c r="B36" s="420" t="s">
        <v>606</v>
      </c>
      <c r="C36" s="420"/>
      <c r="D36" s="420"/>
      <c r="E36" s="420"/>
      <c r="F36" s="420"/>
      <c r="G36" s="420"/>
      <c r="H36" s="420"/>
      <c r="I36" s="420"/>
      <c r="J36" s="420"/>
      <c r="K36" s="108"/>
    </row>
    <row r="37" spans="1:11" ht="17.25" customHeight="1" x14ac:dyDescent="0.15">
      <c r="A37" s="120" t="s">
        <v>590</v>
      </c>
      <c r="B37" s="135">
        <v>198524</v>
      </c>
      <c r="C37" s="135">
        <v>96069</v>
      </c>
      <c r="D37" s="135">
        <v>102455</v>
      </c>
      <c r="E37" s="135">
        <v>119780</v>
      </c>
      <c r="F37" s="135">
        <v>57903</v>
      </c>
      <c r="G37" s="135">
        <v>61877</v>
      </c>
      <c r="H37" s="145">
        <v>60.34</v>
      </c>
      <c r="I37" s="145">
        <v>60.27</v>
      </c>
      <c r="J37" s="145">
        <v>60.39</v>
      </c>
      <c r="K37" s="123"/>
    </row>
    <row r="38" spans="1:11" ht="17.25" customHeight="1" x14ac:dyDescent="0.15">
      <c r="A38" s="120" t="s">
        <v>604</v>
      </c>
      <c r="B38" s="135">
        <v>202673</v>
      </c>
      <c r="C38" s="135">
        <v>97898</v>
      </c>
      <c r="D38" s="135">
        <v>104775</v>
      </c>
      <c r="E38" s="135">
        <v>127505</v>
      </c>
      <c r="F38" s="135">
        <v>62386</v>
      </c>
      <c r="G38" s="135">
        <v>65119</v>
      </c>
      <c r="H38" s="145">
        <v>62.91</v>
      </c>
      <c r="I38" s="145">
        <v>63.73</v>
      </c>
      <c r="J38" s="145">
        <v>62.15</v>
      </c>
      <c r="K38" s="123"/>
    </row>
    <row r="39" spans="1:11" ht="17.25" customHeight="1" x14ac:dyDescent="0.15">
      <c r="A39" s="120" t="s">
        <v>603</v>
      </c>
      <c r="B39" s="135">
        <v>205850</v>
      </c>
      <c r="C39" s="135">
        <v>99644</v>
      </c>
      <c r="D39" s="135">
        <v>106206</v>
      </c>
      <c r="E39" s="135">
        <v>110364</v>
      </c>
      <c r="F39" s="135">
        <v>54936</v>
      </c>
      <c r="G39" s="135">
        <v>55428</v>
      </c>
      <c r="H39" s="145">
        <v>53.61</v>
      </c>
      <c r="I39" s="145">
        <v>55.13</v>
      </c>
      <c r="J39" s="145">
        <v>52.19</v>
      </c>
      <c r="K39" s="108"/>
    </row>
    <row r="40" spans="1:11" ht="17.25" customHeight="1" x14ac:dyDescent="0.15">
      <c r="A40" s="120" t="s">
        <v>118</v>
      </c>
      <c r="B40" s="135">
        <v>207492</v>
      </c>
      <c r="C40" s="135">
        <v>100466</v>
      </c>
      <c r="D40" s="135">
        <v>107026</v>
      </c>
      <c r="E40" s="135">
        <v>106016</v>
      </c>
      <c r="F40" s="135">
        <v>52622</v>
      </c>
      <c r="G40" s="135">
        <v>53394</v>
      </c>
      <c r="H40" s="145">
        <v>51.09</v>
      </c>
      <c r="I40" s="145">
        <v>52.38</v>
      </c>
      <c r="J40" s="145">
        <v>49.89</v>
      </c>
      <c r="K40" s="108"/>
    </row>
    <row r="41" spans="1:11" ht="17.25" customHeight="1" x14ac:dyDescent="0.15">
      <c r="A41" s="120" t="s">
        <v>602</v>
      </c>
      <c r="B41" s="135">
        <v>212991</v>
      </c>
      <c r="C41" s="135">
        <v>103273</v>
      </c>
      <c r="D41" s="135">
        <v>109718</v>
      </c>
      <c r="E41" s="135">
        <v>103508</v>
      </c>
      <c r="F41" s="135">
        <v>51318</v>
      </c>
      <c r="G41" s="135">
        <v>52190</v>
      </c>
      <c r="H41" s="145">
        <v>48.6</v>
      </c>
      <c r="I41" s="145">
        <v>49.69</v>
      </c>
      <c r="J41" s="145">
        <v>47.57</v>
      </c>
      <c r="K41" s="108"/>
    </row>
    <row r="42" spans="1:11" ht="17.25" customHeight="1" x14ac:dyDescent="0.15">
      <c r="A42" s="120" t="s">
        <v>214</v>
      </c>
      <c r="B42" s="135">
        <v>213040</v>
      </c>
      <c r="C42" s="135">
        <v>103298</v>
      </c>
      <c r="D42" s="135">
        <v>109742</v>
      </c>
      <c r="E42" s="135">
        <v>106200</v>
      </c>
      <c r="F42" s="135">
        <v>52446</v>
      </c>
      <c r="G42" s="135">
        <v>53754</v>
      </c>
      <c r="H42" s="145">
        <v>49.85</v>
      </c>
      <c r="I42" s="145">
        <v>50.77</v>
      </c>
      <c r="J42" s="145">
        <v>48.98</v>
      </c>
      <c r="K42" s="108"/>
    </row>
    <row r="43" spans="1:11" ht="27.95" customHeight="1" x14ac:dyDescent="0.15">
      <c r="A43" s="146"/>
      <c r="B43" s="420" t="s">
        <v>605</v>
      </c>
      <c r="C43" s="420"/>
      <c r="D43" s="420"/>
      <c r="E43" s="420"/>
      <c r="F43" s="420"/>
      <c r="G43" s="420"/>
      <c r="H43" s="420"/>
      <c r="I43" s="420"/>
      <c r="J43" s="420"/>
      <c r="K43" s="108"/>
    </row>
    <row r="44" spans="1:11" ht="17.25" customHeight="1" x14ac:dyDescent="0.15">
      <c r="A44" s="120" t="s">
        <v>604</v>
      </c>
      <c r="B44" s="135">
        <v>12249</v>
      </c>
      <c r="C44" s="135">
        <v>6090</v>
      </c>
      <c r="D44" s="135">
        <v>6159</v>
      </c>
      <c r="E44" s="135">
        <v>8282</v>
      </c>
      <c r="F44" s="135">
        <v>4103</v>
      </c>
      <c r="G44" s="135">
        <v>4179</v>
      </c>
      <c r="H44" s="145">
        <v>67.61</v>
      </c>
      <c r="I44" s="145">
        <v>67.37</v>
      </c>
      <c r="J44" s="145">
        <v>67.849999999999994</v>
      </c>
      <c r="K44" s="108"/>
    </row>
    <row r="45" spans="1:11" ht="17.25" customHeight="1" x14ac:dyDescent="0.15">
      <c r="A45" s="120" t="s">
        <v>603</v>
      </c>
      <c r="B45" s="135">
        <v>12411</v>
      </c>
      <c r="C45" s="135">
        <v>6144</v>
      </c>
      <c r="D45" s="135">
        <v>6267</v>
      </c>
      <c r="E45" s="135">
        <v>7193</v>
      </c>
      <c r="F45" s="135">
        <v>3632</v>
      </c>
      <c r="G45" s="135">
        <v>3561</v>
      </c>
      <c r="H45" s="145">
        <v>57.96</v>
      </c>
      <c r="I45" s="145">
        <v>59.11</v>
      </c>
      <c r="J45" s="145">
        <v>56.82</v>
      </c>
      <c r="K45" s="108"/>
    </row>
    <row r="46" spans="1:11" ht="17.25" customHeight="1" x14ac:dyDescent="0.15">
      <c r="A46" s="120" t="s">
        <v>118</v>
      </c>
      <c r="B46" s="135">
        <v>12614</v>
      </c>
      <c r="C46" s="135">
        <v>6243</v>
      </c>
      <c r="D46" s="135">
        <v>6371</v>
      </c>
      <c r="E46" s="135">
        <v>6779</v>
      </c>
      <c r="F46" s="135">
        <v>3385</v>
      </c>
      <c r="G46" s="135">
        <v>3394</v>
      </c>
      <c r="H46" s="145">
        <v>53.74</v>
      </c>
      <c r="I46" s="145">
        <v>54.22</v>
      </c>
      <c r="J46" s="145">
        <v>53.27</v>
      </c>
      <c r="K46" s="108"/>
    </row>
    <row r="47" spans="1:11" ht="17.25" customHeight="1" x14ac:dyDescent="0.15">
      <c r="A47" s="120" t="s">
        <v>602</v>
      </c>
      <c r="B47" s="135">
        <v>12983</v>
      </c>
      <c r="C47" s="135">
        <v>6452</v>
      </c>
      <c r="D47" s="135">
        <v>6531</v>
      </c>
      <c r="E47" s="135">
        <v>6520</v>
      </c>
      <c r="F47" s="135">
        <v>3220</v>
      </c>
      <c r="G47" s="135">
        <v>3300</v>
      </c>
      <c r="H47" s="145">
        <v>50.22</v>
      </c>
      <c r="I47" s="145">
        <v>49.91</v>
      </c>
      <c r="J47" s="145">
        <v>50.53</v>
      </c>
      <c r="K47" s="108"/>
    </row>
    <row r="48" spans="1:11" ht="17.25" customHeight="1" x14ac:dyDescent="0.15">
      <c r="A48" s="120" t="s">
        <v>214</v>
      </c>
      <c r="B48" s="135">
        <v>12948</v>
      </c>
      <c r="C48" s="135">
        <v>6436</v>
      </c>
      <c r="D48" s="135">
        <v>6512</v>
      </c>
      <c r="E48" s="135">
        <v>6631</v>
      </c>
      <c r="F48" s="135">
        <v>3353</v>
      </c>
      <c r="G48" s="135">
        <v>3278</v>
      </c>
      <c r="H48" s="145">
        <v>51.21</v>
      </c>
      <c r="I48" s="145">
        <v>52.1</v>
      </c>
      <c r="J48" s="145">
        <v>50.34</v>
      </c>
      <c r="K48" s="108"/>
    </row>
    <row r="49" spans="1:11" ht="27.95" customHeight="1" x14ac:dyDescent="0.15">
      <c r="A49" s="146"/>
      <c r="B49" s="418" t="s">
        <v>601</v>
      </c>
      <c r="C49" s="418"/>
      <c r="D49" s="418"/>
      <c r="E49" s="418"/>
      <c r="F49" s="418"/>
      <c r="G49" s="418"/>
      <c r="H49" s="418"/>
      <c r="I49" s="418"/>
      <c r="J49" s="418"/>
      <c r="K49" s="108"/>
    </row>
    <row r="50" spans="1:11" ht="17.25" customHeight="1" x14ac:dyDescent="0.15">
      <c r="A50" s="120" t="s">
        <v>598</v>
      </c>
      <c r="B50" s="135">
        <v>197786</v>
      </c>
      <c r="C50" s="135">
        <v>95609</v>
      </c>
      <c r="D50" s="135">
        <v>102177</v>
      </c>
      <c r="E50" s="135">
        <v>100216</v>
      </c>
      <c r="F50" s="135">
        <v>48965</v>
      </c>
      <c r="G50" s="135">
        <v>51251</v>
      </c>
      <c r="H50" s="145">
        <v>50.67</v>
      </c>
      <c r="I50" s="145">
        <v>51.21</v>
      </c>
      <c r="J50" s="145">
        <v>50.16</v>
      </c>
      <c r="K50" s="108"/>
    </row>
    <row r="51" spans="1:11" ht="17.25" customHeight="1" x14ac:dyDescent="0.15">
      <c r="A51" s="121" t="s">
        <v>597</v>
      </c>
      <c r="B51" s="135">
        <v>213318</v>
      </c>
      <c r="C51" s="135">
        <v>103273</v>
      </c>
      <c r="D51" s="135">
        <v>110045</v>
      </c>
      <c r="E51" s="135">
        <v>113507</v>
      </c>
      <c r="F51" s="135">
        <v>55843</v>
      </c>
      <c r="G51" s="135">
        <v>57664</v>
      </c>
      <c r="H51" s="145">
        <v>53.21</v>
      </c>
      <c r="I51" s="145">
        <v>54.07</v>
      </c>
      <c r="J51" s="145">
        <v>52.4</v>
      </c>
      <c r="K51" s="108"/>
    </row>
    <row r="52" spans="1:11" ht="17.25" customHeight="1" x14ac:dyDescent="0.15">
      <c r="A52" s="121" t="s">
        <v>596</v>
      </c>
      <c r="B52" s="135">
        <v>216028</v>
      </c>
      <c r="C52" s="135">
        <v>104489</v>
      </c>
      <c r="D52" s="135">
        <v>111539</v>
      </c>
      <c r="E52" s="135">
        <v>120470</v>
      </c>
      <c r="F52" s="135">
        <v>59045</v>
      </c>
      <c r="G52" s="135">
        <v>61425</v>
      </c>
      <c r="H52" s="145">
        <v>55.77</v>
      </c>
      <c r="I52" s="145">
        <v>56.51</v>
      </c>
      <c r="J52" s="145">
        <v>55.07</v>
      </c>
      <c r="K52" s="108"/>
    </row>
    <row r="53" spans="1:11" ht="17.25" customHeight="1" x14ac:dyDescent="0.15">
      <c r="A53" s="121" t="s">
        <v>600</v>
      </c>
      <c r="B53" s="135">
        <v>219313</v>
      </c>
      <c r="C53" s="135">
        <v>106319</v>
      </c>
      <c r="D53" s="135">
        <v>112994</v>
      </c>
      <c r="E53" s="135">
        <v>110376</v>
      </c>
      <c r="F53" s="135">
        <v>54862</v>
      </c>
      <c r="G53" s="135">
        <v>55514</v>
      </c>
      <c r="H53" s="145">
        <v>50.33</v>
      </c>
      <c r="I53" s="145">
        <v>51.6</v>
      </c>
      <c r="J53" s="145">
        <v>49.13</v>
      </c>
      <c r="K53" s="108"/>
    </row>
    <row r="54" spans="1:11" ht="17.25" customHeight="1" x14ac:dyDescent="0.15">
      <c r="A54" s="121" t="s">
        <v>594</v>
      </c>
      <c r="B54" s="135">
        <v>225886</v>
      </c>
      <c r="C54" s="135">
        <v>109676</v>
      </c>
      <c r="D54" s="135">
        <v>116210</v>
      </c>
      <c r="E54" s="135">
        <v>116236</v>
      </c>
      <c r="F54" s="135">
        <v>57149</v>
      </c>
      <c r="G54" s="135">
        <v>59087</v>
      </c>
      <c r="H54" s="145">
        <v>51.46</v>
      </c>
      <c r="I54" s="145">
        <v>52.11</v>
      </c>
      <c r="J54" s="145">
        <v>50.85</v>
      </c>
      <c r="K54" s="108"/>
    </row>
    <row r="55" spans="1:11" ht="17.25" customHeight="1" x14ac:dyDescent="0.15">
      <c r="A55" s="121" t="s">
        <v>593</v>
      </c>
      <c r="B55" s="135">
        <v>226028</v>
      </c>
      <c r="C55" s="135">
        <v>109752</v>
      </c>
      <c r="D55" s="135">
        <v>116276</v>
      </c>
      <c r="E55" s="135">
        <v>101730</v>
      </c>
      <c r="F55" s="135">
        <v>50182</v>
      </c>
      <c r="G55" s="135">
        <v>51548</v>
      </c>
      <c r="H55" s="145">
        <v>45.01</v>
      </c>
      <c r="I55" s="145">
        <v>45.72</v>
      </c>
      <c r="J55" s="145">
        <v>44.33</v>
      </c>
      <c r="K55" s="108"/>
    </row>
    <row r="56" spans="1:11" ht="17.25" customHeight="1" x14ac:dyDescent="0.15">
      <c r="A56" s="147" t="s">
        <v>215</v>
      </c>
      <c r="B56" s="135">
        <v>225981</v>
      </c>
      <c r="C56" s="135">
        <v>109794</v>
      </c>
      <c r="D56" s="135">
        <v>116187</v>
      </c>
      <c r="E56" s="135">
        <v>108795</v>
      </c>
      <c r="F56" s="135">
        <v>53470</v>
      </c>
      <c r="G56" s="135">
        <v>55325</v>
      </c>
      <c r="H56" s="145">
        <v>48.11</v>
      </c>
      <c r="I56" s="145">
        <v>48.68</v>
      </c>
      <c r="J56" s="145">
        <v>47.58</v>
      </c>
      <c r="K56" s="108"/>
    </row>
    <row r="57" spans="1:11" ht="27.95" customHeight="1" x14ac:dyDescent="0.15">
      <c r="A57" s="146"/>
      <c r="B57" s="418" t="s">
        <v>599</v>
      </c>
      <c r="C57" s="418"/>
      <c r="D57" s="418"/>
      <c r="E57" s="418"/>
      <c r="F57" s="418"/>
      <c r="G57" s="418"/>
      <c r="H57" s="418"/>
      <c r="I57" s="418"/>
      <c r="J57" s="418"/>
      <c r="K57" s="108"/>
    </row>
    <row r="58" spans="1:11" ht="17.25" customHeight="1" x14ac:dyDescent="0.15">
      <c r="A58" s="121" t="s">
        <v>598</v>
      </c>
      <c r="B58" s="135">
        <v>197684</v>
      </c>
      <c r="C58" s="135">
        <v>95566</v>
      </c>
      <c r="D58" s="135">
        <v>102118</v>
      </c>
      <c r="E58" s="135">
        <v>100203</v>
      </c>
      <c r="F58" s="135">
        <v>48959</v>
      </c>
      <c r="G58" s="135">
        <v>51244</v>
      </c>
      <c r="H58" s="145">
        <v>50.69</v>
      </c>
      <c r="I58" s="145">
        <v>51.23</v>
      </c>
      <c r="J58" s="145">
        <v>50.18</v>
      </c>
      <c r="K58" s="108"/>
    </row>
    <row r="59" spans="1:11" ht="17.25" customHeight="1" x14ac:dyDescent="0.15">
      <c r="A59" s="121" t="s">
        <v>597</v>
      </c>
      <c r="B59" s="135">
        <v>213318</v>
      </c>
      <c r="C59" s="135">
        <v>103273</v>
      </c>
      <c r="D59" s="135">
        <v>110045</v>
      </c>
      <c r="E59" s="135">
        <v>113508</v>
      </c>
      <c r="F59" s="135">
        <v>55848</v>
      </c>
      <c r="G59" s="135">
        <v>57660</v>
      </c>
      <c r="H59" s="145">
        <v>53.21</v>
      </c>
      <c r="I59" s="145">
        <v>54.08</v>
      </c>
      <c r="J59" s="145">
        <v>52.4</v>
      </c>
      <c r="K59" s="123"/>
    </row>
    <row r="60" spans="1:11" ht="17.25" customHeight="1" x14ac:dyDescent="0.15">
      <c r="A60" s="121" t="s">
        <v>596</v>
      </c>
      <c r="B60" s="135">
        <v>216028</v>
      </c>
      <c r="C60" s="135">
        <v>104489</v>
      </c>
      <c r="D60" s="135">
        <v>111539</v>
      </c>
      <c r="E60" s="135">
        <v>120475</v>
      </c>
      <c r="F60" s="135">
        <v>59050</v>
      </c>
      <c r="G60" s="135">
        <v>61425</v>
      </c>
      <c r="H60" s="145">
        <v>55.77</v>
      </c>
      <c r="I60" s="145">
        <v>56.51</v>
      </c>
      <c r="J60" s="145">
        <v>55.07</v>
      </c>
      <c r="K60" s="108"/>
    </row>
    <row r="61" spans="1:11" ht="17.25" customHeight="1" x14ac:dyDescent="0.15">
      <c r="A61" s="121" t="s">
        <v>595</v>
      </c>
      <c r="B61" s="135">
        <v>219313</v>
      </c>
      <c r="C61" s="135">
        <v>106319</v>
      </c>
      <c r="D61" s="135">
        <v>112994</v>
      </c>
      <c r="E61" s="135">
        <v>110379</v>
      </c>
      <c r="F61" s="135">
        <v>54860</v>
      </c>
      <c r="G61" s="135">
        <v>55519</v>
      </c>
      <c r="H61" s="145">
        <v>50.33</v>
      </c>
      <c r="I61" s="145">
        <v>51.6</v>
      </c>
      <c r="J61" s="145">
        <v>49.13</v>
      </c>
      <c r="K61" s="108"/>
    </row>
    <row r="62" spans="1:11" ht="17.25" customHeight="1" x14ac:dyDescent="0.15">
      <c r="A62" s="121" t="s">
        <v>594</v>
      </c>
      <c r="B62" s="135">
        <v>225886</v>
      </c>
      <c r="C62" s="135">
        <v>109676</v>
      </c>
      <c r="D62" s="135">
        <v>116210</v>
      </c>
      <c r="E62" s="135">
        <v>116226</v>
      </c>
      <c r="F62" s="135">
        <v>57147</v>
      </c>
      <c r="G62" s="135">
        <v>59079</v>
      </c>
      <c r="H62" s="145">
        <v>51.45</v>
      </c>
      <c r="I62" s="145">
        <v>52.11</v>
      </c>
      <c r="J62" s="145">
        <v>50.84</v>
      </c>
      <c r="K62" s="108"/>
    </row>
    <row r="63" spans="1:11" ht="17.25" customHeight="1" x14ac:dyDescent="0.15">
      <c r="A63" s="121" t="s">
        <v>593</v>
      </c>
      <c r="B63" s="135">
        <v>226028</v>
      </c>
      <c r="C63" s="135">
        <v>109752</v>
      </c>
      <c r="D63" s="135">
        <v>116276</v>
      </c>
      <c r="E63" s="135">
        <v>101735</v>
      </c>
      <c r="F63" s="135">
        <v>50187</v>
      </c>
      <c r="G63" s="135">
        <v>51548</v>
      </c>
      <c r="H63" s="145">
        <v>45.01</v>
      </c>
      <c r="I63" s="145">
        <v>45.73</v>
      </c>
      <c r="J63" s="145">
        <v>44.33</v>
      </c>
      <c r="K63" s="108"/>
    </row>
    <row r="64" spans="1:11" ht="17.25" customHeight="1" x14ac:dyDescent="0.15">
      <c r="A64" s="147" t="s">
        <v>215</v>
      </c>
      <c r="B64" s="135">
        <v>225981</v>
      </c>
      <c r="C64" s="135">
        <v>109794</v>
      </c>
      <c r="D64" s="135">
        <v>116187</v>
      </c>
      <c r="E64" s="135">
        <v>108788</v>
      </c>
      <c r="F64" s="135">
        <v>53471</v>
      </c>
      <c r="G64" s="135">
        <v>55317</v>
      </c>
      <c r="H64" s="145">
        <v>48.11</v>
      </c>
      <c r="I64" s="145">
        <v>48.68</v>
      </c>
      <c r="J64" s="145">
        <v>47.57</v>
      </c>
      <c r="K64" s="108"/>
    </row>
    <row r="65" spans="1:11" ht="17.25" customHeight="1" x14ac:dyDescent="0.15">
      <c r="A65" s="146"/>
      <c r="B65" s="418" t="s">
        <v>592</v>
      </c>
      <c r="C65" s="418"/>
      <c r="D65" s="418"/>
      <c r="E65" s="418"/>
      <c r="F65" s="418"/>
      <c r="G65" s="418"/>
      <c r="H65" s="418"/>
      <c r="I65" s="418"/>
      <c r="J65" s="418"/>
      <c r="K65" s="108"/>
    </row>
    <row r="66" spans="1:11" ht="17.25" customHeight="1" x14ac:dyDescent="0.15">
      <c r="A66" s="121" t="s">
        <v>591</v>
      </c>
      <c r="B66" s="135">
        <v>191896</v>
      </c>
      <c r="C66" s="135">
        <v>92871</v>
      </c>
      <c r="D66" s="135">
        <v>99025</v>
      </c>
      <c r="E66" s="135">
        <v>54155</v>
      </c>
      <c r="F66" s="135">
        <v>26591</v>
      </c>
      <c r="G66" s="135">
        <v>27564</v>
      </c>
      <c r="H66" s="145">
        <v>28.22</v>
      </c>
      <c r="I66" s="145">
        <v>28.63</v>
      </c>
      <c r="J66" s="145">
        <v>27.84</v>
      </c>
      <c r="K66" s="108"/>
    </row>
    <row r="67" spans="1:11" ht="17.25" customHeight="1" x14ac:dyDescent="0.15">
      <c r="A67" s="120" t="s">
        <v>590</v>
      </c>
      <c r="B67" s="135">
        <v>210138</v>
      </c>
      <c r="C67" s="135">
        <v>101790</v>
      </c>
      <c r="D67" s="135">
        <v>108348</v>
      </c>
      <c r="E67" s="135">
        <v>129575</v>
      </c>
      <c r="F67" s="135">
        <v>62675</v>
      </c>
      <c r="G67" s="135">
        <v>66900</v>
      </c>
      <c r="H67" s="145">
        <v>61.57</v>
      </c>
      <c r="I67" s="145">
        <v>61.75</v>
      </c>
      <c r="J67" s="145">
        <v>61.66</v>
      </c>
      <c r="K67" s="108"/>
    </row>
    <row r="68" spans="1:11" ht="17.25" customHeight="1" x14ac:dyDescent="0.15">
      <c r="A68" s="120" t="s">
        <v>589</v>
      </c>
      <c r="B68" s="135">
        <v>213967</v>
      </c>
      <c r="C68" s="135">
        <v>103432</v>
      </c>
      <c r="D68" s="135">
        <v>110535</v>
      </c>
      <c r="E68" s="135">
        <v>139472</v>
      </c>
      <c r="F68" s="135">
        <v>68228</v>
      </c>
      <c r="G68" s="135">
        <v>71244</v>
      </c>
      <c r="H68" s="145">
        <v>65.180000000000007</v>
      </c>
      <c r="I68" s="145">
        <v>65.959999999999994</v>
      </c>
      <c r="J68" s="145">
        <v>64.45</v>
      </c>
      <c r="K68" s="108"/>
    </row>
    <row r="69" spans="1:11" ht="17.25" customHeight="1" x14ac:dyDescent="0.15">
      <c r="A69" s="120" t="s">
        <v>588</v>
      </c>
      <c r="B69" s="135">
        <v>218474</v>
      </c>
      <c r="C69" s="135">
        <v>105841</v>
      </c>
      <c r="D69" s="135">
        <v>112633</v>
      </c>
      <c r="E69" s="135">
        <v>66648</v>
      </c>
      <c r="F69" s="135">
        <v>32892</v>
      </c>
      <c r="G69" s="135">
        <v>33756</v>
      </c>
      <c r="H69" s="145">
        <v>30.51</v>
      </c>
      <c r="I69" s="145">
        <v>31.08</v>
      </c>
      <c r="J69" s="145">
        <v>29.97</v>
      </c>
      <c r="K69" s="108"/>
    </row>
    <row r="70" spans="1:11" ht="17.25" customHeight="1" x14ac:dyDescent="0.15">
      <c r="A70" s="120" t="s">
        <v>587</v>
      </c>
      <c r="B70" s="135">
        <v>224790</v>
      </c>
      <c r="C70" s="135">
        <v>109015</v>
      </c>
      <c r="D70" s="135">
        <v>115775</v>
      </c>
      <c r="E70" s="135">
        <v>104976</v>
      </c>
      <c r="F70" s="135">
        <v>50945</v>
      </c>
      <c r="G70" s="135">
        <v>54031</v>
      </c>
      <c r="H70" s="145">
        <v>46.7</v>
      </c>
      <c r="I70" s="145">
        <v>46.73</v>
      </c>
      <c r="J70" s="145">
        <v>46.67</v>
      </c>
      <c r="K70" s="108"/>
    </row>
    <row r="71" spans="1:11" ht="17.25" customHeight="1" x14ac:dyDescent="0.15">
      <c r="A71" s="120" t="s">
        <v>213</v>
      </c>
      <c r="B71" s="135">
        <v>225181</v>
      </c>
      <c r="C71" s="135">
        <v>109234</v>
      </c>
      <c r="D71" s="135">
        <v>115947</v>
      </c>
      <c r="E71" s="135">
        <v>78108</v>
      </c>
      <c r="F71" s="135">
        <v>37729</v>
      </c>
      <c r="G71" s="135">
        <v>40379</v>
      </c>
      <c r="H71" s="145">
        <v>34.685000000000002</v>
      </c>
      <c r="I71" s="145">
        <v>34.54</v>
      </c>
      <c r="J71" s="145">
        <v>34.83</v>
      </c>
      <c r="K71" s="108"/>
    </row>
    <row r="72" spans="1:11" ht="27.95" customHeight="1" x14ac:dyDescent="0.15">
      <c r="A72" s="146"/>
      <c r="B72" s="418" t="s">
        <v>586</v>
      </c>
      <c r="C72" s="418"/>
      <c r="D72" s="418"/>
      <c r="E72" s="418"/>
      <c r="F72" s="418"/>
      <c r="G72" s="418"/>
      <c r="H72" s="418"/>
      <c r="I72" s="418"/>
      <c r="J72" s="418"/>
      <c r="K72" s="108"/>
    </row>
    <row r="73" spans="1:11" ht="17.25" customHeight="1" x14ac:dyDescent="0.15">
      <c r="A73" s="121" t="s">
        <v>585</v>
      </c>
      <c r="B73" s="135">
        <v>193826</v>
      </c>
      <c r="C73" s="135">
        <v>93632</v>
      </c>
      <c r="D73" s="135">
        <v>100194</v>
      </c>
      <c r="E73" s="135">
        <v>83182</v>
      </c>
      <c r="F73" s="135">
        <v>39929</v>
      </c>
      <c r="G73" s="135">
        <v>43253</v>
      </c>
      <c r="H73" s="145">
        <v>42.915811088295683</v>
      </c>
      <c r="I73" s="145">
        <v>42.644608680792892</v>
      </c>
      <c r="J73" s="145">
        <v>43.169251651795513</v>
      </c>
      <c r="K73" s="108"/>
    </row>
    <row r="74" spans="1:11" ht="17.25" customHeight="1" x14ac:dyDescent="0.15">
      <c r="A74" s="121" t="s">
        <v>584</v>
      </c>
      <c r="B74" s="135">
        <v>199300</v>
      </c>
      <c r="C74" s="135">
        <v>96327</v>
      </c>
      <c r="D74" s="135">
        <v>102973</v>
      </c>
      <c r="E74" s="135">
        <v>91662</v>
      </c>
      <c r="F74" s="135">
        <v>44174</v>
      </c>
      <c r="G74" s="135">
        <v>47488</v>
      </c>
      <c r="H74" s="145">
        <v>45.99</v>
      </c>
      <c r="I74" s="145">
        <v>45.86</v>
      </c>
      <c r="J74" s="145">
        <v>46.12</v>
      </c>
      <c r="K74" s="108"/>
    </row>
    <row r="75" spans="1:11" ht="17.25" customHeight="1" x14ac:dyDescent="0.15">
      <c r="A75" s="121" t="s">
        <v>583</v>
      </c>
      <c r="B75" s="135">
        <v>215469</v>
      </c>
      <c r="C75" s="135">
        <v>104142</v>
      </c>
      <c r="D75" s="135">
        <v>111327</v>
      </c>
      <c r="E75" s="135">
        <v>99936</v>
      </c>
      <c r="F75" s="135">
        <v>48482</v>
      </c>
      <c r="G75" s="135">
        <v>51454</v>
      </c>
      <c r="H75" s="145">
        <v>46.38</v>
      </c>
      <c r="I75" s="145">
        <v>46.55</v>
      </c>
      <c r="J75" s="145">
        <v>46.22</v>
      </c>
      <c r="K75" s="108"/>
    </row>
    <row r="76" spans="1:11" ht="17.25" customHeight="1" x14ac:dyDescent="0.15">
      <c r="A76" s="121" t="s">
        <v>118</v>
      </c>
      <c r="B76" s="135">
        <v>219215</v>
      </c>
      <c r="C76" s="135">
        <v>106183</v>
      </c>
      <c r="D76" s="135">
        <v>113032</v>
      </c>
      <c r="E76" s="135">
        <v>114521</v>
      </c>
      <c r="F76" s="135">
        <v>56831</v>
      </c>
      <c r="G76" s="135">
        <v>57690</v>
      </c>
      <c r="H76" s="145">
        <v>52.24</v>
      </c>
      <c r="I76" s="145">
        <v>53.52</v>
      </c>
      <c r="J76" s="145">
        <v>51.04</v>
      </c>
      <c r="K76" s="108"/>
    </row>
    <row r="77" spans="1:11" ht="17.25" customHeight="1" x14ac:dyDescent="0.15">
      <c r="A77" s="121" t="s">
        <v>582</v>
      </c>
      <c r="B77" s="135">
        <v>224909</v>
      </c>
      <c r="C77" s="135">
        <v>109116</v>
      </c>
      <c r="D77" s="135">
        <v>115793</v>
      </c>
      <c r="E77" s="135">
        <v>86533</v>
      </c>
      <c r="F77" s="135">
        <v>42229</v>
      </c>
      <c r="G77" s="135">
        <v>44304</v>
      </c>
      <c r="H77" s="145">
        <v>38.47</v>
      </c>
      <c r="I77" s="145">
        <v>38.700000000000003</v>
      </c>
      <c r="J77" s="145">
        <v>38.26</v>
      </c>
      <c r="K77" s="108"/>
    </row>
    <row r="78" spans="1:11" ht="17.25" customHeight="1" x14ac:dyDescent="0.15">
      <c r="A78" s="147" t="s">
        <v>216</v>
      </c>
      <c r="B78" s="135">
        <v>224776</v>
      </c>
      <c r="C78" s="135">
        <v>109087</v>
      </c>
      <c r="D78" s="135">
        <v>115689</v>
      </c>
      <c r="E78" s="135">
        <v>84953</v>
      </c>
      <c r="F78" s="135">
        <v>41482</v>
      </c>
      <c r="G78" s="135">
        <v>43471</v>
      </c>
      <c r="H78" s="145">
        <v>37.79</v>
      </c>
      <c r="I78" s="145">
        <v>38.03</v>
      </c>
      <c r="J78" s="145">
        <v>37.58</v>
      </c>
      <c r="K78" s="108"/>
    </row>
    <row r="79" spans="1:11" ht="27.95" customHeight="1" x14ac:dyDescent="0.15">
      <c r="A79" s="146"/>
      <c r="B79" s="418" t="s">
        <v>581</v>
      </c>
      <c r="C79" s="418"/>
      <c r="D79" s="418"/>
      <c r="E79" s="418"/>
      <c r="F79" s="418"/>
      <c r="G79" s="418"/>
      <c r="H79" s="418"/>
      <c r="I79" s="418"/>
      <c r="J79" s="418"/>
      <c r="K79" s="108"/>
    </row>
    <row r="80" spans="1:11" ht="17.25" customHeight="1" x14ac:dyDescent="0.15">
      <c r="A80" s="121" t="s">
        <v>580</v>
      </c>
      <c r="B80" s="135">
        <v>12382</v>
      </c>
      <c r="C80" s="135">
        <v>6157</v>
      </c>
      <c r="D80" s="135">
        <v>6225</v>
      </c>
      <c r="E80" s="135">
        <v>7035</v>
      </c>
      <c r="F80" s="135">
        <v>3450</v>
      </c>
      <c r="G80" s="135">
        <v>3585</v>
      </c>
      <c r="H80" s="145">
        <v>56.82</v>
      </c>
      <c r="I80" s="145">
        <v>56.03</v>
      </c>
      <c r="J80" s="145">
        <v>57.59</v>
      </c>
      <c r="K80" s="108"/>
    </row>
    <row r="81" spans="1:11" ht="27.95" customHeight="1" x14ac:dyDescent="0.15">
      <c r="A81" s="146"/>
      <c r="B81" s="419" t="s">
        <v>579</v>
      </c>
      <c r="C81" s="419"/>
      <c r="D81" s="419"/>
      <c r="E81" s="419"/>
      <c r="F81" s="419"/>
      <c r="G81" s="419"/>
      <c r="H81" s="419"/>
      <c r="I81" s="419"/>
      <c r="J81" s="419"/>
      <c r="K81" s="108"/>
    </row>
    <row r="82" spans="1:11" ht="17.25" customHeight="1" x14ac:dyDescent="0.15">
      <c r="A82" s="121" t="s">
        <v>578</v>
      </c>
      <c r="B82" s="135">
        <v>192112</v>
      </c>
      <c r="C82" s="135">
        <v>92966</v>
      </c>
      <c r="D82" s="135">
        <v>99146</v>
      </c>
      <c r="E82" s="135">
        <v>52867</v>
      </c>
      <c r="F82" s="135">
        <v>25836</v>
      </c>
      <c r="G82" s="135">
        <v>27031</v>
      </c>
      <c r="H82" s="145">
        <v>27.52</v>
      </c>
      <c r="I82" s="145">
        <v>27.79</v>
      </c>
      <c r="J82" s="145">
        <v>27.26</v>
      </c>
      <c r="K82" s="108"/>
    </row>
    <row r="83" spans="1:11" ht="17.25" customHeight="1" x14ac:dyDescent="0.15">
      <c r="A83" s="121" t="s">
        <v>575</v>
      </c>
      <c r="B83" s="135">
        <v>192684</v>
      </c>
      <c r="C83" s="135">
        <v>92999</v>
      </c>
      <c r="D83" s="135">
        <v>99685</v>
      </c>
      <c r="E83" s="135">
        <v>99508</v>
      </c>
      <c r="F83" s="135">
        <v>46779</v>
      </c>
      <c r="G83" s="135">
        <v>52729</v>
      </c>
      <c r="H83" s="145">
        <v>51.643104772581019</v>
      </c>
      <c r="I83" s="145">
        <v>50.300540866030815</v>
      </c>
      <c r="J83" s="145">
        <v>52.895621206801422</v>
      </c>
      <c r="K83" s="108"/>
    </row>
    <row r="84" spans="1:11" ht="17.25" customHeight="1" x14ac:dyDescent="0.15">
      <c r="A84" s="121" t="s">
        <v>570</v>
      </c>
      <c r="B84" s="135">
        <f>C84+D84</f>
        <v>208890</v>
      </c>
      <c r="C84" s="135">
        <v>100848</v>
      </c>
      <c r="D84" s="135">
        <v>108042</v>
      </c>
      <c r="E84" s="135">
        <f>F84+G84</f>
        <v>111268</v>
      </c>
      <c r="F84" s="135">
        <v>52689</v>
      </c>
      <c r="G84" s="135">
        <v>58579</v>
      </c>
      <c r="H84" s="145">
        <f>E84/B84*100</f>
        <v>53.266312413231844</v>
      </c>
      <c r="I84" s="145">
        <f>F84/C84*100</f>
        <v>52.24595430747263</v>
      </c>
      <c r="J84" s="145">
        <f>G84/D84*100</f>
        <v>54.218729753244112</v>
      </c>
      <c r="K84" s="111"/>
    </row>
    <row r="85" spans="1:11" ht="17.25" customHeight="1" x14ac:dyDescent="0.15">
      <c r="A85" s="121" t="s">
        <v>116</v>
      </c>
      <c r="B85" s="135">
        <v>213249</v>
      </c>
      <c r="C85" s="135">
        <v>102946</v>
      </c>
      <c r="D85" s="135">
        <v>110303</v>
      </c>
      <c r="E85" s="135">
        <v>101675</v>
      </c>
      <c r="F85" s="135">
        <v>48700</v>
      </c>
      <c r="G85" s="135">
        <v>52975</v>
      </c>
      <c r="H85" s="145">
        <v>47.679004356409642</v>
      </c>
      <c r="I85" s="145">
        <v>47.306354787947079</v>
      </c>
      <c r="J85" s="145">
        <v>48.026798908461238</v>
      </c>
      <c r="K85" s="111"/>
    </row>
    <row r="86" spans="1:11" ht="17.25" customHeight="1" x14ac:dyDescent="0.15">
      <c r="A86" s="121" t="s">
        <v>574</v>
      </c>
      <c r="B86" s="135">
        <v>216448</v>
      </c>
      <c r="C86" s="135">
        <v>104618</v>
      </c>
      <c r="D86" s="135">
        <v>111830</v>
      </c>
      <c r="E86" s="135">
        <v>102876</v>
      </c>
      <c r="F86" s="135">
        <v>49350</v>
      </c>
      <c r="G86" s="135">
        <v>53526</v>
      </c>
      <c r="H86" s="145">
        <v>47.53</v>
      </c>
      <c r="I86" s="145">
        <v>47.17</v>
      </c>
      <c r="J86" s="145">
        <v>47.86</v>
      </c>
      <c r="K86" s="111"/>
    </row>
    <row r="87" spans="1:11" ht="17.25" customHeight="1" x14ac:dyDescent="0.15">
      <c r="A87" s="121" t="s">
        <v>573</v>
      </c>
      <c r="B87" s="135">
        <v>221850</v>
      </c>
      <c r="C87" s="135">
        <v>107427</v>
      </c>
      <c r="D87" s="135">
        <v>114423</v>
      </c>
      <c r="E87" s="135">
        <v>100060</v>
      </c>
      <c r="F87" s="135">
        <v>47908</v>
      </c>
      <c r="G87" s="135">
        <v>52152</v>
      </c>
      <c r="H87" s="145">
        <v>45.1</v>
      </c>
      <c r="I87" s="145">
        <v>44.6</v>
      </c>
      <c r="J87" s="145">
        <v>45.58</v>
      </c>
      <c r="K87" s="111"/>
    </row>
    <row r="88" spans="1:11" ht="17.25" customHeight="1" x14ac:dyDescent="0.15">
      <c r="A88" s="121" t="s">
        <v>572</v>
      </c>
      <c r="B88" s="135">
        <v>221413</v>
      </c>
      <c r="C88" s="135">
        <v>107264</v>
      </c>
      <c r="D88" s="135">
        <v>114149</v>
      </c>
      <c r="E88" s="135">
        <v>94277</v>
      </c>
      <c r="F88" s="135">
        <v>45115</v>
      </c>
      <c r="G88" s="135">
        <v>49162</v>
      </c>
      <c r="H88" s="145">
        <v>42.58</v>
      </c>
      <c r="I88" s="145">
        <v>42.06</v>
      </c>
      <c r="J88" s="145">
        <v>43.07</v>
      </c>
      <c r="K88" s="111"/>
    </row>
    <row r="89" spans="1:11" ht="27.95" customHeight="1" x14ac:dyDescent="0.15">
      <c r="A89" s="146"/>
      <c r="B89" s="418" t="s">
        <v>577</v>
      </c>
      <c r="C89" s="418"/>
      <c r="D89" s="418"/>
      <c r="E89" s="418"/>
      <c r="F89" s="418"/>
      <c r="G89" s="418"/>
      <c r="H89" s="418"/>
      <c r="I89" s="418"/>
      <c r="J89" s="418"/>
      <c r="K89" s="108"/>
    </row>
    <row r="90" spans="1:11" ht="17.25" customHeight="1" x14ac:dyDescent="0.15">
      <c r="A90" s="121" t="s">
        <v>576</v>
      </c>
      <c r="B90" s="135">
        <v>187412</v>
      </c>
      <c r="C90" s="135">
        <v>90658</v>
      </c>
      <c r="D90" s="135">
        <v>96754</v>
      </c>
      <c r="E90" s="135">
        <v>104405</v>
      </c>
      <c r="F90" s="135">
        <v>49034</v>
      </c>
      <c r="G90" s="135">
        <v>55371</v>
      </c>
      <c r="H90" s="145">
        <v>55.708812669412843</v>
      </c>
      <c r="I90" s="145">
        <v>54.086787707648519</v>
      </c>
      <c r="J90" s="145">
        <v>57.228641709903471</v>
      </c>
      <c r="K90" s="108"/>
    </row>
    <row r="91" spans="1:11" ht="17.25" customHeight="1" x14ac:dyDescent="0.15">
      <c r="A91" s="121" t="s">
        <v>575</v>
      </c>
      <c r="B91" s="135">
        <v>192684</v>
      </c>
      <c r="C91" s="135">
        <v>92999</v>
      </c>
      <c r="D91" s="135">
        <v>99685</v>
      </c>
      <c r="E91" s="135">
        <v>99519</v>
      </c>
      <c r="F91" s="135">
        <v>46782</v>
      </c>
      <c r="G91" s="135">
        <v>52737</v>
      </c>
      <c r="H91" s="145">
        <v>51.648813601544497</v>
      </c>
      <c r="I91" s="145">
        <v>50.303766707168897</v>
      </c>
      <c r="J91" s="145">
        <v>52.903646486432265</v>
      </c>
      <c r="K91" s="108"/>
    </row>
    <row r="92" spans="1:11" ht="17.25" customHeight="1" x14ac:dyDescent="0.15">
      <c r="A92" s="121" t="s">
        <v>570</v>
      </c>
      <c r="B92" s="135">
        <f>C92+D92</f>
        <v>196656</v>
      </c>
      <c r="C92" s="135">
        <v>94794</v>
      </c>
      <c r="D92" s="135">
        <v>101862</v>
      </c>
      <c r="E92" s="135">
        <f>F92+G92</f>
        <v>102968</v>
      </c>
      <c r="F92" s="135">
        <v>48653</v>
      </c>
      <c r="G92" s="135">
        <v>54315</v>
      </c>
      <c r="H92" s="145">
        <f>E92/B92*100</f>
        <v>52.359450004068023</v>
      </c>
      <c r="I92" s="145">
        <f>F92/C92*100</f>
        <v>51.324978374158704</v>
      </c>
      <c r="J92" s="145">
        <f>G92/D92*100</f>
        <v>53.32214172115215</v>
      </c>
      <c r="K92" s="108"/>
    </row>
    <row r="93" spans="1:11" ht="17.25" customHeight="1" x14ac:dyDescent="0.15">
      <c r="A93" s="121" t="s">
        <v>116</v>
      </c>
      <c r="B93" s="135">
        <v>213249</v>
      </c>
      <c r="C93" s="135">
        <v>102946</v>
      </c>
      <c r="D93" s="135">
        <v>110303</v>
      </c>
      <c r="E93" s="135">
        <v>101678</v>
      </c>
      <c r="F93" s="135">
        <v>48700</v>
      </c>
      <c r="G93" s="135">
        <v>52978</v>
      </c>
      <c r="H93" s="145">
        <v>47.680411162537688</v>
      </c>
      <c r="I93" s="145">
        <v>47.306354787947079</v>
      </c>
      <c r="J93" s="145">
        <v>48.029518689428215</v>
      </c>
      <c r="K93" s="108"/>
    </row>
    <row r="94" spans="1:11" ht="17.25" customHeight="1" x14ac:dyDescent="0.15">
      <c r="A94" s="121" t="s">
        <v>574</v>
      </c>
      <c r="B94" s="135">
        <v>216448</v>
      </c>
      <c r="C94" s="135">
        <v>104618</v>
      </c>
      <c r="D94" s="135">
        <v>111830</v>
      </c>
      <c r="E94" s="135">
        <v>102851</v>
      </c>
      <c r="F94" s="135">
        <v>49341</v>
      </c>
      <c r="G94" s="135">
        <v>53510</v>
      </c>
      <c r="H94" s="145">
        <v>47.52</v>
      </c>
      <c r="I94" s="145">
        <v>47.16</v>
      </c>
      <c r="J94" s="145">
        <v>47.85</v>
      </c>
      <c r="K94" s="108"/>
    </row>
    <row r="95" spans="1:11" ht="17.25" customHeight="1" x14ac:dyDescent="0.15">
      <c r="A95" s="121" t="s">
        <v>573</v>
      </c>
      <c r="B95" s="135">
        <v>221850</v>
      </c>
      <c r="C95" s="135">
        <v>107427</v>
      </c>
      <c r="D95" s="135">
        <v>114423</v>
      </c>
      <c r="E95" s="135">
        <v>100058</v>
      </c>
      <c r="F95" s="135">
        <v>47907</v>
      </c>
      <c r="G95" s="135">
        <v>52151</v>
      </c>
      <c r="H95" s="145">
        <v>45.1</v>
      </c>
      <c r="I95" s="145">
        <v>44.59</v>
      </c>
      <c r="J95" s="145">
        <v>45.58</v>
      </c>
      <c r="K95" s="108"/>
    </row>
    <row r="96" spans="1:11" ht="17.25" customHeight="1" x14ac:dyDescent="0.15">
      <c r="A96" s="121" t="s">
        <v>572</v>
      </c>
      <c r="B96" s="135">
        <v>221413</v>
      </c>
      <c r="C96" s="135">
        <v>107264</v>
      </c>
      <c r="D96" s="135">
        <v>114149</v>
      </c>
      <c r="E96" s="135">
        <v>94279</v>
      </c>
      <c r="F96" s="135">
        <v>45115</v>
      </c>
      <c r="G96" s="135">
        <v>49164</v>
      </c>
      <c r="H96" s="145">
        <v>42.58</v>
      </c>
      <c r="I96" s="145">
        <v>42.06</v>
      </c>
      <c r="J96" s="145">
        <v>43.07</v>
      </c>
      <c r="K96" s="108"/>
    </row>
    <row r="97" spans="1:11" ht="27.95" customHeight="1" x14ac:dyDescent="0.15">
      <c r="A97" s="146"/>
      <c r="B97" s="418" t="s">
        <v>571</v>
      </c>
      <c r="C97" s="418"/>
      <c r="D97" s="418"/>
      <c r="E97" s="418"/>
      <c r="F97" s="418"/>
      <c r="G97" s="418"/>
      <c r="H97" s="418"/>
      <c r="I97" s="418"/>
      <c r="J97" s="418"/>
      <c r="K97" s="108"/>
    </row>
    <row r="98" spans="1:11" ht="17.25" customHeight="1" x14ac:dyDescent="0.15">
      <c r="A98" s="121" t="s">
        <v>570</v>
      </c>
      <c r="B98" s="135">
        <f>C98+D98</f>
        <v>12234</v>
      </c>
      <c r="C98" s="135">
        <v>6054</v>
      </c>
      <c r="D98" s="135">
        <v>6180</v>
      </c>
      <c r="E98" s="135">
        <f>F98+G98</f>
        <v>8293</v>
      </c>
      <c r="F98" s="135">
        <v>4032</v>
      </c>
      <c r="G98" s="135">
        <v>4261</v>
      </c>
      <c r="H98" s="145">
        <f>E98/B98*100</f>
        <v>67.786496648683993</v>
      </c>
      <c r="I98" s="145">
        <f>F98/C98*100</f>
        <v>66.600594648166506</v>
      </c>
      <c r="J98" s="145">
        <f>G98/D98*100</f>
        <v>68.948220064724921</v>
      </c>
      <c r="K98" s="108"/>
    </row>
    <row r="99" spans="1:11" ht="17.25" customHeight="1" x14ac:dyDescent="0.15">
      <c r="A99" s="108"/>
      <c r="B99" s="108"/>
      <c r="C99" s="108"/>
      <c r="D99" s="108"/>
      <c r="E99" s="108"/>
      <c r="F99" s="108"/>
      <c r="G99" s="108"/>
      <c r="H99" s="108"/>
      <c r="I99" s="108"/>
      <c r="J99" s="144" t="s">
        <v>569</v>
      </c>
      <c r="K99" s="108"/>
    </row>
    <row r="100" spans="1:11" ht="17.25" customHeight="1" x14ac:dyDescent="0.1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</row>
    <row r="101" spans="1:11" ht="17.25" customHeight="1" x14ac:dyDescent="0.15"/>
    <row r="102" spans="1:11" ht="17.25" customHeight="1" x14ac:dyDescent="0.15"/>
    <row r="103" spans="1:11" ht="17.25" customHeight="1" x14ac:dyDescent="0.15"/>
    <row r="104" spans="1:11" ht="17.25" customHeight="1" x14ac:dyDescent="0.15"/>
  </sheetData>
  <mergeCells count="20">
    <mergeCell ref="I2:J2"/>
    <mergeCell ref="B3:D3"/>
    <mergeCell ref="E3:G3"/>
    <mergeCell ref="H3:J3"/>
    <mergeCell ref="B5:J5"/>
    <mergeCell ref="B79:J79"/>
    <mergeCell ref="B81:J81"/>
    <mergeCell ref="B89:J89"/>
    <mergeCell ref="B97:J97"/>
    <mergeCell ref="A3:A4"/>
    <mergeCell ref="B43:J43"/>
    <mergeCell ref="B49:J49"/>
    <mergeCell ref="B57:J57"/>
    <mergeCell ref="B65:J65"/>
    <mergeCell ref="B72:J72"/>
    <mergeCell ref="B12:J12"/>
    <mergeCell ref="B19:J19"/>
    <mergeCell ref="B24:J24"/>
    <mergeCell ref="B30:J30"/>
    <mergeCell ref="B36:J36"/>
  </mergeCells>
  <phoneticPr fontId="2"/>
  <printOptions horizontalCentered="1"/>
  <pageMargins left="0.70866141732283472" right="0.70866141732283472" top="0.59055118110236227" bottom="0.31496062992125984" header="0.31496062992125984" footer="0.31496062992125984"/>
  <pageSetup paperSize="9" scale="86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139歴代市長</vt:lpstr>
      <vt:lpstr>140市職員数</vt:lpstr>
      <vt:lpstr>141部局別職員数</vt:lpstr>
      <vt:lpstr>142水戸市行政組織図</vt:lpstr>
      <vt:lpstr>143歴代議長</vt:lpstr>
      <vt:lpstr>144歴代副議長</vt:lpstr>
      <vt:lpstr>145市議会党派別議員数</vt:lpstr>
      <vt:lpstr>146市議会本会議開催回数，議案等付議件数及び請願・陳情</vt:lpstr>
      <vt:lpstr>147市議会常任委員会の状況</vt:lpstr>
      <vt:lpstr>148選挙人名簿登録者数</vt:lpstr>
      <vt:lpstr>149投票区別選挙人名簿登録者数</vt:lpstr>
      <vt:lpstr>150各種選挙投票状況</vt:lpstr>
      <vt:lpstr>'139歴代市長'!Print_Area</vt:lpstr>
      <vt:lpstr>'141部局別職員数'!Print_Area</vt:lpstr>
      <vt:lpstr>'142水戸市行政組織図'!Print_Area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2022-05-10T07:28:04Z</cp:lastPrinted>
  <dcterms:created xsi:type="dcterms:W3CDTF">2014-01-07T00:17:02Z</dcterms:created>
  <dcterms:modified xsi:type="dcterms:W3CDTF">2024-05-24T01:34:22Z</dcterms:modified>
</cp:coreProperties>
</file>