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 windowWidth="18075" windowHeight="11595" activeTab="0"/>
  </bookViews>
  <sheets>
    <sheet name="医療費控除の明細書 " sheetId="1" r:id="rId1"/>
    <sheet name="裏面" sheetId="2" r:id="rId2"/>
  </sheets>
  <definedNames>
    <definedName name="_xlnm.Print_Area" localSheetId="0">'医療費控除の明細書 '!$A$1:$O$69</definedName>
    <definedName name="_xlnm.Print_Area" localSheetId="1">'裏面'!$A$1:$BL$82</definedName>
  </definedNames>
  <calcPr fullCalcOnLoad="1"/>
</workbook>
</file>

<file path=xl/comments1.xml><?xml version="1.0" encoding="utf-8"?>
<comments xmlns="http://schemas.openxmlformats.org/spreadsheetml/2006/main">
  <authors>
    <author>Windows ユーザー</author>
  </authors>
  <commentList>
    <comment ref="E15" authorId="0">
      <text>
        <r>
          <rPr>
            <b/>
            <sz val="9"/>
            <rFont val="MS P ゴシック"/>
            <family val="3"/>
          </rPr>
          <t xml:space="preserve">印刷後、該当する区分にチェックを入れてください。
</t>
        </r>
      </text>
    </comment>
    <comment ref="D61" authorId="0">
      <text>
        <r>
          <rPr>
            <b/>
            <sz val="9"/>
            <rFont val="MS P ゴシック"/>
            <family val="3"/>
          </rPr>
          <t>所得金額を入力してください。入力が無いと正しく計算されない場合があります。</t>
        </r>
      </text>
    </comment>
  </commentList>
</comments>
</file>

<file path=xl/sharedStrings.xml><?xml version="1.0" encoding="utf-8"?>
<sst xmlns="http://schemas.openxmlformats.org/spreadsheetml/2006/main" count="192" uniqueCount="120">
  <si>
    <t>※この控除を受ける方は、セルフメディケーション税制は受けられません</t>
  </si>
  <si>
    <t>氏　名</t>
  </si>
  <si>
    <t>１　医療費通知に関する事項</t>
  </si>
  <si>
    <t>(2)  (1)のうちその年中
       に実際に支払った
       医療費の額</t>
  </si>
  <si>
    <t>(3)  (2)のうち生命保険
       や社会保険などで
       補てんされる金額</t>
  </si>
  <si>
    <t>※医療保険者が発行する医療費の額等を通知する書類で、所定の
　事項が記載されたものをいいます（裏面をご確認ください）。
（例：健康保険組合等が発行する「医療費のお知らせ」）</t>
  </si>
  <si>
    <t>２　医療費（上記１以外）の明細</t>
  </si>
  <si>
    <t xml:space="preserve">(1)医療を受けた方の
     氏名                  </t>
  </si>
  <si>
    <t xml:space="preserve">       (2)病院・薬局などの
            支払先の名称</t>
  </si>
  <si>
    <t>(3)医療費の区分</t>
  </si>
  <si>
    <t xml:space="preserve">  (4)支払った医療費
       の額</t>
  </si>
  <si>
    <t>(5) (4)のうち生命保険
     や社会保険などで
     補てんされる金額</t>
  </si>
  <si>
    <t>□診療・治療</t>
  </si>
  <si>
    <t>□介護保険サービス</t>
  </si>
  <si>
    <t>□医薬品購入</t>
  </si>
  <si>
    <t>□その他の医療費</t>
  </si>
  <si>
    <t>□その他の医療費</t>
  </si>
  <si>
    <t>２　の　合　計</t>
  </si>
  <si>
    <t>Ａ</t>
  </si>
  <si>
    <t>Ｂ</t>
  </si>
  <si>
    <t>医　療　費　の　合　計</t>
  </si>
  <si>
    <t>３　控除額の計算</t>
  </si>
  <si>
    <t>支払った医療費</t>
  </si>
  <si>
    <t>保険金などで
補てんされる金額</t>
  </si>
  <si>
    <t>差引金額
（A－B）</t>
  </si>
  <si>
    <t>（赤字のときは０円）</t>
  </si>
  <si>
    <t>Ｃ</t>
  </si>
  <si>
    <t>所得金額の合計額</t>
  </si>
  <si>
    <t>Ｄ</t>
  </si>
  <si>
    <t>D×0.05</t>
  </si>
  <si>
    <t>Ｅ</t>
  </si>
  <si>
    <t>Eと10万円のいずれか
少ない方の金額</t>
  </si>
  <si>
    <t>Ｆ</t>
  </si>
  <si>
    <t>医療費控除額
（C－F）</t>
  </si>
  <si>
    <t>（最高２００万円、赤字のときは０円）</t>
  </si>
  <si>
    <t>Ｇ</t>
  </si>
  <si>
    <t>医療費通知（※）に基づいて申告する場合、右記の(1)～(3)を記入し、医療費通知の原本をご提出ください。</t>
  </si>
  <si>
    <t>(1)　医療費通知に記載
　　 された医療費の額</t>
  </si>
  <si>
    <t>「領収書１枚」ごとではなく、</t>
  </si>
  <si>
    <t>「医療を受けた方」・「病院等」ごとにまとめて記入できます。</t>
  </si>
  <si>
    <t>令和４年度（令和３年分）　医療費控除の明細書</t>
  </si>
  <si>
    <r>
      <rPr>
        <u val="single"/>
        <sz val="10"/>
        <color indexed="8"/>
        <rFont val="メイリオ"/>
        <family val="3"/>
      </rPr>
      <t>申告書表面</t>
    </r>
    <r>
      <rPr>
        <sz val="10"/>
        <color indexed="8"/>
        <rFont val="メイリオ"/>
        <family val="3"/>
      </rPr>
      <t>の「3 所得から差し引かれる金額に
関する事項」の㉖医療費控除欄に転記します。</t>
    </r>
  </si>
  <si>
    <r>
      <rPr>
        <u val="single"/>
        <sz val="11"/>
        <color indexed="8"/>
        <rFont val="メイリオ"/>
        <family val="3"/>
      </rPr>
      <t>申告書表面</t>
    </r>
    <r>
      <rPr>
        <sz val="11"/>
        <color indexed="8"/>
        <rFont val="メイリオ"/>
        <family val="3"/>
      </rPr>
      <t xml:space="preserve">の「2 所得金額」の⑫合計欄の金額を転記します。
</t>
    </r>
    <r>
      <rPr>
        <sz val="9"/>
        <color indexed="8"/>
        <rFont val="メイリオ"/>
        <family val="3"/>
      </rPr>
      <t>（注）次の場合には、それぞれの金額を加算します。
・退職所得及び山林所得がある場合・・・その所得金額
・ほかに申告分離課税の所得がある場合・・・その所得金額
（特別控除前の金額）</t>
    </r>
  </si>
  <si>
    <r>
      <rPr>
        <u val="single"/>
        <sz val="10"/>
        <color indexed="8"/>
        <rFont val="メイリオ"/>
        <family val="3"/>
      </rPr>
      <t>申告書表面</t>
    </r>
    <r>
      <rPr>
        <sz val="10"/>
        <color indexed="8"/>
        <rFont val="メイリオ"/>
        <family val="3"/>
      </rPr>
      <t>の「4 所得から差し引かれる金額」の㉖医療
費控除欄に転記します。</t>
    </r>
  </si>
  <si>
    <t>■医療費控除の明細書の記載要領</t>
  </si>
  <si>
    <r>
      <t>この明細書は、医療費控除の適用を受ける場合に使用します</t>
    </r>
    <r>
      <rPr>
        <sz val="10.5"/>
        <color indexed="8"/>
        <rFont val="ＭＳ Ｐゴシック"/>
        <family val="3"/>
      </rPr>
      <t>。</t>
    </r>
    <r>
      <rPr>
        <b/>
        <u val="single"/>
        <sz val="10.5"/>
        <color indexed="8"/>
        <rFont val="ＭＳ Ｐゴシック"/>
        <family val="3"/>
      </rPr>
      <t>この控除を受ける方は、セルフメディケーション税制による医療費控除の特例を受けることができませんので、ご留意ください。</t>
    </r>
  </si>
  <si>
    <t>１　医療費通知に関する事項</t>
  </si>
  <si>
    <t>医療費通知を添付する場合、⑴～⑶を記入します。</t>
  </si>
  <si>
    <t>　医療費通知とは、医療保険者が発行する医療費の額等を通知する書類で、次の事項が記載されたものをいいます。</t>
  </si>
  <si>
    <t>①被保険者等の氏名　②療養を受けた年月　③療養を受けた者　④療養を受けた病院、診療所、薬局等の名称　</t>
  </si>
  <si>
    <t>⑤被保険者等が支払った医療費の額　⑥保険者等の名称</t>
  </si>
  <si>
    <t>※　自己又は生計を一にする配偶者その他の親族のために支払った医療費に関する医療費通知に限ります。</t>
  </si>
  <si>
    <t>⑴ 「医療費通知に記載された医療費の額」欄</t>
  </si>
  <si>
    <t xml:space="preserve"> 自己負担した医療費の合計額を記入します。通知が複数ある場合は、全て合計し記入します。</t>
  </si>
  <si>
    <t>⑵ 「⑴のうちその年中に実際に支払った医療費の額」欄</t>
  </si>
  <si>
    <t xml:space="preserve"> ⑴の医療費のうち、その年中に実際に支払った医療費の合計額を記入します。</t>
  </si>
  <si>
    <t>(1)</t>
  </si>
  <si>
    <t>医療費通知に記載
された医療費の額</t>
  </si>
  <si>
    <t>(２)</t>
  </si>
  <si>
    <t>（１）のうちその年中
に実際に支払った
医療費の額</t>
  </si>
  <si>
    <t>(3)</t>
  </si>
  <si>
    <t>(2)のうち生命保険
や社会保険などで
補てんされる金額</t>
  </si>
  <si>
    <t xml:space="preserve"> ※　医療費通知に記載された医療費の額は、実際に支払った金額と異</t>
  </si>
  <si>
    <t xml:space="preserve"> なる場合がありますので、領収書をご確認ください。</t>
  </si>
  <si>
    <t>㋐</t>
  </si>
  <si>
    <t>円</t>
  </si>
  <si>
    <t>㋑</t>
  </si>
  <si>
    <t>⑶ 「⑵のうち生命保険や社会保険などで補てんされる金額」欄</t>
  </si>
  <si>
    <t xml:space="preserve"> 生命保険契約、損害保険契約又は健康保険法の規定等に基づき受</t>
  </si>
  <si>
    <t xml:space="preserve"> け取った保険金や給付金（入院費給付金、出産育児一時金、高額</t>
  </si>
  <si>
    <t xml:space="preserve"> 療養費など）がある場合に、その金額を記入します。</t>
  </si>
  <si>
    <t xml:space="preserve"> ※　保険金などで補てんされる金額は、その給付の目的となった医療費</t>
  </si>
  <si>
    <t xml:space="preserve"> の金額を限度として差し引きますので、引ききれない金額が生じた</t>
  </si>
  <si>
    <t xml:space="preserve"> 場合であっても、他の医療費からは差し引きません。</t>
  </si>
  <si>
    <t>２　医療費(上記１以外）の明細</t>
  </si>
  <si>
    <t>その年中に自己又は生計を一にする配偶者その他の親族のために支払った医療費について、領収書から必要事項を記入します。</t>
  </si>
  <si>
    <t>なお、「領収書１枚」ごとではなく、「医療を受けた方」・「病院等」ごとにまとめて記入できます。</t>
  </si>
  <si>
    <t>（「１　医療費通知に関する事項」に記入したものについては、記入しないでください。）</t>
  </si>
  <si>
    <t>⑴ 「医療を受けた方の氏名」欄</t>
  </si>
  <si>
    <t xml:space="preserve"> 医療を受けた方の氏名を記入します。</t>
  </si>
  <si>
    <t>⑵ 「病院・薬局などの支払先の名称」欄</t>
  </si>
  <si>
    <t xml:space="preserve"> 診療を受けた病院や医薬品を購入した薬局などの支払先の</t>
  </si>
  <si>
    <t xml:space="preserve"> 名称を記入します。</t>
  </si>
  <si>
    <t>⑶ 「医療費の区分」欄</t>
  </si>
  <si>
    <t xml:space="preserve"> 医療費の内容として該当するものを全てチェックします。</t>
  </si>
  <si>
    <t>⑷ 「支払った医療費の額」欄</t>
  </si>
  <si>
    <t xml:space="preserve"> 医療費控除の対象となる金額を記入します。</t>
  </si>
  <si>
    <t>⑸ 「⑷のうち生命保険や社会保険などで補てんされる金額」欄</t>
  </si>
  <si>
    <t xml:space="preserve"> 上記１⑶と同様です</t>
  </si>
  <si>
    <t>(1)医療を受けた方の
　　氏名</t>
  </si>
  <si>
    <t>(2)病院・薬局などの
   支払先の名称</t>
  </si>
  <si>
    <t xml:space="preserve">  (4)支払った医療費
      の額</t>
  </si>
  <si>
    <t>(5) (4)のうち生命保険
や社会保険などで
補てんされる金額</t>
  </si>
  <si>
    <t>水戸　太郎</t>
  </si>
  <si>
    <t>○×病院</t>
  </si>
  <si>
    <t>□医薬品購入</t>
  </si>
  <si>
    <t>□その他の医療費</t>
  </si>
  <si>
    <t>〃</t>
  </si>
  <si>
    <t>JR、◎◎バス</t>
  </si>
  <si>
    <t>■ 添付又は提示が必要な書類</t>
  </si>
  <si>
    <t>● この「医療費控除の明細書」（添付）</t>
  </si>
  <si>
    <t>● 医療費通知（原本）「１　医療費通知に関する事項」に記入したものに限ります。（添付）</t>
  </si>
  <si>
    <t>● 次の費用について医療費控除を受ける場合は、それぞれ該当する書類（添付又は提示）</t>
  </si>
  <si>
    <t>◎ 寝たきりの人のおむつ代</t>
  </si>
  <si>
    <t>医師が発行した「おむつ使用証明書」</t>
  </si>
  <si>
    <t>※　おむつ代について医療費控除を受けることが２年目以降で介護保険法の要介護認定を受けている一定</t>
  </si>
  <si>
    <t>の人は、市町村長等が交付するおむつ使用の確認書等を「おむつ使用証明書」に代えることができます。</t>
  </si>
  <si>
    <t>◎ 温泉利用型健康増進施設の利用料金</t>
  </si>
  <si>
    <t>温泉療養証明書</t>
  </si>
  <si>
    <t>◎ 指定運動療法施設の利用料金</t>
  </si>
  <si>
    <t>運動療法実施証明書</t>
  </si>
  <si>
    <t>◎ ストマ用装具の購入費用</t>
  </si>
  <si>
    <t>ストマ用装具使用証明書</t>
  </si>
  <si>
    <t>◎ Ｂ型肝炎患者の介護に当たる同居の親族が受ける同ワクチンの接種費用</t>
  </si>
  <si>
    <t>医師の診断書（その患者がB型肝炎にかかっており、医師による継続的治療を要する旨の記載があるもの）</t>
  </si>
  <si>
    <t>◎ 白内障等の治療に必要な眼鏡の購入費用</t>
  </si>
  <si>
    <t>処方箋（医師が、白内障等一定の疾病名と治療を必要とする症状を記載したもの）</t>
  </si>
  <si>
    <t>◎ 市町村又は認定民間事業者による在宅療養の介護費用</t>
  </si>
  <si>
    <t>在宅介護費用証明書</t>
  </si>
  <si>
    <t>詳しくは水戸市役所市民税課にお問い合わせください。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</si>
</sst>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quot;#,##0_);[Red]\(&quot;¥&quot;#,##0\)"/>
    <numFmt numFmtId="178" formatCode="#,##0_);[Red]\(#,##0\)"/>
  </numFmts>
  <fonts count="103">
    <font>
      <sz val="11"/>
      <color theme="1"/>
      <name val="ＭＳ Ｐゴシック"/>
      <family val="3"/>
    </font>
    <font>
      <sz val="11"/>
      <color indexed="8"/>
      <name val="ＭＳ Ｐゴシック"/>
      <family val="3"/>
    </font>
    <font>
      <sz val="6"/>
      <name val="ＭＳ Ｐゴシック"/>
      <family val="3"/>
    </font>
    <font>
      <u val="single"/>
      <sz val="10"/>
      <color indexed="8"/>
      <name val="メイリオ"/>
      <family val="3"/>
    </font>
    <font>
      <sz val="10"/>
      <color indexed="8"/>
      <name val="メイリオ"/>
      <family val="3"/>
    </font>
    <font>
      <u val="single"/>
      <sz val="11"/>
      <color indexed="8"/>
      <name val="メイリオ"/>
      <family val="3"/>
    </font>
    <font>
      <sz val="11"/>
      <color indexed="8"/>
      <name val="メイリオ"/>
      <family val="3"/>
    </font>
    <font>
      <sz val="9"/>
      <color indexed="8"/>
      <name val="メイリオ"/>
      <family val="3"/>
    </font>
    <font>
      <b/>
      <sz val="9"/>
      <name val="MS P ゴシック"/>
      <family val="3"/>
    </font>
    <font>
      <sz val="10.5"/>
      <color indexed="8"/>
      <name val="ＭＳ Ｐゴシック"/>
      <family val="3"/>
    </font>
    <font>
      <b/>
      <u val="single"/>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P創英角ｺﾞｼｯｸUB"/>
      <family val="3"/>
    </font>
    <font>
      <sz val="14"/>
      <color indexed="8"/>
      <name val="メイリオ"/>
      <family val="3"/>
    </font>
    <font>
      <sz val="16"/>
      <color indexed="8"/>
      <name val="HGP創英角ｺﾞｼｯｸUB"/>
      <family val="3"/>
    </font>
    <font>
      <b/>
      <sz val="11"/>
      <color indexed="8"/>
      <name val="メイリオ"/>
      <family val="3"/>
    </font>
    <font>
      <b/>
      <sz val="10"/>
      <color indexed="8"/>
      <name val="メイリオ"/>
      <family val="3"/>
    </font>
    <font>
      <sz val="22"/>
      <color indexed="8"/>
      <name val="HGP創英角ｺﾞｼｯｸUB"/>
      <family val="3"/>
    </font>
    <font>
      <sz val="14"/>
      <color indexed="8"/>
      <name val="ＭＳ Ｐゴシック"/>
      <family val="3"/>
    </font>
    <font>
      <sz val="24"/>
      <color indexed="8"/>
      <name val="メイリオ"/>
      <family val="3"/>
    </font>
    <font>
      <b/>
      <sz val="9"/>
      <color indexed="8"/>
      <name val="メイリオ"/>
      <family val="3"/>
    </font>
    <font>
      <sz val="12"/>
      <color indexed="8"/>
      <name val="メイリオ"/>
      <family val="3"/>
    </font>
    <font>
      <sz val="16"/>
      <color indexed="8"/>
      <name val="メイリオ"/>
      <family val="3"/>
    </font>
    <font>
      <sz val="10"/>
      <color indexed="8"/>
      <name val="ＭＳ Ｐゴシック"/>
      <family val="3"/>
    </font>
    <font>
      <b/>
      <sz val="14"/>
      <color indexed="8"/>
      <name val="ＭＳ Ｐゴシック"/>
      <family val="3"/>
    </font>
    <font>
      <sz val="1"/>
      <color indexed="8"/>
      <name val="ＭＳ Ｐゴシック"/>
      <family val="3"/>
    </font>
    <font>
      <b/>
      <sz val="10.5"/>
      <color indexed="8"/>
      <name val="ＭＳ Ｐゴシック"/>
      <family val="3"/>
    </font>
    <font>
      <b/>
      <sz val="10"/>
      <color indexed="8"/>
      <name val="ＭＳ Ｐゴシック"/>
      <family val="3"/>
    </font>
    <font>
      <sz val="6"/>
      <color indexed="8"/>
      <name val="ＭＳ Ｐゴシック"/>
      <family val="3"/>
    </font>
    <font>
      <sz val="12"/>
      <color indexed="8"/>
      <name val="ＭＳ Ｐゴシック"/>
      <family val="3"/>
    </font>
    <font>
      <sz val="8"/>
      <color indexed="8"/>
      <name val="ＭＳ Ｐゴシック"/>
      <family val="3"/>
    </font>
    <font>
      <sz val="16"/>
      <color indexed="8"/>
      <name val="ＭＳ Ｐゴシック"/>
      <family val="3"/>
    </font>
    <font>
      <sz val="7"/>
      <color indexed="8"/>
      <name val="ＭＳ Ｐゴシック"/>
      <family val="3"/>
    </font>
    <font>
      <b/>
      <sz val="16"/>
      <color indexed="8"/>
      <name val="メイリオ"/>
      <family val="3"/>
    </font>
    <font>
      <b/>
      <sz val="14"/>
      <color indexed="8"/>
      <name val="メイリオ"/>
      <family val="3"/>
    </font>
    <font>
      <sz val="9"/>
      <color indexed="8"/>
      <name val="ＭＳ Ｐゴシック"/>
      <family val="3"/>
    </font>
    <font>
      <sz val="10"/>
      <color indexed="8"/>
      <name val="Calibri"/>
      <family val="2"/>
    </font>
    <font>
      <u val="single"/>
      <sz val="10"/>
      <color indexed="8"/>
      <name val="ＭＳ Ｐゴシック"/>
      <family val="3"/>
    </font>
    <font>
      <sz val="8"/>
      <color indexed="8"/>
      <name val="Calibri"/>
      <family val="2"/>
    </font>
    <font>
      <b/>
      <sz val="9"/>
      <color indexed="8"/>
      <name val="ＭＳ Ｐゴシック"/>
      <family val="3"/>
    </font>
    <font>
      <u val="single"/>
      <sz val="8"/>
      <color indexed="8"/>
      <name val="Calibri"/>
      <family val="2"/>
    </font>
    <font>
      <u val="single"/>
      <sz val="8"/>
      <color indexed="8"/>
      <name val="ＭＳ Ｐゴシック"/>
      <family val="3"/>
    </font>
    <font>
      <b/>
      <sz val="14"/>
      <color indexed="9"/>
      <name val="ＭＳ Ｐゴシック"/>
      <family val="3"/>
    </font>
    <font>
      <b/>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HGP創英角ｺﾞｼｯｸUB"/>
      <family val="3"/>
    </font>
    <font>
      <sz val="11"/>
      <color theme="1"/>
      <name val="メイリオ"/>
      <family val="3"/>
    </font>
    <font>
      <sz val="14"/>
      <color theme="1"/>
      <name val="メイリオ"/>
      <family val="3"/>
    </font>
    <font>
      <sz val="16"/>
      <color theme="1"/>
      <name val="HGP創英角ｺﾞｼｯｸUB"/>
      <family val="3"/>
    </font>
    <font>
      <b/>
      <sz val="11"/>
      <color theme="1"/>
      <name val="メイリオ"/>
      <family val="3"/>
    </font>
    <font>
      <b/>
      <sz val="10"/>
      <color theme="1"/>
      <name val="メイリオ"/>
      <family val="3"/>
    </font>
    <font>
      <sz val="9"/>
      <color theme="1"/>
      <name val="メイリオ"/>
      <family val="3"/>
    </font>
    <font>
      <sz val="10"/>
      <color theme="1"/>
      <name val="Calibri"/>
      <family val="3"/>
    </font>
    <font>
      <b/>
      <sz val="14"/>
      <color theme="1"/>
      <name val="Calibri"/>
      <family val="3"/>
    </font>
    <font>
      <sz val="14"/>
      <color theme="1"/>
      <name val="Calibri"/>
      <family val="3"/>
    </font>
    <font>
      <sz val="1"/>
      <color theme="1"/>
      <name val="Calibri"/>
      <family val="3"/>
    </font>
    <font>
      <sz val="10.5"/>
      <color theme="1"/>
      <name val="Calibri"/>
      <family val="3"/>
    </font>
    <font>
      <b/>
      <sz val="10.5"/>
      <color theme="1"/>
      <name val="Calibri"/>
      <family val="3"/>
    </font>
    <font>
      <b/>
      <sz val="10"/>
      <color theme="1"/>
      <name val="Calibri"/>
      <family val="3"/>
    </font>
    <font>
      <sz val="6"/>
      <color theme="1"/>
      <name val="Calibri"/>
      <family val="3"/>
    </font>
    <font>
      <sz val="8"/>
      <color theme="1"/>
      <name val="Calibri"/>
      <family val="3"/>
    </font>
    <font>
      <sz val="16"/>
      <color theme="1"/>
      <name val="メイリオ"/>
      <family val="3"/>
    </font>
    <font>
      <sz val="10"/>
      <color theme="1"/>
      <name val="メイリオ"/>
      <family val="3"/>
    </font>
    <font>
      <sz val="12"/>
      <color theme="1"/>
      <name val="メイリオ"/>
      <family val="3"/>
    </font>
    <font>
      <sz val="22"/>
      <color theme="1"/>
      <name val="HGP創英角ｺﾞｼｯｸUB"/>
      <family val="3"/>
    </font>
    <font>
      <sz val="14"/>
      <color theme="1"/>
      <name val="ＭＳ Ｐゴシック"/>
      <family val="3"/>
    </font>
    <font>
      <sz val="24"/>
      <color theme="1"/>
      <name val="メイリオ"/>
      <family val="3"/>
    </font>
    <font>
      <b/>
      <sz val="9"/>
      <color theme="1"/>
      <name val="メイリオ"/>
      <family val="3"/>
    </font>
    <font>
      <sz val="12"/>
      <color theme="1"/>
      <name val="Calibri"/>
      <family val="3"/>
    </font>
    <font>
      <sz val="16"/>
      <color theme="1"/>
      <name val="Calibri"/>
      <family val="3"/>
    </font>
    <font>
      <sz val="7"/>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border>
    <border>
      <left/>
      <right style="medium"/>
      <top/>
      <bottom style="thin"/>
    </border>
    <border>
      <left/>
      <right style="medium"/>
      <top style="thin"/>
      <bottom/>
    </border>
    <border>
      <left>
        <color indexed="63"/>
      </left>
      <right style="medium"/>
      <top/>
      <bottom style="double"/>
    </border>
    <border>
      <left style="thin"/>
      <right style="thin"/>
      <top style="thin"/>
      <bottom/>
    </border>
    <border>
      <left style="thick"/>
      <right style="thick"/>
      <top style="thick"/>
      <bottom/>
    </border>
    <border>
      <left style="thin"/>
      <right style="thin"/>
      <top/>
      <bottom style="thin"/>
    </border>
    <border>
      <left style="thin"/>
      <right style="thin"/>
      <top/>
      <bottom/>
    </border>
    <border>
      <left style="thick"/>
      <right style="thick"/>
      <top/>
      <bottom style="thick"/>
    </border>
    <border>
      <left style="thin"/>
      <right/>
      <top style="thin"/>
      <bottom/>
    </border>
    <border>
      <left/>
      <right style="thin"/>
      <top/>
      <bottom/>
    </border>
    <border>
      <left style="thin"/>
      <right/>
      <top/>
      <bottom style="thin"/>
    </border>
    <border>
      <left/>
      <right/>
      <top/>
      <bottom style="thin"/>
    </border>
    <border>
      <left/>
      <right style="thin"/>
      <top style="thin"/>
      <bottom/>
    </border>
    <border>
      <left/>
      <right/>
      <top style="thin"/>
      <bottom/>
    </border>
    <border>
      <left/>
      <right style="thin"/>
      <top/>
      <bottom style="thin"/>
    </border>
    <border>
      <left>
        <color indexed="63"/>
      </left>
      <right style="thick"/>
      <top style="thin"/>
      <bottom>
        <color indexed="63"/>
      </bottom>
    </border>
    <border>
      <left>
        <color indexed="63"/>
      </left>
      <right style="thick"/>
      <top>
        <color indexed="63"/>
      </top>
      <bottom style="thin"/>
    </border>
    <border>
      <left style="medium"/>
      <right>
        <color indexed="63"/>
      </right>
      <top style="double"/>
      <bottom/>
    </border>
    <border>
      <left>
        <color indexed="63"/>
      </left>
      <right>
        <color indexed="63"/>
      </right>
      <top style="double"/>
      <bottom/>
    </border>
    <border>
      <left>
        <color indexed="63"/>
      </left>
      <right style="medium"/>
      <top style="double"/>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medium"/>
      <right style="medium"/>
      <top style="medium"/>
      <bottom/>
    </border>
    <border>
      <left style="medium"/>
      <right style="medium"/>
      <top/>
      <bottom style="medium"/>
    </border>
    <border>
      <left style="medium"/>
      <right/>
      <top style="thin"/>
      <bottom/>
    </border>
    <border>
      <left style="medium"/>
      <right/>
      <top/>
      <bottom style="double"/>
    </border>
    <border>
      <left/>
      <right/>
      <top/>
      <bottom style="double"/>
    </border>
    <border>
      <left style="medium"/>
      <right style="medium"/>
      <top style="thin"/>
      <bottom/>
    </border>
    <border>
      <left style="medium"/>
      <right style="medium"/>
      <top/>
      <bottom style="double"/>
    </border>
    <border>
      <left style="medium"/>
      <right/>
      <top/>
      <bottom style="thin"/>
    </border>
    <border>
      <left style="medium"/>
      <right style="medium"/>
      <top/>
      <bottom style="thin"/>
    </border>
    <border>
      <left style="medium"/>
      <right/>
      <top>
        <color indexed="63"/>
      </top>
      <bottom/>
    </border>
    <border>
      <left style="medium"/>
      <right style="medium"/>
      <top style="double"/>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59"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4" fillId="31" borderId="4" applyNumberFormat="0" applyAlignment="0" applyProtection="0"/>
    <xf numFmtId="0" fontId="59" fillId="0" borderId="0">
      <alignment vertical="center"/>
      <protection/>
    </xf>
    <xf numFmtId="0" fontId="75" fillId="32" borderId="0" applyNumberFormat="0" applyBorder="0" applyAlignment="0" applyProtection="0"/>
  </cellStyleXfs>
  <cellXfs count="219">
    <xf numFmtId="0" fontId="0" fillId="0" borderId="0" xfId="0"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right" vertical="center"/>
    </xf>
    <xf numFmtId="0" fontId="79" fillId="0" borderId="0" xfId="0" applyFont="1" applyAlignment="1">
      <alignment vertical="center"/>
    </xf>
    <xf numFmtId="0" fontId="77" fillId="0" borderId="0" xfId="0" applyFont="1" applyAlignment="1">
      <alignment horizontal="right" vertical="center"/>
    </xf>
    <xf numFmtId="0" fontId="80" fillId="0" borderId="10" xfId="0" applyFont="1" applyBorder="1" applyAlignment="1">
      <alignment horizontal="left" vertical="center" wrapText="1"/>
    </xf>
    <xf numFmtId="0" fontId="81" fillId="0" borderId="10" xfId="0" applyFont="1" applyBorder="1" applyAlignment="1">
      <alignment horizontal="left" vertical="center" wrapText="1"/>
    </xf>
    <xf numFmtId="0" fontId="77" fillId="0" borderId="11" xfId="0" applyFont="1" applyBorder="1" applyAlignment="1">
      <alignment vertical="center" wrapText="1"/>
    </xf>
    <xf numFmtId="0" fontId="77" fillId="0" borderId="12" xfId="0" applyFont="1" applyBorder="1" applyAlignment="1">
      <alignment vertical="center" wrapText="1"/>
    </xf>
    <xf numFmtId="0" fontId="77" fillId="0" borderId="13" xfId="0" applyFont="1" applyBorder="1" applyAlignment="1">
      <alignment vertical="center" wrapText="1"/>
    </xf>
    <xf numFmtId="0" fontId="77" fillId="0" borderId="14" xfId="0" applyFont="1" applyBorder="1" applyAlignment="1">
      <alignment vertical="center" wrapText="1"/>
    </xf>
    <xf numFmtId="0" fontId="77" fillId="0" borderId="0" xfId="0" applyFont="1" applyBorder="1" applyAlignment="1">
      <alignment horizontal="center" vertical="center"/>
    </xf>
    <xf numFmtId="0" fontId="77" fillId="0" borderId="15" xfId="0" applyFont="1" applyBorder="1" applyAlignment="1">
      <alignment vertical="center"/>
    </xf>
    <xf numFmtId="0" fontId="77" fillId="0" borderId="0" xfId="0" applyFont="1" applyAlignment="1">
      <alignment horizontal="left" vertical="center" indent="1"/>
    </xf>
    <xf numFmtId="0" fontId="82" fillId="0" borderId="15" xfId="0" applyFont="1" applyBorder="1" applyAlignment="1">
      <alignment vertical="center"/>
    </xf>
    <xf numFmtId="0" fontId="82" fillId="0" borderId="16" xfId="0" applyFont="1" applyBorder="1" applyAlignment="1">
      <alignment vertical="center" shrinkToFit="1"/>
    </xf>
    <xf numFmtId="0" fontId="80" fillId="0" borderId="0" xfId="0" applyFont="1" applyAlignment="1">
      <alignment vertical="center"/>
    </xf>
    <xf numFmtId="38" fontId="78" fillId="0" borderId="17" xfId="0" applyNumberFormat="1" applyFont="1" applyBorder="1" applyAlignment="1">
      <alignment horizontal="center" vertical="center"/>
    </xf>
    <xf numFmtId="38" fontId="78" fillId="0" borderId="18" xfId="48" applyFont="1" applyBorder="1" applyAlignment="1">
      <alignment horizontal="center" vertical="center"/>
    </xf>
    <xf numFmtId="38" fontId="78" fillId="0" borderId="19" xfId="0" applyNumberFormat="1" applyFont="1" applyBorder="1" applyAlignment="1">
      <alignment horizontal="center" vertical="center"/>
    </xf>
    <xf numFmtId="0" fontId="83" fillId="0" borderId="0" xfId="61" applyFont="1">
      <alignment vertical="center"/>
      <protection/>
    </xf>
    <xf numFmtId="0" fontId="84" fillId="33" borderId="0" xfId="61" applyFont="1" applyFill="1">
      <alignment vertical="center"/>
      <protection/>
    </xf>
    <xf numFmtId="0" fontId="85" fillId="33" borderId="0" xfId="61" applyFont="1" applyFill="1">
      <alignment vertical="center"/>
      <protection/>
    </xf>
    <xf numFmtId="0" fontId="85" fillId="0" borderId="0" xfId="61" applyFont="1">
      <alignment vertical="center"/>
      <protection/>
    </xf>
    <xf numFmtId="0" fontId="86" fillId="0" borderId="0" xfId="61" applyFont="1">
      <alignment vertical="center"/>
      <protection/>
    </xf>
    <xf numFmtId="0" fontId="87" fillId="0" borderId="0" xfId="61" applyFont="1">
      <alignment vertical="center"/>
      <protection/>
    </xf>
    <xf numFmtId="38" fontId="83" fillId="0" borderId="0" xfId="50" applyFont="1" applyAlignment="1">
      <alignment vertical="center"/>
    </xf>
    <xf numFmtId="0" fontId="88" fillId="33" borderId="0" xfId="61" applyFont="1" applyFill="1">
      <alignment vertical="center"/>
      <protection/>
    </xf>
    <xf numFmtId="0" fontId="87" fillId="34" borderId="0" xfId="61" applyFont="1" applyFill="1">
      <alignment vertical="center"/>
      <protection/>
    </xf>
    <xf numFmtId="0" fontId="89" fillId="0" borderId="0" xfId="61" applyFont="1">
      <alignment vertical="center"/>
      <protection/>
    </xf>
    <xf numFmtId="0" fontId="83" fillId="0" borderId="0" xfId="61" applyFont="1" applyBorder="1">
      <alignment vertical="center"/>
      <protection/>
    </xf>
    <xf numFmtId="49" fontId="90" fillId="0" borderId="0" xfId="61" applyNumberFormat="1" applyFont="1" applyBorder="1" applyAlignment="1">
      <alignment horizontal="left" vertical="top"/>
      <protection/>
    </xf>
    <xf numFmtId="0" fontId="90" fillId="0" borderId="0" xfId="61" applyFont="1" applyBorder="1" applyAlignment="1">
      <alignment vertical="center" wrapText="1"/>
      <protection/>
    </xf>
    <xf numFmtId="49" fontId="90" fillId="0" borderId="20" xfId="61" applyNumberFormat="1" applyFont="1" applyBorder="1" applyAlignment="1">
      <alignment horizontal="left" vertical="top"/>
      <protection/>
    </xf>
    <xf numFmtId="0" fontId="90" fillId="0" borderId="21" xfId="61" applyFont="1" applyBorder="1" applyAlignment="1">
      <alignment vertical="center" wrapText="1"/>
      <protection/>
    </xf>
    <xf numFmtId="0" fontId="83" fillId="0" borderId="22" xfId="61" applyFont="1" applyBorder="1">
      <alignment vertical="center"/>
      <protection/>
    </xf>
    <xf numFmtId="0" fontId="83" fillId="0" borderId="23" xfId="61" applyFont="1" applyBorder="1">
      <alignment vertical="center"/>
      <protection/>
    </xf>
    <xf numFmtId="3" fontId="83" fillId="0" borderId="0" xfId="61" applyNumberFormat="1" applyFont="1" applyBorder="1" applyAlignment="1">
      <alignment vertical="center"/>
      <protection/>
    </xf>
    <xf numFmtId="0" fontId="83" fillId="0" borderId="24" xfId="61" applyFont="1" applyBorder="1" applyAlignment="1">
      <alignment vertical="center"/>
      <protection/>
    </xf>
    <xf numFmtId="0" fontId="90" fillId="0" borderId="20" xfId="61" applyFont="1" applyBorder="1" applyAlignment="1">
      <alignment vertical="top"/>
      <protection/>
    </xf>
    <xf numFmtId="0" fontId="90" fillId="0" borderId="21" xfId="61" applyFont="1" applyBorder="1" applyAlignment="1">
      <alignment vertical="top"/>
      <protection/>
    </xf>
    <xf numFmtId="0" fontId="90" fillId="0" borderId="0" xfId="61" applyFont="1" applyBorder="1" applyAlignment="1">
      <alignment vertical="top"/>
      <protection/>
    </xf>
    <xf numFmtId="0" fontId="83" fillId="0" borderId="25" xfId="61" applyFont="1" applyBorder="1">
      <alignment vertical="center"/>
      <protection/>
    </xf>
    <xf numFmtId="3" fontId="83" fillId="0" borderId="21" xfId="61" applyNumberFormat="1" applyFont="1" applyBorder="1" applyAlignment="1">
      <alignment vertical="center"/>
      <protection/>
    </xf>
    <xf numFmtId="0" fontId="83" fillId="0" borderId="26" xfId="61" applyFont="1" applyBorder="1" applyAlignment="1">
      <alignment vertical="center"/>
      <protection/>
    </xf>
    <xf numFmtId="0" fontId="83" fillId="0" borderId="22" xfId="61" applyFont="1" applyBorder="1" applyAlignment="1">
      <alignment vertical="center"/>
      <protection/>
    </xf>
    <xf numFmtId="0" fontId="83" fillId="0" borderId="26" xfId="61" applyFont="1" applyBorder="1">
      <alignment vertical="center"/>
      <protection/>
    </xf>
    <xf numFmtId="0" fontId="88" fillId="34" borderId="0" xfId="61" applyFont="1" applyFill="1">
      <alignment vertical="center"/>
      <protection/>
    </xf>
    <xf numFmtId="0" fontId="83" fillId="34" borderId="0" xfId="61" applyFont="1" applyFill="1">
      <alignment vertical="center"/>
      <protection/>
    </xf>
    <xf numFmtId="0" fontId="91" fillId="0" borderId="20" xfId="61" applyFont="1" applyBorder="1" applyAlignment="1">
      <alignment vertical="center"/>
      <protection/>
    </xf>
    <xf numFmtId="0" fontId="83" fillId="0" borderId="25" xfId="61" applyFont="1" applyBorder="1" applyAlignment="1">
      <alignment vertical="center"/>
      <protection/>
    </xf>
    <xf numFmtId="0" fontId="91" fillId="0" borderId="25" xfId="61" applyFont="1" applyBorder="1" applyAlignment="1">
      <alignment vertical="center"/>
      <protection/>
    </xf>
    <xf numFmtId="3" fontId="83" fillId="0" borderId="25" xfId="61" applyNumberFormat="1" applyFont="1" applyBorder="1" applyAlignment="1">
      <alignment vertical="center"/>
      <protection/>
    </xf>
    <xf numFmtId="3" fontId="83" fillId="0" borderId="20" xfId="61" applyNumberFormat="1" applyFont="1" applyBorder="1" applyAlignment="1">
      <alignment vertical="center"/>
      <protection/>
    </xf>
    <xf numFmtId="0" fontId="90" fillId="0" borderId="24" xfId="61" applyFont="1" applyBorder="1" applyAlignment="1">
      <alignment vertical="top"/>
      <protection/>
    </xf>
    <xf numFmtId="0" fontId="90" fillId="0" borderId="25" xfId="61" applyFont="1" applyBorder="1" applyAlignment="1">
      <alignment vertical="top"/>
      <protection/>
    </xf>
    <xf numFmtId="0" fontId="91" fillId="0" borderId="22" xfId="61" applyFont="1" applyBorder="1" applyAlignment="1">
      <alignment vertical="center"/>
      <protection/>
    </xf>
    <xf numFmtId="0" fontId="83" fillId="0" borderId="23" xfId="61" applyFont="1" applyBorder="1" applyAlignment="1">
      <alignment vertical="center"/>
      <protection/>
    </xf>
    <xf numFmtId="0" fontId="91" fillId="0" borderId="23" xfId="61" applyFont="1" applyBorder="1" applyAlignment="1">
      <alignment vertical="center"/>
      <protection/>
    </xf>
    <xf numFmtId="0" fontId="83" fillId="0" borderId="21" xfId="61" applyFont="1" applyBorder="1" applyAlignment="1">
      <alignment vertical="center"/>
      <protection/>
    </xf>
    <xf numFmtId="0" fontId="83" fillId="33" borderId="0" xfId="61" applyFont="1" applyFill="1">
      <alignment vertical="center"/>
      <protection/>
    </xf>
    <xf numFmtId="0" fontId="83" fillId="33" borderId="0" xfId="61" applyFont="1" applyFill="1" applyBorder="1" applyAlignment="1">
      <alignment horizontal="center" vertical="center"/>
      <protection/>
    </xf>
    <xf numFmtId="0" fontId="83" fillId="0" borderId="0" xfId="61" applyFont="1" applyBorder="1" applyAlignment="1">
      <alignment horizontal="center" vertical="center"/>
      <protection/>
    </xf>
    <xf numFmtId="0" fontId="91" fillId="0" borderId="0" xfId="61" applyFont="1" applyBorder="1">
      <alignment vertical="center"/>
      <protection/>
    </xf>
    <xf numFmtId="0" fontId="88" fillId="35" borderId="0" xfId="61" applyFont="1" applyFill="1">
      <alignment vertical="center"/>
      <protection/>
    </xf>
    <xf numFmtId="0" fontId="87" fillId="35" borderId="0" xfId="61" applyFont="1" applyFill="1">
      <alignment vertical="center"/>
      <protection/>
    </xf>
    <xf numFmtId="0" fontId="91" fillId="34" borderId="0" xfId="61" applyFont="1" applyFill="1">
      <alignment vertical="center"/>
      <protection/>
    </xf>
    <xf numFmtId="0" fontId="83" fillId="0" borderId="0" xfId="61" applyFont="1" applyFill="1">
      <alignment vertical="center"/>
      <protection/>
    </xf>
    <xf numFmtId="0" fontId="91" fillId="0" borderId="0" xfId="61" applyFont="1" applyFill="1">
      <alignment vertical="center"/>
      <protection/>
    </xf>
    <xf numFmtId="0" fontId="77" fillId="0" borderId="20" xfId="0" applyFont="1" applyBorder="1" applyAlignment="1">
      <alignment horizontal="center" vertical="center" wrapText="1"/>
    </xf>
    <xf numFmtId="0" fontId="77" fillId="0" borderId="27" xfId="0" applyFont="1" applyBorder="1" applyAlignment="1">
      <alignment horizontal="center" vertical="center"/>
    </xf>
    <xf numFmtId="0" fontId="77" fillId="0" borderId="22" xfId="0" applyFont="1" applyBorder="1" applyAlignment="1">
      <alignment horizontal="center" vertical="center"/>
    </xf>
    <xf numFmtId="0" fontId="77" fillId="0" borderId="28" xfId="0" applyFont="1" applyBorder="1" applyAlignment="1">
      <alignment horizontal="center" vertical="center"/>
    </xf>
    <xf numFmtId="0" fontId="92" fillId="0" borderId="15" xfId="0" applyFont="1" applyBorder="1" applyAlignment="1">
      <alignment horizontal="center" vertical="center"/>
    </xf>
    <xf numFmtId="0" fontId="92" fillId="0" borderId="17" xfId="0" applyFont="1" applyBorder="1" applyAlignment="1">
      <alignment horizontal="center" vertical="center"/>
    </xf>
    <xf numFmtId="0" fontId="4" fillId="0" borderId="0" xfId="0" applyFont="1" applyAlignment="1">
      <alignment horizontal="left" vertical="center" wrapText="1" indent="1"/>
    </xf>
    <xf numFmtId="0" fontId="93" fillId="0" borderId="0" xfId="0" applyFont="1" applyAlignment="1">
      <alignment horizontal="left" vertical="center" indent="1"/>
    </xf>
    <xf numFmtId="0" fontId="77" fillId="0" borderId="24" xfId="0" applyFont="1" applyBorder="1" applyAlignment="1">
      <alignment horizontal="center" vertical="center"/>
    </xf>
    <xf numFmtId="0" fontId="77" fillId="0" borderId="26" xfId="0" applyFont="1" applyBorder="1" applyAlignment="1">
      <alignment horizontal="center" vertical="center"/>
    </xf>
    <xf numFmtId="0" fontId="6" fillId="0" borderId="0" xfId="0" applyFont="1" applyAlignment="1">
      <alignment horizontal="left" vertical="center" wrapText="1" indent="1"/>
    </xf>
    <xf numFmtId="0" fontId="77" fillId="0" borderId="0" xfId="0" applyFont="1" applyAlignment="1">
      <alignment horizontal="left" vertical="center" wrapText="1" indent="1"/>
    </xf>
    <xf numFmtId="0" fontId="77" fillId="0" borderId="20" xfId="0" applyFont="1" applyBorder="1" applyAlignment="1">
      <alignment horizontal="center" vertical="center"/>
    </xf>
    <xf numFmtId="0" fontId="77" fillId="0" borderId="25" xfId="0" applyFont="1" applyBorder="1" applyAlignment="1">
      <alignment horizontal="center" vertical="center"/>
    </xf>
    <xf numFmtId="0" fontId="77" fillId="0" borderId="23" xfId="0" applyFont="1" applyBorder="1" applyAlignment="1">
      <alignment horizontal="center" vertical="center"/>
    </xf>
    <xf numFmtId="38" fontId="78" fillId="0" borderId="15" xfId="48" applyFont="1" applyBorder="1" applyAlignment="1" applyProtection="1">
      <alignment horizontal="center" vertical="center"/>
      <protection locked="0"/>
    </xf>
    <xf numFmtId="38" fontId="78" fillId="0" borderId="17" xfId="48" applyFont="1" applyBorder="1" applyAlignment="1" applyProtection="1">
      <alignment horizontal="center" vertical="center"/>
      <protection locked="0"/>
    </xf>
    <xf numFmtId="0" fontId="92"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2" fillId="0" borderId="32" xfId="0" applyFon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92" fillId="0" borderId="35" xfId="0" applyFont="1"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77" fillId="0" borderId="37" xfId="0" applyFont="1" applyBorder="1" applyAlignment="1">
      <alignment horizontal="center" vertical="center"/>
    </xf>
    <xf numFmtId="0" fontId="77" fillId="0" borderId="38" xfId="0" applyFont="1" applyBorder="1" applyAlignment="1">
      <alignment horizontal="center" vertical="center"/>
    </xf>
    <xf numFmtId="0" fontId="94" fillId="0" borderId="39" xfId="0" applyFont="1" applyBorder="1" applyAlignment="1" applyProtection="1">
      <alignment horizontal="center" vertical="center"/>
      <protection locked="0"/>
    </xf>
    <xf numFmtId="0" fontId="94" fillId="0" borderId="25" xfId="0" applyFont="1" applyBorder="1" applyAlignment="1" applyProtection="1">
      <alignment horizontal="center" vertical="center"/>
      <protection locked="0"/>
    </xf>
    <xf numFmtId="0" fontId="94" fillId="0" borderId="40" xfId="0" applyFont="1" applyBorder="1" applyAlignment="1" applyProtection="1">
      <alignment horizontal="center" vertical="center"/>
      <protection locked="0"/>
    </xf>
    <xf numFmtId="0" fontId="94" fillId="0" borderId="41" xfId="0" applyFont="1" applyBorder="1" applyAlignment="1" applyProtection="1">
      <alignment horizontal="center" vertical="center"/>
      <protection locked="0"/>
    </xf>
    <xf numFmtId="0" fontId="77" fillId="0" borderId="42" xfId="0" applyFont="1" applyBorder="1" applyAlignment="1" applyProtection="1">
      <alignment horizontal="center" vertical="center"/>
      <protection locked="0"/>
    </xf>
    <xf numFmtId="0" fontId="77" fillId="0" borderId="43" xfId="0" applyFont="1" applyBorder="1" applyAlignment="1" applyProtection="1">
      <alignment horizontal="center" vertical="center"/>
      <protection locked="0"/>
    </xf>
    <xf numFmtId="0" fontId="77" fillId="0" borderId="42" xfId="0" applyFont="1" applyBorder="1" applyAlignment="1">
      <alignment vertical="center" wrapText="1"/>
    </xf>
    <xf numFmtId="0" fontId="77" fillId="0" borderId="39" xfId="0" applyFont="1" applyBorder="1" applyAlignment="1">
      <alignment vertical="center" wrapText="1"/>
    </xf>
    <xf numFmtId="38" fontId="78" fillId="0" borderId="42" xfId="48" applyFont="1" applyBorder="1" applyAlignment="1" applyProtection="1">
      <alignment horizontal="center" vertical="center"/>
      <protection locked="0"/>
    </xf>
    <xf numFmtId="38" fontId="78" fillId="0" borderId="43" xfId="48" applyFont="1" applyBorder="1" applyAlignment="1" applyProtection="1">
      <alignment horizontal="center" vertical="center"/>
      <protection locked="0"/>
    </xf>
    <xf numFmtId="38" fontId="78" fillId="0" borderId="13" xfId="48" applyFont="1" applyBorder="1" applyAlignment="1" applyProtection="1">
      <alignment horizontal="center" vertical="center"/>
      <protection locked="0"/>
    </xf>
    <xf numFmtId="38" fontId="78" fillId="0" borderId="14" xfId="48" applyFont="1" applyBorder="1" applyAlignment="1" applyProtection="1">
      <alignment horizontal="center" vertical="center"/>
      <protection locked="0"/>
    </xf>
    <xf numFmtId="0" fontId="77" fillId="0" borderId="43" xfId="0" applyFont="1" applyBorder="1" applyAlignment="1">
      <alignment vertical="center" wrapText="1"/>
    </xf>
    <xf numFmtId="0" fontId="77" fillId="0" borderId="40" xfId="0" applyFont="1" applyBorder="1" applyAlignment="1">
      <alignment vertical="center" wrapText="1"/>
    </xf>
    <xf numFmtId="0" fontId="94" fillId="0" borderId="44" xfId="0" applyFont="1" applyBorder="1" applyAlignment="1" applyProtection="1">
      <alignment horizontal="center" vertical="center"/>
      <protection locked="0"/>
    </xf>
    <xf numFmtId="0" fontId="94" fillId="0" borderId="23" xfId="0" applyFont="1" applyBorder="1" applyAlignment="1" applyProtection="1">
      <alignment horizontal="center" vertical="center"/>
      <protection locked="0"/>
    </xf>
    <xf numFmtId="0" fontId="77" fillId="0" borderId="45" xfId="0" applyFont="1" applyBorder="1" applyAlignment="1" applyProtection="1">
      <alignment horizontal="center" vertical="center"/>
      <protection locked="0"/>
    </xf>
    <xf numFmtId="38" fontId="78" fillId="0" borderId="45" xfId="48" applyFont="1" applyBorder="1" applyAlignment="1" applyProtection="1">
      <alignment horizontal="center" vertical="center"/>
      <protection locked="0"/>
    </xf>
    <xf numFmtId="38" fontId="78" fillId="0" borderId="12" xfId="48" applyFont="1" applyBorder="1" applyAlignment="1" applyProtection="1">
      <alignment horizontal="center" vertical="center"/>
      <protection locked="0"/>
    </xf>
    <xf numFmtId="0" fontId="77" fillId="0" borderId="45" xfId="0" applyFont="1" applyBorder="1" applyAlignment="1">
      <alignment vertical="center" wrapText="1"/>
    </xf>
    <xf numFmtId="0" fontId="77" fillId="0" borderId="44" xfId="0" applyFont="1" applyBorder="1" applyAlignment="1">
      <alignment vertical="center" wrapText="1"/>
    </xf>
    <xf numFmtId="0" fontId="94" fillId="0" borderId="46"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77" fillId="0" borderId="37" xfId="0" applyFont="1" applyBorder="1" applyAlignment="1" applyProtection="1">
      <alignment horizontal="center" vertical="center"/>
      <protection locked="0"/>
    </xf>
    <xf numFmtId="0" fontId="77" fillId="0" borderId="37" xfId="0" applyFont="1" applyBorder="1" applyAlignment="1">
      <alignment vertical="center" wrapText="1"/>
    </xf>
    <xf numFmtId="0" fontId="77" fillId="0" borderId="35" xfId="0" applyFont="1" applyBorder="1" applyAlignment="1">
      <alignment vertical="center" wrapText="1"/>
    </xf>
    <xf numFmtId="0" fontId="79" fillId="0" borderId="0" xfId="0" applyFont="1" applyAlignment="1">
      <alignment vertical="center"/>
    </xf>
    <xf numFmtId="0" fontId="79" fillId="0" borderId="0" xfId="0" applyFont="1" applyBorder="1" applyAlignment="1">
      <alignment vertical="center"/>
    </xf>
    <xf numFmtId="0" fontId="80" fillId="0" borderId="10" xfId="0" applyFont="1" applyBorder="1" applyAlignment="1">
      <alignment horizontal="left" vertical="center" wrapText="1"/>
    </xf>
    <xf numFmtId="0" fontId="80" fillId="0" borderId="10" xfId="0" applyFont="1" applyBorder="1" applyAlignment="1">
      <alignment horizontal="center" vertical="center"/>
    </xf>
    <xf numFmtId="0" fontId="80" fillId="0" borderId="10" xfId="0" applyFont="1" applyBorder="1" applyAlignment="1">
      <alignment vertical="center" wrapText="1"/>
    </xf>
    <xf numFmtId="3" fontId="78" fillId="0" borderId="15" xfId="0" applyNumberFormat="1" applyFont="1" applyBorder="1" applyAlignment="1" applyProtection="1">
      <alignment horizontal="center" vertical="center"/>
      <protection locked="0"/>
    </xf>
    <xf numFmtId="3" fontId="78" fillId="0" borderId="17" xfId="0" applyNumberFormat="1" applyFont="1" applyBorder="1" applyAlignment="1" applyProtection="1">
      <alignment horizontal="center" vertical="center"/>
      <protection locked="0"/>
    </xf>
    <xf numFmtId="3" fontId="78" fillId="0" borderId="20" xfId="0" applyNumberFormat="1" applyFont="1" applyBorder="1" applyAlignment="1" applyProtection="1">
      <alignment horizontal="center" vertical="center"/>
      <protection locked="0"/>
    </xf>
    <xf numFmtId="3" fontId="78" fillId="0" borderId="25" xfId="0" applyNumberFormat="1" applyFont="1" applyBorder="1" applyAlignment="1" applyProtection="1">
      <alignment horizontal="center" vertical="center"/>
      <protection locked="0"/>
    </xf>
    <xf numFmtId="3" fontId="78" fillId="0" borderId="24" xfId="0" applyNumberFormat="1" applyFont="1" applyBorder="1" applyAlignment="1" applyProtection="1">
      <alignment horizontal="center" vertical="center"/>
      <protection locked="0"/>
    </xf>
    <xf numFmtId="3" fontId="78" fillId="0" borderId="22" xfId="0" applyNumberFormat="1" applyFont="1" applyBorder="1" applyAlignment="1" applyProtection="1">
      <alignment horizontal="center" vertical="center"/>
      <protection locked="0"/>
    </xf>
    <xf numFmtId="3" fontId="78" fillId="0" borderId="23" xfId="0" applyNumberFormat="1" applyFont="1" applyBorder="1" applyAlignment="1" applyProtection="1">
      <alignment horizontal="center" vertical="center"/>
      <protection locked="0"/>
    </xf>
    <xf numFmtId="3" fontId="78" fillId="0" borderId="26" xfId="0" applyNumberFormat="1" applyFont="1" applyBorder="1" applyAlignment="1" applyProtection="1">
      <alignment horizontal="center" vertical="center"/>
      <protection locked="0"/>
    </xf>
    <xf numFmtId="0" fontId="95" fillId="0" borderId="0" xfId="0" applyFon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96" fillId="0" borderId="0" xfId="0" applyFont="1" applyAlignment="1">
      <alignment horizontal="center" vertical="center"/>
    </xf>
    <xf numFmtId="0" fontId="97" fillId="0" borderId="0" xfId="0" applyFont="1" applyAlignment="1" applyProtection="1">
      <alignment horizontal="center"/>
      <protection locked="0"/>
    </xf>
    <xf numFmtId="0" fontId="97" fillId="0" borderId="23" xfId="0" applyFont="1" applyBorder="1" applyAlignment="1" applyProtection="1">
      <alignment horizontal="center"/>
      <protection locked="0"/>
    </xf>
    <xf numFmtId="0" fontId="80" fillId="0" borderId="0" xfId="0" applyFont="1" applyAlignment="1">
      <alignment horizontal="left" vertical="top" wrapText="1"/>
    </xf>
    <xf numFmtId="0" fontId="98" fillId="0" borderId="20" xfId="0" applyFont="1" applyBorder="1" applyAlignment="1" quotePrefix="1">
      <alignment vertical="top" wrapText="1"/>
    </xf>
    <xf numFmtId="0" fontId="98" fillId="0" borderId="25" xfId="0" applyFont="1" applyBorder="1" applyAlignment="1" quotePrefix="1">
      <alignment vertical="top" wrapText="1"/>
    </xf>
    <xf numFmtId="0" fontId="98" fillId="0" borderId="24" xfId="0" applyFont="1" applyBorder="1" applyAlignment="1" quotePrefix="1">
      <alignment vertical="top" wrapText="1"/>
    </xf>
    <xf numFmtId="0" fontId="98" fillId="0" borderId="22" xfId="0" applyFont="1" applyBorder="1" applyAlignment="1" quotePrefix="1">
      <alignment vertical="top" wrapText="1"/>
    </xf>
    <xf numFmtId="0" fontId="98" fillId="0" borderId="23" xfId="0" applyFont="1" applyBorder="1" applyAlignment="1" quotePrefix="1">
      <alignment vertical="top" wrapText="1"/>
    </xf>
    <xf numFmtId="0" fontId="98" fillId="0" borderId="26" xfId="0" applyFont="1" applyBorder="1" applyAlignment="1" quotePrefix="1">
      <alignment vertical="top" wrapText="1"/>
    </xf>
    <xf numFmtId="0" fontId="98" fillId="0" borderId="15" xfId="0" applyFont="1" applyBorder="1" applyAlignment="1" quotePrefix="1">
      <alignment vertical="top" wrapText="1"/>
    </xf>
    <xf numFmtId="0" fontId="98" fillId="0" borderId="17" xfId="0" applyFont="1" applyBorder="1" applyAlignment="1" quotePrefix="1">
      <alignment vertical="top" wrapText="1"/>
    </xf>
    <xf numFmtId="0" fontId="98" fillId="0" borderId="15" xfId="0" applyFont="1" applyBorder="1" applyAlignment="1" quotePrefix="1">
      <alignment horizontal="center" vertical="top" wrapText="1"/>
    </xf>
    <xf numFmtId="0" fontId="98" fillId="0" borderId="17" xfId="0" applyFont="1" applyBorder="1" applyAlignment="1" quotePrefix="1">
      <alignment horizontal="center" vertical="top" wrapText="1"/>
    </xf>
    <xf numFmtId="3" fontId="78" fillId="0" borderId="35" xfId="0" applyNumberFormat="1" applyFont="1" applyBorder="1" applyAlignment="1" applyProtection="1">
      <alignment horizontal="center" vertical="center"/>
      <protection locked="0"/>
    </xf>
    <xf numFmtId="3" fontId="78" fillId="0" borderId="36" xfId="0" applyNumberFormat="1" applyFont="1" applyBorder="1" applyAlignment="1" applyProtection="1">
      <alignment horizontal="center" vertical="center"/>
      <protection locked="0"/>
    </xf>
    <xf numFmtId="3" fontId="78" fillId="0" borderId="11" xfId="0" applyNumberFormat="1" applyFont="1" applyBorder="1" applyAlignment="1" applyProtection="1">
      <alignment horizontal="center" vertical="center"/>
      <protection locked="0"/>
    </xf>
    <xf numFmtId="3" fontId="78" fillId="0" borderId="44" xfId="0" applyNumberFormat="1" applyFont="1" applyBorder="1" applyAlignment="1" applyProtection="1">
      <alignment horizontal="center" vertical="center"/>
      <protection locked="0"/>
    </xf>
    <xf numFmtId="3" fontId="78" fillId="0" borderId="12" xfId="0" applyNumberFormat="1" applyFont="1" applyBorder="1" applyAlignment="1" applyProtection="1">
      <alignment horizontal="center" vertical="center"/>
      <protection locked="0"/>
    </xf>
    <xf numFmtId="3" fontId="78" fillId="0" borderId="37" xfId="0" applyNumberFormat="1" applyFont="1" applyBorder="1" applyAlignment="1" applyProtection="1">
      <alignment horizontal="center" vertical="center"/>
      <protection locked="0"/>
    </xf>
    <xf numFmtId="3" fontId="78" fillId="0" borderId="45" xfId="0" applyNumberFormat="1" applyFont="1" applyBorder="1" applyAlignment="1" applyProtection="1">
      <alignment horizontal="center" vertical="center"/>
      <protection locked="0"/>
    </xf>
    <xf numFmtId="38" fontId="78" fillId="0" borderId="15" xfId="0" applyNumberFormat="1" applyFont="1" applyBorder="1" applyAlignment="1">
      <alignment horizontal="center" vertical="center"/>
    </xf>
    <xf numFmtId="38" fontId="78" fillId="0" borderId="17" xfId="0" applyNumberFormat="1" applyFont="1" applyBorder="1" applyAlignment="1">
      <alignment horizontal="center" vertical="center"/>
    </xf>
    <xf numFmtId="38" fontId="78" fillId="0" borderId="35" xfId="0" applyNumberFormat="1" applyFont="1" applyBorder="1" applyAlignment="1">
      <alignment horizontal="center" vertical="center"/>
    </xf>
    <xf numFmtId="38" fontId="78" fillId="0" borderId="11" xfId="0" applyNumberFormat="1" applyFont="1" applyBorder="1" applyAlignment="1">
      <alignment horizontal="center" vertical="center"/>
    </xf>
    <xf numFmtId="38" fontId="78" fillId="0" borderId="32" xfId="0" applyNumberFormat="1" applyFont="1" applyBorder="1" applyAlignment="1">
      <alignment horizontal="center" vertical="center"/>
    </xf>
    <xf numFmtId="38" fontId="78" fillId="0" borderId="34" xfId="0" applyNumberFormat="1" applyFont="1" applyBorder="1" applyAlignment="1">
      <alignment horizontal="center" vertical="center"/>
    </xf>
    <xf numFmtId="38" fontId="78" fillId="0" borderId="29" xfId="48" applyFont="1" applyBorder="1" applyAlignment="1">
      <alignment horizontal="center" vertical="center"/>
    </xf>
    <xf numFmtId="38" fontId="78" fillId="0" borderId="30" xfId="48" applyFont="1" applyBorder="1" applyAlignment="1">
      <alignment horizontal="center" vertical="center"/>
    </xf>
    <xf numFmtId="38" fontId="78" fillId="0" borderId="31" xfId="48" applyFont="1" applyBorder="1" applyAlignment="1">
      <alignment horizontal="center" vertical="center"/>
    </xf>
    <xf numFmtId="38" fontId="78" fillId="0" borderId="32" xfId="48" applyFont="1" applyBorder="1" applyAlignment="1">
      <alignment horizontal="center" vertical="center"/>
    </xf>
    <xf numFmtId="38" fontId="78" fillId="0" borderId="33" xfId="48" applyFont="1" applyBorder="1" applyAlignment="1">
      <alignment horizontal="center" vertical="center"/>
    </xf>
    <xf numFmtId="38" fontId="78" fillId="0" borderId="34" xfId="48" applyFont="1" applyBorder="1" applyAlignment="1">
      <alignment horizontal="center" vertical="center"/>
    </xf>
    <xf numFmtId="38" fontId="78" fillId="0" borderId="47" xfId="0" applyNumberFormat="1" applyFont="1" applyBorder="1" applyAlignment="1">
      <alignment horizontal="center" vertical="center"/>
    </xf>
    <xf numFmtId="38" fontId="78" fillId="0" borderId="38" xfId="0" applyNumberFormat="1" applyFont="1" applyBorder="1" applyAlignment="1">
      <alignment horizontal="center" vertical="center"/>
    </xf>
    <xf numFmtId="0" fontId="93" fillId="0" borderId="0" xfId="0" applyFont="1" applyAlignment="1">
      <alignment horizontal="left" vertical="center" wrapText="1"/>
    </xf>
    <xf numFmtId="0" fontId="99" fillId="0" borderId="0" xfId="61" applyFont="1" applyAlignment="1">
      <alignment horizontal="center" vertical="center"/>
      <protection/>
    </xf>
    <xf numFmtId="0" fontId="83" fillId="0" borderId="48" xfId="61" applyFont="1" applyBorder="1" applyAlignment="1">
      <alignment horizontal="center" vertical="center"/>
      <protection/>
    </xf>
    <xf numFmtId="0" fontId="59" fillId="0" borderId="49" xfId="61" applyBorder="1" applyAlignment="1">
      <alignment vertical="center"/>
      <protection/>
    </xf>
    <xf numFmtId="0" fontId="59" fillId="0" borderId="50" xfId="61" applyBorder="1" applyAlignment="1">
      <alignment vertical="center"/>
      <protection/>
    </xf>
    <xf numFmtId="0" fontId="59" fillId="0" borderId="48" xfId="61" applyBorder="1" applyAlignment="1">
      <alignment vertical="center"/>
      <protection/>
    </xf>
    <xf numFmtId="0" fontId="83" fillId="0" borderId="20" xfId="61" applyFont="1" applyBorder="1" applyAlignment="1">
      <alignment horizontal="center" vertical="center"/>
      <protection/>
    </xf>
    <xf numFmtId="0" fontId="59" fillId="0" borderId="25" xfId="61" applyBorder="1" applyAlignment="1">
      <alignment horizontal="center" vertical="center"/>
      <protection/>
    </xf>
    <xf numFmtId="0" fontId="59" fillId="0" borderId="24" xfId="61" applyBorder="1" applyAlignment="1">
      <alignment horizontal="center" vertical="center"/>
      <protection/>
    </xf>
    <xf numFmtId="0" fontId="59" fillId="0" borderId="22" xfId="61" applyBorder="1" applyAlignment="1">
      <alignment horizontal="center" vertical="center"/>
      <protection/>
    </xf>
    <xf numFmtId="0" fontId="59" fillId="0" borderId="23" xfId="61" applyBorder="1" applyAlignment="1">
      <alignment horizontal="center" vertical="center"/>
      <protection/>
    </xf>
    <xf numFmtId="0" fontId="59" fillId="0" borderId="26" xfId="61" applyBorder="1" applyAlignment="1">
      <alignment horizontal="center" vertical="center"/>
      <protection/>
    </xf>
    <xf numFmtId="3" fontId="100" fillId="0" borderId="25" xfId="61" applyNumberFormat="1" applyFont="1" applyBorder="1" applyAlignment="1">
      <alignment horizontal="center" vertical="center"/>
      <protection/>
    </xf>
    <xf numFmtId="0" fontId="100" fillId="0" borderId="25" xfId="61" applyFont="1" applyBorder="1" applyAlignment="1">
      <alignment horizontal="center" vertical="center"/>
      <protection/>
    </xf>
    <xf numFmtId="0" fontId="100" fillId="0" borderId="23" xfId="61" applyFont="1" applyBorder="1" applyAlignment="1">
      <alignment horizontal="center" vertical="center"/>
      <protection/>
    </xf>
    <xf numFmtId="0" fontId="83" fillId="34" borderId="0" xfId="61" applyFont="1" applyFill="1" applyAlignment="1">
      <alignment horizontal="left" vertical="center"/>
      <protection/>
    </xf>
    <xf numFmtId="0" fontId="101" fillId="34" borderId="0" xfId="61" applyFont="1" applyFill="1" applyAlignment="1">
      <alignment vertical="center" wrapText="1"/>
      <protection/>
    </xf>
    <xf numFmtId="0" fontId="101" fillId="0" borderId="0" xfId="61" applyFont="1" applyAlignment="1">
      <alignment vertical="center" wrapText="1"/>
      <protection/>
    </xf>
    <xf numFmtId="0" fontId="91" fillId="0" borderId="48" xfId="61" applyFont="1" applyBorder="1" applyAlignment="1">
      <alignment horizontal="left" vertical="center" wrapText="1"/>
      <protection/>
    </xf>
    <xf numFmtId="0" fontId="91" fillId="0" borderId="49" xfId="61" applyFont="1" applyBorder="1" applyAlignment="1">
      <alignment vertical="center"/>
      <protection/>
    </xf>
    <xf numFmtId="0" fontId="91" fillId="0" borderId="50" xfId="61" applyFont="1" applyBorder="1" applyAlignment="1">
      <alignment vertical="center"/>
      <protection/>
    </xf>
    <xf numFmtId="0" fontId="91" fillId="0" borderId="48" xfId="61" applyFont="1" applyBorder="1" applyAlignment="1">
      <alignment vertical="center"/>
      <protection/>
    </xf>
    <xf numFmtId="0" fontId="91" fillId="0" borderId="20" xfId="61" applyFont="1" applyBorder="1" applyAlignment="1">
      <alignment horizontal="center" vertical="center" wrapText="1"/>
      <protection/>
    </xf>
    <xf numFmtId="0" fontId="91" fillId="0" borderId="20" xfId="61" applyFont="1" applyBorder="1" applyAlignment="1">
      <alignment horizontal="center" vertical="center"/>
      <protection/>
    </xf>
    <xf numFmtId="0" fontId="91" fillId="0" borderId="20" xfId="61" applyFont="1" applyBorder="1" applyAlignment="1">
      <alignment horizontal="left" vertical="center" wrapText="1"/>
      <protection/>
    </xf>
    <xf numFmtId="0" fontId="59" fillId="0" borderId="25" xfId="61" applyBorder="1" applyAlignment="1">
      <alignment horizontal="left" vertical="center" wrapText="1"/>
      <protection/>
    </xf>
    <xf numFmtId="0" fontId="59" fillId="0" borderId="24" xfId="61" applyBorder="1" applyAlignment="1">
      <alignment horizontal="left" vertical="center" wrapText="1"/>
      <protection/>
    </xf>
    <xf numFmtId="0" fontId="59" fillId="0" borderId="22" xfId="61" applyBorder="1" applyAlignment="1">
      <alignment horizontal="left" vertical="center" wrapText="1"/>
      <protection/>
    </xf>
    <xf numFmtId="0" fontId="59" fillId="0" borderId="23" xfId="61" applyBorder="1" applyAlignment="1">
      <alignment horizontal="left" vertical="center" wrapText="1"/>
      <protection/>
    </xf>
    <xf numFmtId="0" fontId="59" fillId="0" borderId="26" xfId="61" applyBorder="1" applyAlignment="1">
      <alignment horizontal="left" vertical="center" wrapText="1"/>
      <protection/>
    </xf>
    <xf numFmtId="0" fontId="87" fillId="0" borderId="0" xfId="61" applyFont="1" applyAlignment="1">
      <alignment vertical="center" wrapText="1"/>
      <protection/>
    </xf>
    <xf numFmtId="0" fontId="59" fillId="0" borderId="0" xfId="61" applyAlignment="1">
      <alignment vertical="center" wrapText="1"/>
      <protection/>
    </xf>
    <xf numFmtId="0" fontId="90" fillId="0" borderId="25" xfId="61" applyFont="1" applyBorder="1" applyAlignment="1">
      <alignment horizontal="center" vertical="center" wrapText="1"/>
      <protection/>
    </xf>
    <xf numFmtId="0" fontId="90" fillId="0" borderId="24" xfId="61" applyFont="1" applyBorder="1" applyAlignment="1">
      <alignment horizontal="center" vertical="center" wrapText="1"/>
      <protection/>
    </xf>
    <xf numFmtId="0" fontId="90" fillId="0" borderId="23" xfId="61" applyFont="1" applyBorder="1" applyAlignment="1">
      <alignment horizontal="center" vertical="center" wrapText="1"/>
      <protection/>
    </xf>
    <xf numFmtId="0" fontId="90" fillId="0" borderId="26" xfId="61" applyFont="1" applyBorder="1" applyAlignment="1">
      <alignment horizontal="center" vertical="center" wrapText="1"/>
      <protection/>
    </xf>
    <xf numFmtId="0" fontId="90" fillId="0" borderId="25" xfId="61" applyFont="1" applyBorder="1" applyAlignment="1">
      <alignment horizontal="left" vertical="center" wrapText="1"/>
      <protection/>
    </xf>
    <xf numFmtId="0" fontId="90" fillId="0" borderId="24" xfId="61" applyFont="1" applyBorder="1" applyAlignment="1">
      <alignment horizontal="left" vertical="center" wrapText="1"/>
      <protection/>
    </xf>
    <xf numFmtId="0" fontId="90" fillId="0" borderId="23" xfId="61" applyFont="1" applyBorder="1" applyAlignment="1">
      <alignment horizontal="left" vertical="center" wrapText="1"/>
      <protection/>
    </xf>
    <xf numFmtId="0" fontId="90" fillId="0" borderId="26" xfId="61" applyFont="1" applyBorder="1" applyAlignment="1">
      <alignment horizontal="left" vertical="center" wrapText="1"/>
      <protection/>
    </xf>
    <xf numFmtId="3" fontId="99" fillId="0" borderId="20" xfId="61" applyNumberFormat="1" applyFont="1" applyBorder="1" applyAlignment="1">
      <alignment horizontal="center" vertical="center"/>
      <protection/>
    </xf>
    <xf numFmtId="3" fontId="99" fillId="0" borderId="25" xfId="61" applyNumberFormat="1" applyFont="1" applyBorder="1" applyAlignment="1">
      <alignment horizontal="center" vertical="center"/>
      <protection/>
    </xf>
    <xf numFmtId="3" fontId="99" fillId="0" borderId="22" xfId="61" applyNumberFormat="1" applyFont="1" applyBorder="1" applyAlignment="1">
      <alignment horizontal="center" vertical="center"/>
      <protection/>
    </xf>
    <xf numFmtId="3" fontId="99" fillId="0" borderId="23" xfId="61"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52</xdr:row>
      <xdr:rowOff>0</xdr:rowOff>
    </xdr:from>
    <xdr:to>
      <xdr:col>8</xdr:col>
      <xdr:colOff>1143000</xdr:colOff>
      <xdr:row>54</xdr:row>
      <xdr:rowOff>133350</xdr:rowOff>
    </xdr:to>
    <xdr:sp>
      <xdr:nvSpPr>
        <xdr:cNvPr id="1" name="カギ線コネクタ 1"/>
        <xdr:cNvSpPr>
          <a:spLocks/>
        </xdr:cNvSpPr>
      </xdr:nvSpPr>
      <xdr:spPr>
        <a:xfrm rot="10800000" flipV="1">
          <a:off x="4467225" y="12182475"/>
          <a:ext cx="1800225" cy="476250"/>
        </a:xfrm>
        <a:prstGeom prst="bentConnector3">
          <a:avLst>
            <a:gd name="adj" fmla="val 7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52</xdr:row>
      <xdr:rowOff>0</xdr:rowOff>
    </xdr:from>
    <xdr:to>
      <xdr:col>12</xdr:col>
      <xdr:colOff>838200</xdr:colOff>
      <xdr:row>57</xdr:row>
      <xdr:rowOff>104775</xdr:rowOff>
    </xdr:to>
    <xdr:sp>
      <xdr:nvSpPr>
        <xdr:cNvPr id="2" name="カギ線コネクタ 2"/>
        <xdr:cNvSpPr>
          <a:spLocks/>
        </xdr:cNvSpPr>
      </xdr:nvSpPr>
      <xdr:spPr>
        <a:xfrm rot="10800000" flipV="1">
          <a:off x="4467225" y="12182475"/>
          <a:ext cx="4543425" cy="1247775"/>
        </a:xfrm>
        <a:prstGeom prst="bentConnector3">
          <a:avLst>
            <a:gd name="adj" fmla="val 503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76200</xdr:rowOff>
    </xdr:from>
    <xdr:to>
      <xdr:col>8</xdr:col>
      <xdr:colOff>0</xdr:colOff>
      <xdr:row>56</xdr:row>
      <xdr:rowOff>9525</xdr:rowOff>
    </xdr:to>
    <xdr:sp>
      <xdr:nvSpPr>
        <xdr:cNvPr id="3" name="カギ線コネクタ 3"/>
        <xdr:cNvSpPr>
          <a:spLocks/>
        </xdr:cNvSpPr>
      </xdr:nvSpPr>
      <xdr:spPr>
        <a:xfrm>
          <a:off x="4467225" y="12868275"/>
          <a:ext cx="657225" cy="2000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56</xdr:row>
      <xdr:rowOff>0</xdr:rowOff>
    </xdr:from>
    <xdr:to>
      <xdr:col>8</xdr:col>
      <xdr:colOff>0</xdr:colOff>
      <xdr:row>56</xdr:row>
      <xdr:rowOff>142875</xdr:rowOff>
    </xdr:to>
    <xdr:sp>
      <xdr:nvSpPr>
        <xdr:cNvPr id="4" name="カギ線コネクタ 4"/>
        <xdr:cNvSpPr>
          <a:spLocks/>
        </xdr:cNvSpPr>
      </xdr:nvSpPr>
      <xdr:spPr>
        <a:xfrm flipV="1">
          <a:off x="4476750" y="13058775"/>
          <a:ext cx="647700" cy="14287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61</xdr:row>
      <xdr:rowOff>123825</xdr:rowOff>
    </xdr:from>
    <xdr:to>
      <xdr:col>8</xdr:col>
      <xdr:colOff>0</xdr:colOff>
      <xdr:row>61</xdr:row>
      <xdr:rowOff>123825</xdr:rowOff>
    </xdr:to>
    <xdr:sp>
      <xdr:nvSpPr>
        <xdr:cNvPr id="5" name="直線矢印コネクタ 5"/>
        <xdr:cNvSpPr>
          <a:spLocks/>
        </xdr:cNvSpPr>
      </xdr:nvSpPr>
      <xdr:spPr>
        <a:xfrm flipH="1">
          <a:off x="4467225" y="14516100"/>
          <a:ext cx="657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66</xdr:row>
      <xdr:rowOff>200025</xdr:rowOff>
    </xdr:from>
    <xdr:to>
      <xdr:col>8</xdr:col>
      <xdr:colOff>9525</xdr:colOff>
      <xdr:row>66</xdr:row>
      <xdr:rowOff>200025</xdr:rowOff>
    </xdr:to>
    <xdr:sp>
      <xdr:nvSpPr>
        <xdr:cNvPr id="6" name="直線矢印コネクタ 6"/>
        <xdr:cNvSpPr>
          <a:spLocks/>
        </xdr:cNvSpPr>
      </xdr:nvSpPr>
      <xdr:spPr>
        <a:xfrm>
          <a:off x="4467225" y="15963900"/>
          <a:ext cx="666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xdr:row>
      <xdr:rowOff>390525</xdr:rowOff>
    </xdr:from>
    <xdr:to>
      <xdr:col>14</xdr:col>
      <xdr:colOff>428625</xdr:colOff>
      <xdr:row>42</xdr:row>
      <xdr:rowOff>76200</xdr:rowOff>
    </xdr:to>
    <xdr:sp>
      <xdr:nvSpPr>
        <xdr:cNvPr id="7" name="テキスト ボックス 7"/>
        <xdr:cNvSpPr txBox="1">
          <a:spLocks noChangeArrowheads="1"/>
        </xdr:cNvSpPr>
      </xdr:nvSpPr>
      <xdr:spPr>
        <a:xfrm>
          <a:off x="9858375" y="2457450"/>
          <a:ext cx="447675" cy="7362825"/>
        </a:xfrm>
        <a:prstGeom prst="rect">
          <a:avLst/>
        </a:prstGeom>
        <a:noFill/>
        <a:ln w="9525" cmpd="sng">
          <a:noFill/>
        </a:ln>
      </xdr:spPr>
      <xdr:txBody>
        <a:bodyPr vertOverflow="clip" wrap="square" vert="wordArtVertRtl"/>
        <a:p>
          <a:pPr algn="r">
            <a:defRPr/>
          </a:pPr>
          <a:r>
            <a:rPr lang="en-US" cap="none" sz="1600" b="1" i="0" u="none" baseline="0">
              <a:solidFill>
                <a:srgbClr val="000000"/>
              </a:solidFill>
              <a:latin typeface="メイリオ"/>
              <a:ea typeface="メイリオ"/>
              <a:cs typeface="メイリオ"/>
            </a:rPr>
            <a:t>〈</a:t>
          </a:r>
          <a:r>
            <a:rPr lang="en-US" cap="none" sz="1600" b="1" i="0" u="none" baseline="0">
              <a:solidFill>
                <a:srgbClr val="000000"/>
              </a:solidFill>
              <a:latin typeface="メイリオ"/>
              <a:ea typeface="メイリオ"/>
              <a:cs typeface="メイリオ"/>
            </a:rPr>
            <a:t>重要なお知らせ</a:t>
          </a:r>
          <a:r>
            <a:rPr lang="en-US" cap="none" sz="1600" b="1" i="0" u="none" baseline="0">
              <a:solidFill>
                <a:srgbClr val="000000"/>
              </a:solidFill>
              <a:latin typeface="メイリオ"/>
              <a:ea typeface="メイリオ"/>
              <a:cs typeface="メイリオ"/>
            </a:rPr>
            <a:t>〉</a:t>
          </a:r>
          <a:r>
            <a:rPr lang="en-US" cap="none" sz="1400" b="1" i="0" u="none" baseline="0">
              <a:solidFill>
                <a:srgbClr val="000000"/>
              </a:solidFill>
              <a:latin typeface="メイリオ"/>
              <a:ea typeface="メイリオ"/>
              <a:cs typeface="メイリオ"/>
            </a:rPr>
            <a:t>がありますので、必ず</a:t>
          </a:r>
          <a:r>
            <a:rPr lang="en-US" cap="none" sz="1600" b="1" i="0" u="none" baseline="0">
              <a:solidFill>
                <a:srgbClr val="000000"/>
              </a:solidFill>
              <a:latin typeface="メイリオ"/>
              <a:ea typeface="メイリオ"/>
              <a:cs typeface="メイリオ"/>
            </a:rPr>
            <a:t>裏面</a:t>
          </a:r>
          <a:r>
            <a:rPr lang="en-US" cap="none" sz="1400" b="1" i="0" u="none" baseline="0">
              <a:solidFill>
                <a:srgbClr val="000000"/>
              </a:solidFill>
              <a:latin typeface="メイリオ"/>
              <a:ea typeface="メイリオ"/>
              <a:cs typeface="メイリオ"/>
            </a:rPr>
            <a:t>をご確認ください。</a:t>
          </a:r>
        </a:p>
      </xdr:txBody>
    </xdr:sp>
    <xdr:clientData/>
  </xdr:twoCellAnchor>
  <xdr:twoCellAnchor>
    <xdr:from>
      <xdr:col>8</xdr:col>
      <xdr:colOff>76200</xdr:colOff>
      <xdr:row>54</xdr:row>
      <xdr:rowOff>190500</xdr:rowOff>
    </xdr:from>
    <xdr:to>
      <xdr:col>12</xdr:col>
      <xdr:colOff>342900</xdr:colOff>
      <xdr:row>56</xdr:row>
      <xdr:rowOff>190500</xdr:rowOff>
    </xdr:to>
    <xdr:sp>
      <xdr:nvSpPr>
        <xdr:cNvPr id="8" name="大かっこ 8"/>
        <xdr:cNvSpPr>
          <a:spLocks/>
        </xdr:cNvSpPr>
      </xdr:nvSpPr>
      <xdr:spPr>
        <a:xfrm>
          <a:off x="5200650" y="12715875"/>
          <a:ext cx="33147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57</xdr:row>
      <xdr:rowOff>200025</xdr:rowOff>
    </xdr:from>
    <xdr:to>
      <xdr:col>12</xdr:col>
      <xdr:colOff>1562100</xdr:colOff>
      <xdr:row>65</xdr:row>
      <xdr:rowOff>104775</xdr:rowOff>
    </xdr:to>
    <xdr:sp>
      <xdr:nvSpPr>
        <xdr:cNvPr id="9" name="大かっこ 9"/>
        <xdr:cNvSpPr>
          <a:spLocks/>
        </xdr:cNvSpPr>
      </xdr:nvSpPr>
      <xdr:spPr>
        <a:xfrm>
          <a:off x="5210175" y="13525500"/>
          <a:ext cx="4524375" cy="2047875"/>
        </a:xfrm>
        <a:prstGeom prst="bracketPair">
          <a:avLst>
            <a:gd name="adj" fmla="val -45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65</xdr:row>
      <xdr:rowOff>190500</xdr:rowOff>
    </xdr:from>
    <xdr:to>
      <xdr:col>12</xdr:col>
      <xdr:colOff>809625</xdr:colOff>
      <xdr:row>67</xdr:row>
      <xdr:rowOff>190500</xdr:rowOff>
    </xdr:to>
    <xdr:sp>
      <xdr:nvSpPr>
        <xdr:cNvPr id="10" name="大かっこ 10"/>
        <xdr:cNvSpPr>
          <a:spLocks/>
        </xdr:cNvSpPr>
      </xdr:nvSpPr>
      <xdr:spPr>
        <a:xfrm>
          <a:off x="5200650" y="15659100"/>
          <a:ext cx="37814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1190625</xdr:colOff>
      <xdr:row>8</xdr:row>
      <xdr:rowOff>200025</xdr:rowOff>
    </xdr:from>
    <xdr:ext cx="333375" cy="257175"/>
    <xdr:sp>
      <xdr:nvSpPr>
        <xdr:cNvPr id="11" name="テキスト ボックス 11"/>
        <xdr:cNvSpPr txBox="1">
          <a:spLocks noChangeArrowheads="1"/>
        </xdr:cNvSpPr>
      </xdr:nvSpPr>
      <xdr:spPr>
        <a:xfrm>
          <a:off x="6315075" y="2266950"/>
          <a:ext cx="3333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12</xdr:col>
      <xdr:colOff>9525</xdr:colOff>
      <xdr:row>8</xdr:row>
      <xdr:rowOff>381000</xdr:rowOff>
    </xdr:from>
    <xdr:ext cx="276225" cy="266700"/>
    <xdr:sp>
      <xdr:nvSpPr>
        <xdr:cNvPr id="12" name="テキスト ボックス 13"/>
        <xdr:cNvSpPr txBox="1">
          <a:spLocks noChangeArrowheads="1"/>
        </xdr:cNvSpPr>
      </xdr:nvSpPr>
      <xdr:spPr>
        <a:xfrm>
          <a:off x="8181975" y="2447925"/>
          <a:ext cx="276225"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イ</a:t>
          </a:r>
        </a:p>
      </xdr:txBody>
    </xdr:sp>
    <xdr:clientData/>
  </xdr:oneCellAnchor>
  <xdr:oneCellAnchor>
    <xdr:from>
      <xdr:col>12</xdr:col>
      <xdr:colOff>1304925</xdr:colOff>
      <xdr:row>8</xdr:row>
      <xdr:rowOff>200025</xdr:rowOff>
    </xdr:from>
    <xdr:ext cx="438150" cy="257175"/>
    <xdr:sp>
      <xdr:nvSpPr>
        <xdr:cNvPr id="13" name="テキスト ボックス 14"/>
        <xdr:cNvSpPr txBox="1">
          <a:spLocks noChangeArrowheads="1"/>
        </xdr:cNvSpPr>
      </xdr:nvSpPr>
      <xdr:spPr>
        <a:xfrm>
          <a:off x="9477375" y="2266950"/>
          <a:ext cx="4381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11</xdr:col>
      <xdr:colOff>295275</xdr:colOff>
      <xdr:row>8</xdr:row>
      <xdr:rowOff>200025</xdr:rowOff>
    </xdr:from>
    <xdr:ext cx="447675" cy="257175"/>
    <xdr:sp>
      <xdr:nvSpPr>
        <xdr:cNvPr id="14" name="テキスト ボックス 15"/>
        <xdr:cNvSpPr txBox="1">
          <a:spLocks noChangeArrowheads="1"/>
        </xdr:cNvSpPr>
      </xdr:nvSpPr>
      <xdr:spPr>
        <a:xfrm>
          <a:off x="7839075" y="2266950"/>
          <a:ext cx="4476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11</xdr:col>
      <xdr:colOff>285750</xdr:colOff>
      <xdr:row>14</xdr:row>
      <xdr:rowOff>419100</xdr:rowOff>
    </xdr:from>
    <xdr:ext cx="438150" cy="257175"/>
    <xdr:sp>
      <xdr:nvSpPr>
        <xdr:cNvPr id="15" name="テキスト ボックス 16"/>
        <xdr:cNvSpPr txBox="1">
          <a:spLocks noChangeArrowheads="1"/>
        </xdr:cNvSpPr>
      </xdr:nvSpPr>
      <xdr:spPr>
        <a:xfrm>
          <a:off x="7829550" y="4086225"/>
          <a:ext cx="4381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12</xdr:col>
      <xdr:colOff>1343025</xdr:colOff>
      <xdr:row>14</xdr:row>
      <xdr:rowOff>466725</xdr:rowOff>
    </xdr:from>
    <xdr:ext cx="438150" cy="257175"/>
    <xdr:sp>
      <xdr:nvSpPr>
        <xdr:cNvPr id="16" name="テキスト ボックス 17"/>
        <xdr:cNvSpPr txBox="1">
          <a:spLocks noChangeArrowheads="1"/>
        </xdr:cNvSpPr>
      </xdr:nvSpPr>
      <xdr:spPr>
        <a:xfrm>
          <a:off x="9515475" y="4133850"/>
          <a:ext cx="4381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8</xdr:col>
      <xdr:colOff>1514475</xdr:colOff>
      <xdr:row>46</xdr:row>
      <xdr:rowOff>200025</xdr:rowOff>
    </xdr:from>
    <xdr:ext cx="438150" cy="266700"/>
    <xdr:sp>
      <xdr:nvSpPr>
        <xdr:cNvPr id="17" name="テキスト ボックス 18"/>
        <xdr:cNvSpPr txBox="1">
          <a:spLocks noChangeArrowheads="1"/>
        </xdr:cNvSpPr>
      </xdr:nvSpPr>
      <xdr:spPr>
        <a:xfrm>
          <a:off x="6638925" y="10744200"/>
          <a:ext cx="4381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ウ</a:t>
          </a:r>
        </a:p>
      </xdr:txBody>
    </xdr:sp>
    <xdr:clientData/>
  </xdr:oneCellAnchor>
  <xdr:oneCellAnchor>
    <xdr:from>
      <xdr:col>12</xdr:col>
      <xdr:colOff>19050</xdr:colOff>
      <xdr:row>46</xdr:row>
      <xdr:rowOff>190500</xdr:rowOff>
    </xdr:from>
    <xdr:ext cx="428625" cy="266700"/>
    <xdr:sp>
      <xdr:nvSpPr>
        <xdr:cNvPr id="18" name="テキスト ボックス 19"/>
        <xdr:cNvSpPr txBox="1">
          <a:spLocks noChangeArrowheads="1"/>
        </xdr:cNvSpPr>
      </xdr:nvSpPr>
      <xdr:spPr>
        <a:xfrm>
          <a:off x="8191500" y="10734675"/>
          <a:ext cx="428625"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エ</a:t>
          </a:r>
        </a:p>
      </xdr:txBody>
    </xdr:sp>
    <xdr:clientData/>
  </xdr:oneCellAnchor>
  <xdr:oneCellAnchor>
    <xdr:from>
      <xdr:col>7</xdr:col>
      <xdr:colOff>247650</xdr:colOff>
      <xdr:row>49</xdr:row>
      <xdr:rowOff>66675</xdr:rowOff>
    </xdr:from>
    <xdr:ext cx="742950" cy="266700"/>
    <xdr:sp>
      <xdr:nvSpPr>
        <xdr:cNvPr id="19" name="テキスト ボックス 20"/>
        <xdr:cNvSpPr txBox="1">
          <a:spLocks noChangeArrowheads="1"/>
        </xdr:cNvSpPr>
      </xdr:nvSpPr>
      <xdr:spPr>
        <a:xfrm>
          <a:off x="5105400" y="11487150"/>
          <a:ext cx="7429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（ア＋ウ）</a:t>
          </a:r>
        </a:p>
      </xdr:txBody>
    </xdr:sp>
    <xdr:clientData/>
  </xdr:oneCellAnchor>
  <xdr:oneCellAnchor>
    <xdr:from>
      <xdr:col>10</xdr:col>
      <xdr:colOff>219075</xdr:colOff>
      <xdr:row>49</xdr:row>
      <xdr:rowOff>76200</xdr:rowOff>
    </xdr:from>
    <xdr:ext cx="742950" cy="266700"/>
    <xdr:sp>
      <xdr:nvSpPr>
        <xdr:cNvPr id="20" name="テキスト ボックス 21"/>
        <xdr:cNvSpPr txBox="1">
          <a:spLocks noChangeArrowheads="1"/>
        </xdr:cNvSpPr>
      </xdr:nvSpPr>
      <xdr:spPr>
        <a:xfrm>
          <a:off x="7496175" y="11496675"/>
          <a:ext cx="7429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（イ＋エ）</a:t>
          </a:r>
        </a:p>
      </xdr:txBody>
    </xdr:sp>
    <xdr:clientData/>
  </xdr:oneCellAnchor>
  <xdr:oneCellAnchor>
    <xdr:from>
      <xdr:col>9</xdr:col>
      <xdr:colOff>257175</xdr:colOff>
      <xdr:row>50</xdr:row>
      <xdr:rowOff>38100</xdr:rowOff>
    </xdr:from>
    <xdr:ext cx="438150" cy="266700"/>
    <xdr:sp>
      <xdr:nvSpPr>
        <xdr:cNvPr id="21" name="テキスト ボックス 22"/>
        <xdr:cNvSpPr txBox="1">
          <a:spLocks noChangeArrowheads="1"/>
        </xdr:cNvSpPr>
      </xdr:nvSpPr>
      <xdr:spPr>
        <a:xfrm>
          <a:off x="6905625" y="11544300"/>
          <a:ext cx="4381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12</xdr:col>
      <xdr:colOff>1314450</xdr:colOff>
      <xdr:row>50</xdr:row>
      <xdr:rowOff>28575</xdr:rowOff>
    </xdr:from>
    <xdr:ext cx="438150" cy="257175"/>
    <xdr:sp>
      <xdr:nvSpPr>
        <xdr:cNvPr id="22" name="テキスト ボックス 23"/>
        <xdr:cNvSpPr txBox="1">
          <a:spLocks noChangeArrowheads="1"/>
        </xdr:cNvSpPr>
      </xdr:nvSpPr>
      <xdr:spPr>
        <a:xfrm>
          <a:off x="9486900" y="11534775"/>
          <a:ext cx="4381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3</xdr:col>
      <xdr:colOff>19050</xdr:colOff>
      <xdr:row>54</xdr:row>
      <xdr:rowOff>57150</xdr:rowOff>
    </xdr:from>
    <xdr:ext cx="733425" cy="247650"/>
    <xdr:sp>
      <xdr:nvSpPr>
        <xdr:cNvPr id="23" name="テキスト ボックス 24"/>
        <xdr:cNvSpPr txBox="1">
          <a:spLocks noChangeArrowheads="1"/>
        </xdr:cNvSpPr>
      </xdr:nvSpPr>
      <xdr:spPr>
        <a:xfrm>
          <a:off x="1771650" y="12582525"/>
          <a:ext cx="73342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（合計）</a:t>
          </a:r>
        </a:p>
      </xdr:txBody>
    </xdr:sp>
    <xdr:clientData/>
  </xdr:oneCellAnchor>
  <xdr:oneCellAnchor>
    <xdr:from>
      <xdr:col>3</xdr:col>
      <xdr:colOff>1828800</xdr:colOff>
      <xdr:row>54</xdr:row>
      <xdr:rowOff>0</xdr:rowOff>
    </xdr:from>
    <xdr:ext cx="428625" cy="266700"/>
    <xdr:sp>
      <xdr:nvSpPr>
        <xdr:cNvPr id="24" name="テキスト ボックス 25"/>
        <xdr:cNvSpPr txBox="1">
          <a:spLocks noChangeArrowheads="1"/>
        </xdr:cNvSpPr>
      </xdr:nvSpPr>
      <xdr:spPr>
        <a:xfrm>
          <a:off x="3581400" y="12525375"/>
          <a:ext cx="4286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oneCellAnchor>
  <xdr:oneCellAnchor>
    <xdr:from>
      <xdr:col>8</xdr:col>
      <xdr:colOff>1514475</xdr:colOff>
      <xdr:row>8</xdr:row>
      <xdr:rowOff>352425</xdr:rowOff>
    </xdr:from>
    <xdr:ext cx="295275" cy="266700"/>
    <xdr:sp>
      <xdr:nvSpPr>
        <xdr:cNvPr id="25" name="テキスト ボックス 12"/>
        <xdr:cNvSpPr txBox="1">
          <a:spLocks noChangeArrowheads="1"/>
        </xdr:cNvSpPr>
      </xdr:nvSpPr>
      <xdr:spPr>
        <a:xfrm>
          <a:off x="6638925" y="2419350"/>
          <a:ext cx="295275"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ア</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17</xdr:row>
      <xdr:rowOff>66675</xdr:rowOff>
    </xdr:from>
    <xdr:to>
      <xdr:col>61</xdr:col>
      <xdr:colOff>104775</xdr:colOff>
      <xdr:row>22</xdr:row>
      <xdr:rowOff>57150</xdr:rowOff>
    </xdr:to>
    <xdr:sp>
      <xdr:nvSpPr>
        <xdr:cNvPr id="1" name="角丸四角形 1"/>
        <xdr:cNvSpPr>
          <a:spLocks/>
        </xdr:cNvSpPr>
      </xdr:nvSpPr>
      <xdr:spPr>
        <a:xfrm>
          <a:off x="485775" y="2657475"/>
          <a:ext cx="7172325" cy="723900"/>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xdr:row>
      <xdr:rowOff>0</xdr:rowOff>
    </xdr:from>
    <xdr:to>
      <xdr:col>60</xdr:col>
      <xdr:colOff>104775</xdr:colOff>
      <xdr:row>9</xdr:row>
      <xdr:rowOff>161925</xdr:rowOff>
    </xdr:to>
    <xdr:sp>
      <xdr:nvSpPr>
        <xdr:cNvPr id="2" name="角丸四角形 2"/>
        <xdr:cNvSpPr>
          <a:spLocks/>
        </xdr:cNvSpPr>
      </xdr:nvSpPr>
      <xdr:spPr>
        <a:xfrm>
          <a:off x="228600" y="400050"/>
          <a:ext cx="7305675" cy="1171575"/>
        </a:xfrm>
        <a:prstGeom prst="roundRect">
          <a:avLst/>
        </a:prstGeom>
        <a:solidFill>
          <a:srgbClr val="FFFFFF"/>
        </a:solidFill>
        <a:ln w="25400" cmpd="sng">
          <a:solidFill>
            <a:srgbClr val="F79646"/>
          </a:solidFill>
          <a:headEnd type="none"/>
          <a:tailEnd type="none"/>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年度の市民税・県民税申告から、「医療費控除の明細書」の添付が必要となりました（医療費の領収書は添付又は提示の必要はありませんが、医療費通知は添付が必要です）。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ただし、明細書の記入内容の確認のため、市民税・県民税申告期限等から５年間、市から領収書（医療費通知に係るものを除きます。）の提示又は提出を求める場合がありますので、</a:t>
          </a:r>
          <a:r>
            <a:rPr lang="en-US" cap="none" sz="1000" b="0" i="0" u="sng" baseline="0">
              <a:solidFill>
                <a:srgbClr val="000000"/>
              </a:solidFill>
              <a:latin typeface="ＭＳ Ｐゴシック"/>
              <a:ea typeface="ＭＳ Ｐゴシック"/>
              <a:cs typeface="ＭＳ Ｐゴシック"/>
            </a:rPr>
            <a:t>領収書はご自宅等で保管してください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55</xdr:col>
      <xdr:colOff>95250</xdr:colOff>
      <xdr:row>31</xdr:row>
      <xdr:rowOff>66675</xdr:rowOff>
    </xdr:from>
    <xdr:to>
      <xdr:col>63</xdr:col>
      <xdr:colOff>47625</xdr:colOff>
      <xdr:row>36</xdr:row>
      <xdr:rowOff>114300</xdr:rowOff>
    </xdr:to>
    <xdr:sp>
      <xdr:nvSpPr>
        <xdr:cNvPr id="3" name="角丸四角形吹き出し 3"/>
        <xdr:cNvSpPr>
          <a:spLocks/>
        </xdr:cNvSpPr>
      </xdr:nvSpPr>
      <xdr:spPr>
        <a:xfrm>
          <a:off x="6905625" y="4714875"/>
          <a:ext cx="942975" cy="809625"/>
        </a:xfrm>
        <a:prstGeom prst="wedgeRoundRectCallout">
          <a:avLst>
            <a:gd name="adj1" fmla="val -19444"/>
            <a:gd name="adj2" fmla="val -70259"/>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31</xdr:row>
      <xdr:rowOff>19050</xdr:rowOff>
    </xdr:from>
    <xdr:to>
      <xdr:col>47</xdr:col>
      <xdr:colOff>0</xdr:colOff>
      <xdr:row>37</xdr:row>
      <xdr:rowOff>95250</xdr:rowOff>
    </xdr:to>
    <xdr:grpSp>
      <xdr:nvGrpSpPr>
        <xdr:cNvPr id="4" name="グループ化 4"/>
        <xdr:cNvGrpSpPr>
          <a:grpSpLocks/>
        </xdr:cNvGrpSpPr>
      </xdr:nvGrpSpPr>
      <xdr:grpSpPr>
        <a:xfrm>
          <a:off x="4772025" y="4667250"/>
          <a:ext cx="1047750" cy="990600"/>
          <a:chOff x="4454091" y="5095875"/>
          <a:chExt cx="1091866" cy="1217022"/>
        </a:xfrm>
        <a:solidFill>
          <a:srgbClr val="FFFFFF"/>
        </a:solidFill>
      </xdr:grpSpPr>
      <xdr:sp>
        <xdr:nvSpPr>
          <xdr:cNvPr id="5" name="角丸四角形吹き出し 5"/>
          <xdr:cNvSpPr>
            <a:spLocks/>
          </xdr:cNvSpPr>
        </xdr:nvSpPr>
        <xdr:spPr>
          <a:xfrm>
            <a:off x="4454091" y="5095875"/>
            <a:ext cx="1022260" cy="807494"/>
          </a:xfrm>
          <a:prstGeom prst="wedgeRoundRectCallout">
            <a:avLst>
              <a:gd name="adj1" fmla="val -2870"/>
              <a:gd name="adj2" fmla="val -75921"/>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4454091" y="5107437"/>
            <a:ext cx="1091866" cy="120546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医療費通知に記載された自己負担額の合計額を記入します。</a:t>
            </a:r>
            <a:r>
              <a:rPr lang="en-US" cap="none" sz="800" b="0" i="0" u="none" baseline="0">
                <a:solidFill>
                  <a:srgbClr val="000000"/>
                </a:solidFill>
                <a:latin typeface="Calibri"/>
                <a:ea typeface="Calibri"/>
                <a:cs typeface="Calibri"/>
              </a:rPr>
              <a:t>
</a:t>
            </a:r>
          </a:p>
        </xdr:txBody>
      </xdr:sp>
    </xdr:grpSp>
    <xdr:clientData/>
  </xdr:twoCellAnchor>
  <xdr:twoCellAnchor>
    <xdr:from>
      <xdr:col>46</xdr:col>
      <xdr:colOff>85725</xdr:colOff>
      <xdr:row>31</xdr:row>
      <xdr:rowOff>19050</xdr:rowOff>
    </xdr:from>
    <xdr:to>
      <xdr:col>55</xdr:col>
      <xdr:colOff>57150</xdr:colOff>
      <xdr:row>38</xdr:row>
      <xdr:rowOff>114300</xdr:rowOff>
    </xdr:to>
    <xdr:grpSp>
      <xdr:nvGrpSpPr>
        <xdr:cNvPr id="7" name="グループ化 7"/>
        <xdr:cNvGrpSpPr>
          <a:grpSpLocks/>
        </xdr:cNvGrpSpPr>
      </xdr:nvGrpSpPr>
      <xdr:grpSpPr>
        <a:xfrm>
          <a:off x="5781675" y="4667250"/>
          <a:ext cx="1085850" cy="1171575"/>
          <a:chOff x="5781676" y="5067299"/>
          <a:chExt cx="1085850" cy="1161606"/>
        </a:xfrm>
        <a:solidFill>
          <a:srgbClr val="FFFFFF"/>
        </a:solidFill>
      </xdr:grpSpPr>
      <xdr:sp>
        <xdr:nvSpPr>
          <xdr:cNvPr id="8" name="角丸四角形吹き出し 8"/>
          <xdr:cNvSpPr>
            <a:spLocks/>
          </xdr:cNvSpPr>
        </xdr:nvSpPr>
        <xdr:spPr>
          <a:xfrm>
            <a:off x="5791177" y="5067299"/>
            <a:ext cx="1057346" cy="1001014"/>
          </a:xfrm>
          <a:prstGeom prst="wedgeRoundRectCallout">
            <a:avLst>
              <a:gd name="adj1" fmla="val -19736"/>
              <a:gd name="adj2" fmla="val -65356"/>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5781676" y="5086175"/>
            <a:ext cx="1085850" cy="114273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で記入した医療費のうち、その年中に実際に支払った金額を領収書等で確認し、合計額を記入します。</a:t>
            </a:r>
            <a:r>
              <a:rPr lang="en-US" cap="none" sz="800" b="0" i="0" u="none" baseline="0">
                <a:solidFill>
                  <a:srgbClr val="000000"/>
                </a:solidFill>
                <a:latin typeface="Calibri"/>
                <a:ea typeface="Calibri"/>
                <a:cs typeface="Calibri"/>
              </a:rPr>
              <a:t>
</a:t>
            </a:r>
          </a:p>
        </xdr:txBody>
      </xdr:sp>
    </xdr:grpSp>
    <xdr:clientData/>
  </xdr:twoCellAnchor>
  <xdr:twoCellAnchor>
    <xdr:from>
      <xdr:col>55</xdr:col>
      <xdr:colOff>76200</xdr:colOff>
      <xdr:row>31</xdr:row>
      <xdr:rowOff>85725</xdr:rowOff>
    </xdr:from>
    <xdr:to>
      <xdr:col>63</xdr:col>
      <xdr:colOff>76200</xdr:colOff>
      <xdr:row>36</xdr:row>
      <xdr:rowOff>47625</xdr:rowOff>
    </xdr:to>
    <xdr:sp>
      <xdr:nvSpPr>
        <xdr:cNvPr id="10" name="テキスト ボックス 10"/>
        <xdr:cNvSpPr txBox="1">
          <a:spLocks noChangeArrowheads="1"/>
        </xdr:cNvSpPr>
      </xdr:nvSpPr>
      <xdr:spPr>
        <a:xfrm>
          <a:off x="6886575" y="4733925"/>
          <a:ext cx="990600" cy="7239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の医療費について、保険金などを受け取った場合は、その金額を記入します。</a:t>
          </a:r>
        </a:p>
      </xdr:txBody>
    </xdr:sp>
    <xdr:clientData/>
  </xdr:twoCellAnchor>
  <xdr:twoCellAnchor>
    <xdr:from>
      <xdr:col>28</xdr:col>
      <xdr:colOff>85725</xdr:colOff>
      <xdr:row>55</xdr:row>
      <xdr:rowOff>114300</xdr:rowOff>
    </xdr:from>
    <xdr:to>
      <xdr:col>30</xdr:col>
      <xdr:colOff>114300</xdr:colOff>
      <xdr:row>57</xdr:row>
      <xdr:rowOff>95250</xdr:rowOff>
    </xdr:to>
    <xdr:sp>
      <xdr:nvSpPr>
        <xdr:cNvPr id="11" name="テキスト ボックス 11"/>
        <xdr:cNvSpPr txBox="1">
          <a:spLocks noChangeArrowheads="1"/>
        </xdr:cNvSpPr>
      </xdr:nvSpPr>
      <xdr:spPr>
        <a:xfrm>
          <a:off x="3552825" y="8410575"/>
          <a:ext cx="276225" cy="323850"/>
        </a:xfrm>
        <a:prstGeom prst="rect">
          <a:avLst/>
        </a:prstGeom>
        <a:no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ㇾ</a:t>
          </a:r>
        </a:p>
      </xdr:txBody>
    </xdr:sp>
    <xdr:clientData/>
  </xdr:twoCellAnchor>
  <xdr:twoCellAnchor>
    <xdr:from>
      <xdr:col>34</xdr:col>
      <xdr:colOff>76200</xdr:colOff>
      <xdr:row>58</xdr:row>
      <xdr:rowOff>85725</xdr:rowOff>
    </xdr:from>
    <xdr:to>
      <xdr:col>36</xdr:col>
      <xdr:colOff>104775</xdr:colOff>
      <xdr:row>61</xdr:row>
      <xdr:rowOff>0</xdr:rowOff>
    </xdr:to>
    <xdr:sp>
      <xdr:nvSpPr>
        <xdr:cNvPr id="12" name="テキスト ボックス 12"/>
        <xdr:cNvSpPr txBox="1">
          <a:spLocks noChangeArrowheads="1"/>
        </xdr:cNvSpPr>
      </xdr:nvSpPr>
      <xdr:spPr>
        <a:xfrm>
          <a:off x="4286250" y="8877300"/>
          <a:ext cx="276225" cy="438150"/>
        </a:xfrm>
        <a:prstGeom prst="rect">
          <a:avLst/>
        </a:prstGeom>
        <a:no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ㇾ</a:t>
          </a:r>
        </a:p>
      </xdr:txBody>
    </xdr:sp>
    <xdr:clientData/>
  </xdr:twoCellAnchor>
  <xdr:twoCellAnchor>
    <xdr:from>
      <xdr:col>31</xdr:col>
      <xdr:colOff>66675</xdr:colOff>
      <xdr:row>41</xdr:row>
      <xdr:rowOff>66675</xdr:rowOff>
    </xdr:from>
    <xdr:to>
      <xdr:col>63</xdr:col>
      <xdr:colOff>95250</xdr:colOff>
      <xdr:row>51</xdr:row>
      <xdr:rowOff>142875</xdr:rowOff>
    </xdr:to>
    <xdr:sp>
      <xdr:nvSpPr>
        <xdr:cNvPr id="13" name="角丸四角形吹き出し 13"/>
        <xdr:cNvSpPr>
          <a:spLocks/>
        </xdr:cNvSpPr>
      </xdr:nvSpPr>
      <xdr:spPr>
        <a:xfrm>
          <a:off x="3905250" y="6248400"/>
          <a:ext cx="3990975" cy="1600200"/>
        </a:xfrm>
        <a:prstGeom prst="wedgeRoundRectCallout">
          <a:avLst>
            <a:gd name="adj1" fmla="val -39300"/>
            <a:gd name="adj2" fmla="val 62958"/>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41</xdr:row>
      <xdr:rowOff>104775</xdr:rowOff>
    </xdr:from>
    <xdr:to>
      <xdr:col>64</xdr:col>
      <xdr:colOff>0</xdr:colOff>
      <xdr:row>52</xdr:row>
      <xdr:rowOff>123825</xdr:rowOff>
    </xdr:to>
    <xdr:sp>
      <xdr:nvSpPr>
        <xdr:cNvPr id="14" name="テキスト ボックス 14"/>
        <xdr:cNvSpPr txBox="1">
          <a:spLocks noChangeArrowheads="1"/>
        </xdr:cNvSpPr>
      </xdr:nvSpPr>
      <xdr:spPr>
        <a:xfrm>
          <a:off x="3933825" y="6286500"/>
          <a:ext cx="3990975" cy="1695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例）水戸　太郎さんが○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病院に通院した場合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２月</a:t>
          </a:r>
          <a:r>
            <a:rPr lang="en-US" cap="none" sz="800" b="0" i="0" u="none" baseline="0">
              <a:solidFill>
                <a:srgbClr val="000000"/>
              </a:solidFill>
              <a:latin typeface="Calibri"/>
              <a:ea typeface="Calibri"/>
              <a:cs typeface="Calibri"/>
            </a:rPr>
            <a:t>18</a:t>
          </a:r>
          <a:r>
            <a:rPr lang="en-US" cap="none" sz="800" b="0" i="0" u="none" baseline="0">
              <a:solidFill>
                <a:srgbClr val="000000"/>
              </a:solidFill>
              <a:latin typeface="ＭＳ Ｐゴシック"/>
              <a:ea typeface="ＭＳ Ｐゴシック"/>
              <a:cs typeface="ＭＳ Ｐゴシック"/>
            </a:rPr>
            <a:t>日　診療：</a:t>
          </a:r>
          <a:r>
            <a:rPr lang="en-US" cap="none" sz="800" b="0" i="0" u="none" baseline="0">
              <a:solidFill>
                <a:srgbClr val="000000"/>
              </a:solidFill>
              <a:latin typeface="Calibri"/>
              <a:ea typeface="Calibri"/>
              <a:cs typeface="Calibri"/>
            </a:rPr>
            <a:t>6,500</a:t>
          </a:r>
          <a:r>
            <a:rPr lang="en-US" cap="none" sz="800" b="0" i="0" u="none" baseline="0">
              <a:solidFill>
                <a:srgbClr val="000000"/>
              </a:solidFill>
              <a:latin typeface="ＭＳ Ｐゴシック"/>
              <a:ea typeface="ＭＳ Ｐゴシック"/>
              <a:cs typeface="ＭＳ Ｐゴシック"/>
            </a:rPr>
            <a:t>円　通院費（</a:t>
          </a:r>
          <a:r>
            <a:rPr lang="en-US" cap="none" sz="800" b="0" i="0" u="none" baseline="0">
              <a:solidFill>
                <a:srgbClr val="000000"/>
              </a:solidFill>
              <a:latin typeface="Calibri"/>
              <a:ea typeface="Calibri"/>
              <a:cs typeface="Calibri"/>
            </a:rPr>
            <a:t>JR</a:t>
          </a:r>
          <a:r>
            <a:rPr lang="en-US" cap="none" sz="800" b="0" i="0" u="none" baseline="0">
              <a:solidFill>
                <a:srgbClr val="000000"/>
              </a:solidFill>
              <a:latin typeface="ＭＳ Ｐゴシック"/>
              <a:ea typeface="ＭＳ Ｐゴシック"/>
              <a:cs typeface="ＭＳ Ｐゴシック"/>
            </a:rPr>
            <a:t>、◎◎バス）　往復</a:t>
          </a:r>
          <a:r>
            <a:rPr lang="en-US" cap="none" sz="800" b="0" i="0" u="none" baseline="0">
              <a:solidFill>
                <a:srgbClr val="000000"/>
              </a:solidFill>
              <a:latin typeface="Calibri"/>
              <a:ea typeface="Calibri"/>
              <a:cs typeface="Calibri"/>
            </a:rPr>
            <a:t>780</a:t>
          </a:r>
          <a:r>
            <a:rPr lang="en-US" cap="none" sz="800" b="0" i="0" u="none" baseline="0">
              <a:solidFill>
                <a:srgbClr val="000000"/>
              </a:solidFill>
              <a:latin typeface="ＭＳ Ｐゴシック"/>
              <a:ea typeface="ＭＳ Ｐゴシック"/>
              <a:cs typeface="ＭＳ Ｐゴシック"/>
            </a:rPr>
            <a:t>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５月</a:t>
          </a:r>
          <a:r>
            <a:rPr lang="en-US" cap="none" sz="800" b="0" i="0" u="none" baseline="0">
              <a:solidFill>
                <a:srgbClr val="000000"/>
              </a:solidFill>
              <a:latin typeface="Calibri"/>
              <a:ea typeface="Calibri"/>
              <a:cs typeface="Calibri"/>
            </a:rPr>
            <a:t>28</a:t>
          </a:r>
          <a:r>
            <a:rPr lang="en-US" cap="none" sz="800" b="0" i="0" u="none" baseline="0">
              <a:solidFill>
                <a:srgbClr val="000000"/>
              </a:solidFill>
              <a:latin typeface="ＭＳ Ｐゴシック"/>
              <a:ea typeface="ＭＳ Ｐゴシック"/>
              <a:cs typeface="ＭＳ Ｐゴシック"/>
            </a:rPr>
            <a:t>日　診療：</a:t>
          </a:r>
          <a:r>
            <a:rPr lang="en-US" cap="none" sz="800" b="0" i="0" u="none" baseline="0">
              <a:solidFill>
                <a:srgbClr val="000000"/>
              </a:solidFill>
              <a:latin typeface="Calibri"/>
              <a:ea typeface="Calibri"/>
              <a:cs typeface="Calibri"/>
            </a:rPr>
            <a:t>5,500</a:t>
          </a:r>
          <a:r>
            <a:rPr lang="en-US" cap="none" sz="800" b="0" i="0" u="none" baseline="0">
              <a:solidFill>
                <a:srgbClr val="000000"/>
              </a:solidFill>
              <a:latin typeface="ＭＳ Ｐゴシック"/>
              <a:ea typeface="ＭＳ Ｐゴシック"/>
              <a:cs typeface="ＭＳ Ｐゴシック"/>
            </a:rPr>
            <a:t>円　通院費（</a:t>
          </a:r>
          <a:r>
            <a:rPr lang="en-US" cap="none" sz="800" b="0" i="0" u="none" baseline="0">
              <a:solidFill>
                <a:srgbClr val="000000"/>
              </a:solidFill>
              <a:latin typeface="Calibri"/>
              <a:ea typeface="Calibri"/>
              <a:cs typeface="Calibri"/>
            </a:rPr>
            <a:t>JR</a:t>
          </a:r>
          <a:r>
            <a:rPr lang="en-US" cap="none" sz="800" b="0" i="0" u="none" baseline="0">
              <a:solidFill>
                <a:srgbClr val="000000"/>
              </a:solidFill>
              <a:latin typeface="ＭＳ Ｐゴシック"/>
              <a:ea typeface="ＭＳ Ｐゴシック"/>
              <a:cs typeface="ＭＳ Ｐゴシック"/>
            </a:rPr>
            <a:t>、◎◎バス）　往復</a:t>
          </a:r>
          <a:r>
            <a:rPr lang="en-US" cap="none" sz="800" b="0" i="0" u="none" baseline="0">
              <a:solidFill>
                <a:srgbClr val="000000"/>
              </a:solidFill>
              <a:latin typeface="Calibri"/>
              <a:ea typeface="Calibri"/>
              <a:cs typeface="Calibri"/>
            </a:rPr>
            <a:t>780</a:t>
          </a:r>
          <a:r>
            <a:rPr lang="en-US" cap="none" sz="800" b="0" i="0" u="none" baseline="0">
              <a:solidFill>
                <a:srgbClr val="000000"/>
              </a:solidFill>
              <a:latin typeface="ＭＳ Ｐゴシック"/>
              <a:ea typeface="ＭＳ Ｐゴシック"/>
              <a:cs typeface="ＭＳ Ｐゴシック"/>
            </a:rPr>
            <a:t>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000000"/>
              </a:solidFill>
              <a:latin typeface="Calibri"/>
              <a:ea typeface="Calibri"/>
              <a:cs typeface="Calibri"/>
            </a:rPr>
            <a:t> </a:t>
          </a:r>
          <a:r>
            <a:rPr lang="en-US" cap="none" sz="800" b="0" i="0" u="sng" baseline="0">
              <a:solidFill>
                <a:srgbClr val="000000"/>
              </a:solidFill>
              <a:latin typeface="ＭＳ Ｐゴシック"/>
              <a:ea typeface="ＭＳ Ｐゴシック"/>
              <a:cs typeface="ＭＳ Ｐゴシック"/>
            </a:rPr>
            <a:t>○</a:t>
          </a:r>
          <a:r>
            <a:rPr lang="en-US" cap="none" sz="800" b="0" i="0" u="sng" baseline="0">
              <a:solidFill>
                <a:srgbClr val="000000"/>
              </a:solidFill>
              <a:latin typeface="ＭＳ Ｐゴシック"/>
              <a:ea typeface="ＭＳ Ｐゴシック"/>
              <a:cs typeface="ＭＳ Ｐゴシック"/>
            </a:rPr>
            <a:t>×</a:t>
          </a:r>
          <a:r>
            <a:rPr lang="en-US" cap="none" sz="800" b="0" i="0" u="sng" baseline="0">
              <a:solidFill>
                <a:srgbClr val="000000"/>
              </a:solidFill>
              <a:latin typeface="ＭＳ Ｐゴシック"/>
              <a:ea typeface="ＭＳ Ｐゴシック"/>
              <a:cs typeface="ＭＳ Ｐゴシック"/>
            </a:rPr>
            <a:t>病院計：</a:t>
          </a:r>
          <a:r>
            <a:rPr lang="en-US" cap="none" sz="800" b="0" i="0" u="sng" baseline="0">
              <a:solidFill>
                <a:srgbClr val="000000"/>
              </a:solidFill>
              <a:latin typeface="Calibri"/>
              <a:ea typeface="Calibri"/>
              <a:cs typeface="Calibri"/>
            </a:rPr>
            <a:t>12,000</a:t>
          </a:r>
          <a:r>
            <a:rPr lang="en-US" cap="none" sz="800" b="0" i="0" u="sng" baseline="0">
              <a:solidFill>
                <a:srgbClr val="000000"/>
              </a:solidFill>
              <a:latin typeface="ＭＳ Ｐゴシック"/>
              <a:ea typeface="ＭＳ Ｐゴシック"/>
              <a:cs typeface="ＭＳ Ｐゴシック"/>
            </a:rPr>
            <a:t>円　</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000000"/>
              </a:solidFill>
              <a:latin typeface="ＭＳ Ｐゴシック"/>
              <a:ea typeface="ＭＳ Ｐゴシック"/>
              <a:cs typeface="ＭＳ Ｐゴシック"/>
            </a:rPr>
            <a:t>通院費計：</a:t>
          </a:r>
          <a:r>
            <a:rPr lang="en-US" cap="none" sz="800" b="0" i="0" u="sng" baseline="0">
              <a:solidFill>
                <a:srgbClr val="000000"/>
              </a:solidFill>
              <a:latin typeface="Calibri"/>
              <a:ea typeface="Calibri"/>
              <a:cs typeface="Calibri"/>
            </a:rPr>
            <a:t>1,560</a:t>
          </a:r>
          <a:r>
            <a:rPr lang="en-US" cap="none" sz="800" b="0" i="0" u="sng" baseline="0">
              <a:solidFill>
                <a:srgbClr val="000000"/>
              </a:solidFill>
              <a:latin typeface="ＭＳ Ｐゴシック"/>
              <a:ea typeface="ＭＳ Ｐゴシック"/>
              <a:cs typeface="ＭＳ Ｐゴシック"/>
            </a:rPr>
            <a:t>円</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「□その他の医療費」欄は、例えば、通院費、医療用器具の購入（いずれも通常</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必要なものに限ります。）などがある場合にチェックします。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　通院費の支払先が乗り継ぎ等により複数ある場合には、記入例のようにまとめ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て記入しても差し支えありません。</a:t>
          </a:r>
        </a:p>
      </xdr:txBody>
    </xdr:sp>
    <xdr:clientData/>
  </xdr:twoCellAnchor>
  <xdr:twoCellAnchor>
    <xdr:from>
      <xdr:col>20</xdr:col>
      <xdr:colOff>95250</xdr:colOff>
      <xdr:row>1</xdr:row>
      <xdr:rowOff>47625</xdr:rowOff>
    </xdr:from>
    <xdr:to>
      <xdr:col>40</xdr:col>
      <xdr:colOff>47625</xdr:colOff>
      <xdr:row>3</xdr:row>
      <xdr:rowOff>19050</xdr:rowOff>
    </xdr:to>
    <xdr:sp>
      <xdr:nvSpPr>
        <xdr:cNvPr id="15" name="角丸四角形 15"/>
        <xdr:cNvSpPr>
          <a:spLocks/>
        </xdr:cNvSpPr>
      </xdr:nvSpPr>
      <xdr:spPr>
        <a:xfrm>
          <a:off x="2571750" y="95250"/>
          <a:ext cx="2428875" cy="3143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重要なお知らせ</a:t>
          </a:r>
        </a:p>
      </xdr:txBody>
    </xdr:sp>
    <xdr:clientData/>
  </xdr:twoCellAnchor>
  <xdr:twoCellAnchor>
    <xdr:from>
      <xdr:col>45</xdr:col>
      <xdr:colOff>28575</xdr:colOff>
      <xdr:row>79</xdr:row>
      <xdr:rowOff>38100</xdr:rowOff>
    </xdr:from>
    <xdr:to>
      <xdr:col>45</xdr:col>
      <xdr:colOff>95250</xdr:colOff>
      <xdr:row>79</xdr:row>
      <xdr:rowOff>104775</xdr:rowOff>
    </xdr:to>
    <xdr:sp>
      <xdr:nvSpPr>
        <xdr:cNvPr id="16" name="二等辺三角形 16"/>
        <xdr:cNvSpPr>
          <a:spLocks/>
        </xdr:cNvSpPr>
      </xdr:nvSpPr>
      <xdr:spPr>
        <a:xfrm rot="5400000">
          <a:off x="5600700" y="11439525"/>
          <a:ext cx="66675" cy="666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66</xdr:row>
      <xdr:rowOff>19050</xdr:rowOff>
    </xdr:from>
    <xdr:to>
      <xdr:col>45</xdr:col>
      <xdr:colOff>95250</xdr:colOff>
      <xdr:row>67</xdr:row>
      <xdr:rowOff>0</xdr:rowOff>
    </xdr:to>
    <xdr:sp>
      <xdr:nvSpPr>
        <xdr:cNvPr id="17" name="二等辺三角形 17"/>
        <xdr:cNvSpPr>
          <a:spLocks/>
        </xdr:cNvSpPr>
      </xdr:nvSpPr>
      <xdr:spPr>
        <a:xfrm rot="5400000">
          <a:off x="5591175" y="10010775"/>
          <a:ext cx="76200" cy="95250"/>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69</xdr:row>
      <xdr:rowOff>47625</xdr:rowOff>
    </xdr:from>
    <xdr:to>
      <xdr:col>45</xdr:col>
      <xdr:colOff>95250</xdr:colOff>
      <xdr:row>69</xdr:row>
      <xdr:rowOff>123825</xdr:rowOff>
    </xdr:to>
    <xdr:sp>
      <xdr:nvSpPr>
        <xdr:cNvPr id="18" name="二等辺三角形 18"/>
        <xdr:cNvSpPr>
          <a:spLocks/>
        </xdr:cNvSpPr>
      </xdr:nvSpPr>
      <xdr:spPr>
        <a:xfrm rot="5400000">
          <a:off x="5600700" y="10306050"/>
          <a:ext cx="66675" cy="76200"/>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71</xdr:row>
      <xdr:rowOff>57150</xdr:rowOff>
    </xdr:from>
    <xdr:to>
      <xdr:col>45</xdr:col>
      <xdr:colOff>85725</xdr:colOff>
      <xdr:row>71</xdr:row>
      <xdr:rowOff>123825</xdr:rowOff>
    </xdr:to>
    <xdr:sp>
      <xdr:nvSpPr>
        <xdr:cNvPr id="19" name="二等辺三角形 19"/>
        <xdr:cNvSpPr>
          <a:spLocks/>
        </xdr:cNvSpPr>
      </xdr:nvSpPr>
      <xdr:spPr>
        <a:xfrm rot="5400000">
          <a:off x="5600700" y="10506075"/>
          <a:ext cx="57150" cy="666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73</xdr:row>
      <xdr:rowOff>47625</xdr:rowOff>
    </xdr:from>
    <xdr:to>
      <xdr:col>45</xdr:col>
      <xdr:colOff>85725</xdr:colOff>
      <xdr:row>73</xdr:row>
      <xdr:rowOff>114300</xdr:rowOff>
    </xdr:to>
    <xdr:sp>
      <xdr:nvSpPr>
        <xdr:cNvPr id="20" name="二等辺三角形 20"/>
        <xdr:cNvSpPr>
          <a:spLocks/>
        </xdr:cNvSpPr>
      </xdr:nvSpPr>
      <xdr:spPr>
        <a:xfrm rot="5400000">
          <a:off x="5591175" y="10687050"/>
          <a:ext cx="66675" cy="666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75</xdr:row>
      <xdr:rowOff>47625</xdr:rowOff>
    </xdr:from>
    <xdr:to>
      <xdr:col>45</xdr:col>
      <xdr:colOff>95250</xdr:colOff>
      <xdr:row>75</xdr:row>
      <xdr:rowOff>114300</xdr:rowOff>
    </xdr:to>
    <xdr:sp>
      <xdr:nvSpPr>
        <xdr:cNvPr id="21" name="二等辺三角形 21"/>
        <xdr:cNvSpPr>
          <a:spLocks/>
        </xdr:cNvSpPr>
      </xdr:nvSpPr>
      <xdr:spPr>
        <a:xfrm rot="5400000">
          <a:off x="5591175" y="10877550"/>
          <a:ext cx="76200" cy="666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77</xdr:row>
      <xdr:rowOff>47625</xdr:rowOff>
    </xdr:from>
    <xdr:to>
      <xdr:col>45</xdr:col>
      <xdr:colOff>85725</xdr:colOff>
      <xdr:row>77</xdr:row>
      <xdr:rowOff>114300</xdr:rowOff>
    </xdr:to>
    <xdr:sp>
      <xdr:nvSpPr>
        <xdr:cNvPr id="22" name="二等辺三角形 22"/>
        <xdr:cNvSpPr>
          <a:spLocks/>
        </xdr:cNvSpPr>
      </xdr:nvSpPr>
      <xdr:spPr>
        <a:xfrm rot="5400000">
          <a:off x="5600700" y="11163300"/>
          <a:ext cx="57150" cy="66675"/>
        </a:xfrm>
        <a:prstGeom prst="triangl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54</xdr:row>
      <xdr:rowOff>28575</xdr:rowOff>
    </xdr:from>
    <xdr:to>
      <xdr:col>8</xdr:col>
      <xdr:colOff>47625</xdr:colOff>
      <xdr:row>55</xdr:row>
      <xdr:rowOff>114300</xdr:rowOff>
    </xdr:to>
    <xdr:sp>
      <xdr:nvSpPr>
        <xdr:cNvPr id="23" name="角丸四角形 23"/>
        <xdr:cNvSpPr>
          <a:spLocks/>
        </xdr:cNvSpPr>
      </xdr:nvSpPr>
      <xdr:spPr>
        <a:xfrm>
          <a:off x="371475" y="8124825"/>
          <a:ext cx="666750" cy="276225"/>
        </a:xfrm>
        <a:prstGeom prst="round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ＭＳ Ｐゴシック"/>
              <a:ea typeface="ＭＳ Ｐゴシック"/>
              <a:cs typeface="ＭＳ Ｐゴシック"/>
            </a:rPr>
            <a:t>記入例</a:t>
          </a:r>
        </a:p>
      </xdr:txBody>
    </xdr:sp>
    <xdr:clientData/>
  </xdr:twoCellAnchor>
  <xdr:twoCellAnchor>
    <xdr:from>
      <xdr:col>56</xdr:col>
      <xdr:colOff>57150</xdr:colOff>
      <xdr:row>23</xdr:row>
      <xdr:rowOff>85725</xdr:rowOff>
    </xdr:from>
    <xdr:to>
      <xdr:col>61</xdr:col>
      <xdr:colOff>114300</xdr:colOff>
      <xdr:row>25</xdr:row>
      <xdr:rowOff>76200</xdr:rowOff>
    </xdr:to>
    <xdr:sp>
      <xdr:nvSpPr>
        <xdr:cNvPr id="24" name="角丸四角形 24"/>
        <xdr:cNvSpPr>
          <a:spLocks/>
        </xdr:cNvSpPr>
      </xdr:nvSpPr>
      <xdr:spPr>
        <a:xfrm>
          <a:off x="6991350" y="3505200"/>
          <a:ext cx="676275" cy="2952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68"/>
  <sheetViews>
    <sheetView showGridLines="0" tabSelected="1" view="pageBreakPreview" zoomScale="90" zoomScaleSheetLayoutView="90" zoomScalePageLayoutView="0" workbookViewId="0" topLeftCell="A1">
      <selection activeCell="J4" sqref="J4:M5"/>
    </sheetView>
  </sheetViews>
  <sheetFormatPr defaultColWidth="9.00390625" defaultRowHeight="13.5"/>
  <cols>
    <col min="1" max="1" width="2.00390625" style="2" customWidth="1"/>
    <col min="2" max="2" width="4.00390625" style="2" customWidth="1"/>
    <col min="3" max="3" width="17.00390625" style="2" customWidth="1"/>
    <col min="4" max="4" width="28.125" style="2" bestFit="1" customWidth="1"/>
    <col min="5" max="5" width="2.375" style="2" customWidth="1"/>
    <col min="6" max="7" width="5.125" style="2" customWidth="1"/>
    <col min="8" max="8" width="3.50390625" style="2" customWidth="1"/>
    <col min="9" max="9" width="20.00390625" style="2" customWidth="1"/>
    <col min="10" max="10" width="8.25390625" style="2" customWidth="1"/>
    <col min="11" max="11" width="3.50390625" style="2" customWidth="1"/>
    <col min="12" max="12" width="8.25390625" style="2" customWidth="1"/>
    <col min="13" max="13" width="21.25390625" style="2" customWidth="1"/>
    <col min="14" max="14" width="1.12109375" style="2" customWidth="1"/>
    <col min="15" max="15" width="5.625" style="2" customWidth="1"/>
    <col min="16" max="16" width="9.00390625" style="2" customWidth="1"/>
    <col min="17" max="16384" width="9.00390625" style="2" customWidth="1"/>
  </cols>
  <sheetData>
    <row r="1" ht="20.25" customHeight="1"/>
    <row r="2" spans="2:13" s="1" customFormat="1" ht="23.25" customHeight="1">
      <c r="B2" s="137" t="s">
        <v>40</v>
      </c>
      <c r="C2" s="138"/>
      <c r="D2" s="138"/>
      <c r="E2" s="138"/>
      <c r="F2" s="138"/>
      <c r="G2" s="138"/>
      <c r="H2" s="138"/>
      <c r="I2" s="138"/>
      <c r="J2" s="138"/>
      <c r="K2" s="138"/>
      <c r="L2" s="138"/>
      <c r="M2" s="138"/>
    </row>
    <row r="3" spans="2:13" ht="23.25" customHeight="1">
      <c r="B3" s="139" t="s">
        <v>0</v>
      </c>
      <c r="C3" s="140"/>
      <c r="D3" s="140"/>
      <c r="E3" s="140"/>
      <c r="F3" s="140"/>
      <c r="G3" s="140"/>
      <c r="H3" s="140"/>
      <c r="I3" s="140"/>
      <c r="J3" s="140"/>
      <c r="K3" s="140"/>
      <c r="L3" s="140"/>
      <c r="M3" s="140"/>
    </row>
    <row r="4" spans="10:13" ht="18.75">
      <c r="J4" s="141"/>
      <c r="K4" s="141"/>
      <c r="L4" s="141"/>
      <c r="M4" s="141"/>
    </row>
    <row r="5" spans="9:13" ht="22.5">
      <c r="I5" s="3" t="s">
        <v>1</v>
      </c>
      <c r="J5" s="142"/>
      <c r="K5" s="142"/>
      <c r="L5" s="142"/>
      <c r="M5" s="142"/>
    </row>
    <row r="6" ht="18.75"/>
    <row r="7" ht="20.25">
      <c r="B7" s="4" t="s">
        <v>2</v>
      </c>
    </row>
    <row r="8" spans="3:13" ht="15.75" customHeight="1">
      <c r="C8" s="143" t="s">
        <v>36</v>
      </c>
      <c r="D8" s="143"/>
      <c r="E8" s="143"/>
      <c r="F8" s="143"/>
      <c r="G8" s="143"/>
      <c r="I8" s="152" t="s">
        <v>37</v>
      </c>
      <c r="J8" s="144" t="s">
        <v>3</v>
      </c>
      <c r="K8" s="145"/>
      <c r="L8" s="146"/>
      <c r="M8" s="150" t="s">
        <v>4</v>
      </c>
    </row>
    <row r="9" spans="3:13" ht="31.5" customHeight="1">
      <c r="C9" s="143"/>
      <c r="D9" s="143"/>
      <c r="E9" s="143"/>
      <c r="F9" s="143"/>
      <c r="G9" s="143"/>
      <c r="I9" s="153"/>
      <c r="J9" s="147"/>
      <c r="K9" s="148"/>
      <c r="L9" s="149"/>
      <c r="M9" s="151"/>
    </row>
    <row r="10" spans="2:13" ht="18.75" customHeight="1">
      <c r="B10" s="5"/>
      <c r="C10" s="175" t="s">
        <v>5</v>
      </c>
      <c r="D10" s="175"/>
      <c r="E10" s="175"/>
      <c r="F10" s="175"/>
      <c r="G10" s="175"/>
      <c r="I10" s="129"/>
      <c r="J10" s="131"/>
      <c r="K10" s="132"/>
      <c r="L10" s="133"/>
      <c r="M10" s="129"/>
    </row>
    <row r="11" spans="3:13" ht="18.75">
      <c r="C11" s="175"/>
      <c r="D11" s="175"/>
      <c r="E11" s="175"/>
      <c r="F11" s="175"/>
      <c r="G11" s="175"/>
      <c r="I11" s="130"/>
      <c r="J11" s="134"/>
      <c r="K11" s="135"/>
      <c r="L11" s="136"/>
      <c r="M11" s="130"/>
    </row>
    <row r="12" spans="3:7" ht="18.75">
      <c r="C12" s="175"/>
      <c r="D12" s="175"/>
      <c r="E12" s="175"/>
      <c r="F12" s="175"/>
      <c r="G12" s="175"/>
    </row>
    <row r="13" spans="2:5" ht="18.75">
      <c r="B13" s="124" t="s">
        <v>6</v>
      </c>
      <c r="C13" s="124"/>
      <c r="D13" s="124"/>
      <c r="E13" s="17" t="s">
        <v>38</v>
      </c>
    </row>
    <row r="14" spans="2:5" ht="19.5" thickBot="1">
      <c r="B14" s="125"/>
      <c r="C14" s="125"/>
      <c r="D14" s="125"/>
      <c r="E14" s="17" t="s">
        <v>39</v>
      </c>
    </row>
    <row r="15" spans="2:13" ht="53.25" customHeight="1" thickBot="1">
      <c r="B15" s="126" t="s">
        <v>7</v>
      </c>
      <c r="C15" s="126"/>
      <c r="D15" s="6" t="s">
        <v>8</v>
      </c>
      <c r="E15" s="127" t="s">
        <v>9</v>
      </c>
      <c r="F15" s="127"/>
      <c r="G15" s="127"/>
      <c r="H15" s="127"/>
      <c r="I15" s="127"/>
      <c r="J15" s="128" t="s">
        <v>10</v>
      </c>
      <c r="K15" s="128"/>
      <c r="L15" s="128"/>
      <c r="M15" s="7" t="s">
        <v>11</v>
      </c>
    </row>
    <row r="16" spans="2:13" ht="15.75" customHeight="1">
      <c r="B16" s="119"/>
      <c r="C16" s="120"/>
      <c r="D16" s="121"/>
      <c r="E16" s="122" t="s">
        <v>12</v>
      </c>
      <c r="F16" s="122"/>
      <c r="G16" s="122"/>
      <c r="H16" s="123"/>
      <c r="I16" s="8" t="s">
        <v>13</v>
      </c>
      <c r="J16" s="154"/>
      <c r="K16" s="155"/>
      <c r="L16" s="156"/>
      <c r="M16" s="159"/>
    </row>
    <row r="17" spans="2:13" ht="15.75" customHeight="1">
      <c r="B17" s="112"/>
      <c r="C17" s="113"/>
      <c r="D17" s="114"/>
      <c r="E17" s="117" t="s">
        <v>14</v>
      </c>
      <c r="F17" s="117"/>
      <c r="G17" s="117"/>
      <c r="H17" s="118"/>
      <c r="I17" s="9" t="s">
        <v>15</v>
      </c>
      <c r="J17" s="157"/>
      <c r="K17" s="135"/>
      <c r="L17" s="158"/>
      <c r="M17" s="160"/>
    </row>
    <row r="18" spans="2:13" ht="15.75" customHeight="1">
      <c r="B18" s="98"/>
      <c r="C18" s="99"/>
      <c r="D18" s="102"/>
      <c r="E18" s="104" t="s">
        <v>12</v>
      </c>
      <c r="F18" s="104"/>
      <c r="G18" s="104"/>
      <c r="H18" s="105"/>
      <c r="I18" s="10" t="s">
        <v>13</v>
      </c>
      <c r="J18" s="106"/>
      <c r="K18" s="106"/>
      <c r="L18" s="106"/>
      <c r="M18" s="108"/>
    </row>
    <row r="19" spans="2:13" ht="15.75" customHeight="1">
      <c r="B19" s="112"/>
      <c r="C19" s="113"/>
      <c r="D19" s="114"/>
      <c r="E19" s="117" t="s">
        <v>14</v>
      </c>
      <c r="F19" s="117"/>
      <c r="G19" s="117"/>
      <c r="H19" s="118"/>
      <c r="I19" s="9" t="s">
        <v>15</v>
      </c>
      <c r="J19" s="115"/>
      <c r="K19" s="115"/>
      <c r="L19" s="115"/>
      <c r="M19" s="116"/>
    </row>
    <row r="20" spans="2:13" ht="15.75" customHeight="1">
      <c r="B20" s="98"/>
      <c r="C20" s="99"/>
      <c r="D20" s="102"/>
      <c r="E20" s="104" t="s">
        <v>12</v>
      </c>
      <c r="F20" s="104"/>
      <c r="G20" s="104"/>
      <c r="H20" s="105"/>
      <c r="I20" s="10" t="s">
        <v>13</v>
      </c>
      <c r="J20" s="106"/>
      <c r="K20" s="106"/>
      <c r="L20" s="106"/>
      <c r="M20" s="108"/>
    </row>
    <row r="21" spans="2:13" ht="15.75" customHeight="1">
      <c r="B21" s="112"/>
      <c r="C21" s="113"/>
      <c r="D21" s="114"/>
      <c r="E21" s="117" t="s">
        <v>14</v>
      </c>
      <c r="F21" s="117"/>
      <c r="G21" s="117"/>
      <c r="H21" s="118"/>
      <c r="I21" s="9" t="s">
        <v>15</v>
      </c>
      <c r="J21" s="115"/>
      <c r="K21" s="115"/>
      <c r="L21" s="115"/>
      <c r="M21" s="116"/>
    </row>
    <row r="22" spans="2:13" ht="15.75" customHeight="1">
      <c r="B22" s="98"/>
      <c r="C22" s="99"/>
      <c r="D22" s="102"/>
      <c r="E22" s="104" t="s">
        <v>12</v>
      </c>
      <c r="F22" s="104"/>
      <c r="G22" s="104"/>
      <c r="H22" s="105"/>
      <c r="I22" s="10" t="s">
        <v>13</v>
      </c>
      <c r="J22" s="106"/>
      <c r="K22" s="106"/>
      <c r="L22" s="106"/>
      <c r="M22" s="108"/>
    </row>
    <row r="23" spans="2:13" ht="15.75" customHeight="1">
      <c r="B23" s="112"/>
      <c r="C23" s="113"/>
      <c r="D23" s="114"/>
      <c r="E23" s="117" t="s">
        <v>14</v>
      </c>
      <c r="F23" s="117"/>
      <c r="G23" s="117"/>
      <c r="H23" s="118"/>
      <c r="I23" s="9" t="s">
        <v>15</v>
      </c>
      <c r="J23" s="115"/>
      <c r="K23" s="115"/>
      <c r="L23" s="115"/>
      <c r="M23" s="116"/>
    </row>
    <row r="24" spans="2:13" ht="15.75" customHeight="1">
      <c r="B24" s="98"/>
      <c r="C24" s="99"/>
      <c r="D24" s="102"/>
      <c r="E24" s="104" t="s">
        <v>12</v>
      </c>
      <c r="F24" s="104"/>
      <c r="G24" s="104"/>
      <c r="H24" s="105"/>
      <c r="I24" s="10" t="s">
        <v>13</v>
      </c>
      <c r="J24" s="106"/>
      <c r="K24" s="106"/>
      <c r="L24" s="106"/>
      <c r="M24" s="108"/>
    </row>
    <row r="25" spans="2:13" ht="15.75" customHeight="1">
      <c r="B25" s="112"/>
      <c r="C25" s="113"/>
      <c r="D25" s="114"/>
      <c r="E25" s="117" t="s">
        <v>14</v>
      </c>
      <c r="F25" s="117"/>
      <c r="G25" s="117"/>
      <c r="H25" s="118"/>
      <c r="I25" s="9" t="s">
        <v>15</v>
      </c>
      <c r="J25" s="115"/>
      <c r="K25" s="115"/>
      <c r="L25" s="115"/>
      <c r="M25" s="116"/>
    </row>
    <row r="26" spans="2:13" ht="15.75" customHeight="1">
      <c r="B26" s="98"/>
      <c r="C26" s="99"/>
      <c r="D26" s="102"/>
      <c r="E26" s="104" t="s">
        <v>12</v>
      </c>
      <c r="F26" s="104"/>
      <c r="G26" s="104"/>
      <c r="H26" s="105"/>
      <c r="I26" s="10" t="s">
        <v>13</v>
      </c>
      <c r="J26" s="106"/>
      <c r="K26" s="106"/>
      <c r="L26" s="106"/>
      <c r="M26" s="108"/>
    </row>
    <row r="27" spans="2:13" ht="15.75" customHeight="1">
      <c r="B27" s="112"/>
      <c r="C27" s="113"/>
      <c r="D27" s="114"/>
      <c r="E27" s="117" t="s">
        <v>14</v>
      </c>
      <c r="F27" s="117"/>
      <c r="G27" s="117"/>
      <c r="H27" s="118"/>
      <c r="I27" s="9" t="s">
        <v>15</v>
      </c>
      <c r="J27" s="115"/>
      <c r="K27" s="115"/>
      <c r="L27" s="115"/>
      <c r="M27" s="116"/>
    </row>
    <row r="28" spans="2:13" ht="15.75" customHeight="1">
      <c r="B28" s="98"/>
      <c r="C28" s="99"/>
      <c r="D28" s="102"/>
      <c r="E28" s="104" t="s">
        <v>12</v>
      </c>
      <c r="F28" s="104"/>
      <c r="G28" s="104"/>
      <c r="H28" s="105"/>
      <c r="I28" s="10" t="s">
        <v>13</v>
      </c>
      <c r="J28" s="106"/>
      <c r="K28" s="106"/>
      <c r="L28" s="106"/>
      <c r="M28" s="108"/>
    </row>
    <row r="29" spans="2:13" ht="15.75" customHeight="1">
      <c r="B29" s="112"/>
      <c r="C29" s="113"/>
      <c r="D29" s="114"/>
      <c r="E29" s="117" t="s">
        <v>14</v>
      </c>
      <c r="F29" s="117"/>
      <c r="G29" s="117"/>
      <c r="H29" s="118"/>
      <c r="I29" s="9" t="s">
        <v>15</v>
      </c>
      <c r="J29" s="115"/>
      <c r="K29" s="115"/>
      <c r="L29" s="115"/>
      <c r="M29" s="116"/>
    </row>
    <row r="30" spans="2:13" ht="15.75" customHeight="1">
      <c r="B30" s="98"/>
      <c r="C30" s="99"/>
      <c r="D30" s="102"/>
      <c r="E30" s="104" t="s">
        <v>12</v>
      </c>
      <c r="F30" s="104"/>
      <c r="G30" s="104"/>
      <c r="H30" s="105"/>
      <c r="I30" s="10" t="s">
        <v>13</v>
      </c>
      <c r="J30" s="106"/>
      <c r="K30" s="106"/>
      <c r="L30" s="106"/>
      <c r="M30" s="108"/>
    </row>
    <row r="31" spans="2:13" ht="15.75" customHeight="1">
      <c r="B31" s="112"/>
      <c r="C31" s="113"/>
      <c r="D31" s="114"/>
      <c r="E31" s="117" t="s">
        <v>14</v>
      </c>
      <c r="F31" s="117"/>
      <c r="G31" s="117"/>
      <c r="H31" s="118"/>
      <c r="I31" s="9" t="s">
        <v>15</v>
      </c>
      <c r="J31" s="115"/>
      <c r="K31" s="115"/>
      <c r="L31" s="115"/>
      <c r="M31" s="116"/>
    </row>
    <row r="32" spans="2:13" ht="15.75" customHeight="1">
      <c r="B32" s="98"/>
      <c r="C32" s="99"/>
      <c r="D32" s="102"/>
      <c r="E32" s="104" t="s">
        <v>12</v>
      </c>
      <c r="F32" s="104"/>
      <c r="G32" s="104"/>
      <c r="H32" s="105"/>
      <c r="I32" s="10" t="s">
        <v>13</v>
      </c>
      <c r="J32" s="106"/>
      <c r="K32" s="106"/>
      <c r="L32" s="106"/>
      <c r="M32" s="108"/>
    </row>
    <row r="33" spans="2:13" ht="15.75" customHeight="1">
      <c r="B33" s="112"/>
      <c r="C33" s="113"/>
      <c r="D33" s="114"/>
      <c r="E33" s="117" t="s">
        <v>14</v>
      </c>
      <c r="F33" s="117"/>
      <c r="G33" s="117"/>
      <c r="H33" s="118"/>
      <c r="I33" s="9" t="s">
        <v>15</v>
      </c>
      <c r="J33" s="115"/>
      <c r="K33" s="115"/>
      <c r="L33" s="115"/>
      <c r="M33" s="116"/>
    </row>
    <row r="34" spans="2:13" ht="15.75" customHeight="1">
      <c r="B34" s="98"/>
      <c r="C34" s="99"/>
      <c r="D34" s="102"/>
      <c r="E34" s="104" t="s">
        <v>12</v>
      </c>
      <c r="F34" s="104"/>
      <c r="G34" s="104"/>
      <c r="H34" s="105"/>
      <c r="I34" s="10" t="s">
        <v>13</v>
      </c>
      <c r="J34" s="106"/>
      <c r="K34" s="106"/>
      <c r="L34" s="106"/>
      <c r="M34" s="108"/>
    </row>
    <row r="35" spans="2:13" ht="15.75" customHeight="1">
      <c r="B35" s="112"/>
      <c r="C35" s="113"/>
      <c r="D35" s="114"/>
      <c r="E35" s="117" t="s">
        <v>14</v>
      </c>
      <c r="F35" s="117"/>
      <c r="G35" s="117"/>
      <c r="H35" s="118"/>
      <c r="I35" s="9" t="s">
        <v>15</v>
      </c>
      <c r="J35" s="115"/>
      <c r="K35" s="115"/>
      <c r="L35" s="115"/>
      <c r="M35" s="116"/>
    </row>
    <row r="36" spans="2:13" ht="15.75" customHeight="1">
      <c r="B36" s="98"/>
      <c r="C36" s="99"/>
      <c r="D36" s="102"/>
      <c r="E36" s="104" t="s">
        <v>12</v>
      </c>
      <c r="F36" s="104"/>
      <c r="G36" s="104"/>
      <c r="H36" s="105"/>
      <c r="I36" s="10" t="s">
        <v>13</v>
      </c>
      <c r="J36" s="106"/>
      <c r="K36" s="106"/>
      <c r="L36" s="106"/>
      <c r="M36" s="108"/>
    </row>
    <row r="37" spans="2:13" ht="15.75" customHeight="1">
      <c r="B37" s="112"/>
      <c r="C37" s="113"/>
      <c r="D37" s="114"/>
      <c r="E37" s="117" t="s">
        <v>14</v>
      </c>
      <c r="F37" s="117"/>
      <c r="G37" s="117"/>
      <c r="H37" s="118"/>
      <c r="I37" s="9" t="s">
        <v>15</v>
      </c>
      <c r="J37" s="115"/>
      <c r="K37" s="115"/>
      <c r="L37" s="115"/>
      <c r="M37" s="116"/>
    </row>
    <row r="38" spans="2:13" ht="15.75" customHeight="1">
      <c r="B38" s="98"/>
      <c r="C38" s="99"/>
      <c r="D38" s="102"/>
      <c r="E38" s="104" t="s">
        <v>12</v>
      </c>
      <c r="F38" s="104"/>
      <c r="G38" s="104"/>
      <c r="H38" s="105"/>
      <c r="I38" s="10" t="s">
        <v>13</v>
      </c>
      <c r="J38" s="106"/>
      <c r="K38" s="106"/>
      <c r="L38" s="106"/>
      <c r="M38" s="108"/>
    </row>
    <row r="39" spans="2:13" ht="15.75" customHeight="1">
      <c r="B39" s="112"/>
      <c r="C39" s="113"/>
      <c r="D39" s="114"/>
      <c r="E39" s="117" t="s">
        <v>14</v>
      </c>
      <c r="F39" s="117"/>
      <c r="G39" s="117"/>
      <c r="H39" s="118"/>
      <c r="I39" s="9" t="s">
        <v>15</v>
      </c>
      <c r="J39" s="115"/>
      <c r="K39" s="115"/>
      <c r="L39" s="115"/>
      <c r="M39" s="116"/>
    </row>
    <row r="40" spans="2:13" ht="15.75" customHeight="1">
      <c r="B40" s="98"/>
      <c r="C40" s="99"/>
      <c r="D40" s="102"/>
      <c r="E40" s="104" t="s">
        <v>12</v>
      </c>
      <c r="F40" s="104"/>
      <c r="G40" s="104"/>
      <c r="H40" s="105"/>
      <c r="I40" s="10" t="s">
        <v>13</v>
      </c>
      <c r="J40" s="106"/>
      <c r="K40" s="106"/>
      <c r="L40" s="106"/>
      <c r="M40" s="108"/>
    </row>
    <row r="41" spans="2:13" ht="15.75" customHeight="1">
      <c r="B41" s="112"/>
      <c r="C41" s="113"/>
      <c r="D41" s="114"/>
      <c r="E41" s="117" t="s">
        <v>14</v>
      </c>
      <c r="F41" s="117"/>
      <c r="G41" s="117"/>
      <c r="H41" s="118"/>
      <c r="I41" s="9" t="s">
        <v>15</v>
      </c>
      <c r="J41" s="115"/>
      <c r="K41" s="115"/>
      <c r="L41" s="115"/>
      <c r="M41" s="116"/>
    </row>
    <row r="42" spans="2:13" ht="15.75" customHeight="1">
      <c r="B42" s="98"/>
      <c r="C42" s="99"/>
      <c r="D42" s="102"/>
      <c r="E42" s="104" t="s">
        <v>12</v>
      </c>
      <c r="F42" s="104"/>
      <c r="G42" s="104"/>
      <c r="H42" s="105"/>
      <c r="I42" s="10" t="s">
        <v>13</v>
      </c>
      <c r="J42" s="106"/>
      <c r="K42" s="106"/>
      <c r="L42" s="106"/>
      <c r="M42" s="108"/>
    </row>
    <row r="43" spans="2:13" ht="15.75" customHeight="1">
      <c r="B43" s="112"/>
      <c r="C43" s="113"/>
      <c r="D43" s="114"/>
      <c r="E43" s="117" t="s">
        <v>14</v>
      </c>
      <c r="F43" s="117"/>
      <c r="G43" s="117"/>
      <c r="H43" s="118"/>
      <c r="I43" s="9" t="s">
        <v>15</v>
      </c>
      <c r="J43" s="115"/>
      <c r="K43" s="115"/>
      <c r="L43" s="115"/>
      <c r="M43" s="116"/>
    </row>
    <row r="44" spans="2:13" ht="15.75" customHeight="1">
      <c r="B44" s="98"/>
      <c r="C44" s="99"/>
      <c r="D44" s="102"/>
      <c r="E44" s="104" t="s">
        <v>12</v>
      </c>
      <c r="F44" s="104"/>
      <c r="G44" s="104"/>
      <c r="H44" s="105"/>
      <c r="I44" s="10" t="s">
        <v>13</v>
      </c>
      <c r="J44" s="106"/>
      <c r="K44" s="106"/>
      <c r="L44" s="106"/>
      <c r="M44" s="108"/>
    </row>
    <row r="45" spans="2:13" ht="15.75" customHeight="1">
      <c r="B45" s="112"/>
      <c r="C45" s="113"/>
      <c r="D45" s="114"/>
      <c r="E45" s="117" t="s">
        <v>14</v>
      </c>
      <c r="F45" s="117"/>
      <c r="G45" s="117"/>
      <c r="H45" s="118"/>
      <c r="I45" s="9" t="s">
        <v>15</v>
      </c>
      <c r="J45" s="115"/>
      <c r="K45" s="115"/>
      <c r="L45" s="115"/>
      <c r="M45" s="116"/>
    </row>
    <row r="46" spans="2:13" ht="15.75" customHeight="1">
      <c r="B46" s="98"/>
      <c r="C46" s="99"/>
      <c r="D46" s="102"/>
      <c r="E46" s="104" t="s">
        <v>12</v>
      </c>
      <c r="F46" s="104"/>
      <c r="G46" s="104"/>
      <c r="H46" s="105"/>
      <c r="I46" s="10" t="s">
        <v>13</v>
      </c>
      <c r="J46" s="106"/>
      <c r="K46" s="106"/>
      <c r="L46" s="106"/>
      <c r="M46" s="108"/>
    </row>
    <row r="47" spans="2:13" ht="15.75" customHeight="1" thickBot="1">
      <c r="B47" s="100"/>
      <c r="C47" s="101"/>
      <c r="D47" s="103"/>
      <c r="E47" s="110" t="s">
        <v>14</v>
      </c>
      <c r="F47" s="110"/>
      <c r="G47" s="110"/>
      <c r="H47" s="111"/>
      <c r="I47" s="11" t="s">
        <v>16</v>
      </c>
      <c r="J47" s="107"/>
      <c r="K47" s="107"/>
      <c r="L47" s="107"/>
      <c r="M47" s="109"/>
    </row>
    <row r="48" spans="2:13" ht="15.75" customHeight="1" thickTop="1">
      <c r="B48" s="87"/>
      <c r="C48" s="88"/>
      <c r="D48" s="88"/>
      <c r="E48" s="88"/>
      <c r="F48" s="88"/>
      <c r="G48" s="88"/>
      <c r="H48" s="88"/>
      <c r="I48" s="89"/>
      <c r="J48" s="167">
        <f>SUM(J16:L47)</f>
        <v>0</v>
      </c>
      <c r="K48" s="168"/>
      <c r="L48" s="169"/>
      <c r="M48" s="173">
        <f>SUM(M16:M47)</f>
        <v>0</v>
      </c>
    </row>
    <row r="49" spans="2:13" ht="37.5" customHeight="1" thickBot="1">
      <c r="B49" s="90" t="s">
        <v>17</v>
      </c>
      <c r="C49" s="91"/>
      <c r="D49" s="91"/>
      <c r="E49" s="91"/>
      <c r="F49" s="91"/>
      <c r="G49" s="91"/>
      <c r="H49" s="91"/>
      <c r="I49" s="92"/>
      <c r="J49" s="170"/>
      <c r="K49" s="171"/>
      <c r="L49" s="172"/>
      <c r="M49" s="174"/>
    </row>
    <row r="50" ht="6.75" customHeight="1" thickBot="1"/>
    <row r="51" spans="2:13" ht="15.75" customHeight="1">
      <c r="B51" s="93"/>
      <c r="C51" s="94"/>
      <c r="D51" s="94"/>
      <c r="E51" s="94"/>
      <c r="F51" s="94"/>
      <c r="G51" s="95"/>
      <c r="H51" s="96" t="s">
        <v>18</v>
      </c>
      <c r="I51" s="163">
        <f>J10+J48</f>
        <v>0</v>
      </c>
      <c r="J51" s="164"/>
      <c r="K51" s="96" t="s">
        <v>19</v>
      </c>
      <c r="L51" s="163">
        <f>M10+M48</f>
        <v>0</v>
      </c>
      <c r="M51" s="164"/>
    </row>
    <row r="52" spans="2:13" ht="37.5" customHeight="1" thickBot="1">
      <c r="B52" s="90" t="s">
        <v>20</v>
      </c>
      <c r="C52" s="91"/>
      <c r="D52" s="91"/>
      <c r="E52" s="91"/>
      <c r="F52" s="91"/>
      <c r="G52" s="92"/>
      <c r="H52" s="97"/>
      <c r="I52" s="165"/>
      <c r="J52" s="166"/>
      <c r="K52" s="97"/>
      <c r="L52" s="165"/>
      <c r="M52" s="166"/>
    </row>
    <row r="53" ht="6.75" customHeight="1"/>
    <row r="54" ht="20.25">
      <c r="B54" s="4" t="s">
        <v>21</v>
      </c>
    </row>
    <row r="55" spans="2:8" ht="21" customHeight="1">
      <c r="B55" s="82" t="s">
        <v>22</v>
      </c>
      <c r="C55" s="83"/>
      <c r="D55" s="161">
        <f>I51</f>
        <v>0</v>
      </c>
      <c r="F55" s="74" t="s">
        <v>18</v>
      </c>
      <c r="G55" s="12"/>
      <c r="H55" s="12"/>
    </row>
    <row r="56" spans="2:13" ht="21" customHeight="1">
      <c r="B56" s="72"/>
      <c r="C56" s="84"/>
      <c r="D56" s="162"/>
      <c r="F56" s="75"/>
      <c r="G56" s="12"/>
      <c r="H56" s="12"/>
      <c r="I56" s="76" t="s">
        <v>41</v>
      </c>
      <c r="J56" s="77"/>
      <c r="K56" s="77"/>
      <c r="L56" s="77"/>
      <c r="M56" s="77"/>
    </row>
    <row r="57" spans="2:13" ht="21" customHeight="1">
      <c r="B57" s="70" t="s">
        <v>23</v>
      </c>
      <c r="C57" s="78"/>
      <c r="D57" s="161">
        <f>L51</f>
        <v>0</v>
      </c>
      <c r="F57" s="74" t="s">
        <v>19</v>
      </c>
      <c r="G57" s="12"/>
      <c r="H57" s="12"/>
      <c r="I57" s="77"/>
      <c r="J57" s="77"/>
      <c r="K57" s="77"/>
      <c r="L57" s="77"/>
      <c r="M57" s="77"/>
    </row>
    <row r="58" spans="2:13" ht="21" customHeight="1">
      <c r="B58" s="72"/>
      <c r="C58" s="79"/>
      <c r="D58" s="162"/>
      <c r="F58" s="75"/>
      <c r="G58" s="12"/>
      <c r="H58" s="12"/>
      <c r="I58" s="14"/>
      <c r="J58" s="14"/>
      <c r="K58" s="14"/>
      <c r="L58" s="14"/>
      <c r="M58" s="14"/>
    </row>
    <row r="59" spans="2:13" ht="21" customHeight="1">
      <c r="B59" s="70" t="s">
        <v>24</v>
      </c>
      <c r="C59" s="78"/>
      <c r="D59" s="15" t="s">
        <v>25</v>
      </c>
      <c r="F59" s="74" t="s">
        <v>26</v>
      </c>
      <c r="G59" s="12"/>
      <c r="H59" s="12"/>
      <c r="I59" s="80" t="s">
        <v>42</v>
      </c>
      <c r="J59" s="81"/>
      <c r="K59" s="81"/>
      <c r="L59" s="81"/>
      <c r="M59" s="81"/>
    </row>
    <row r="60" spans="2:13" ht="21" customHeight="1">
      <c r="B60" s="72"/>
      <c r="C60" s="79"/>
      <c r="D60" s="18">
        <f>D55-D57</f>
        <v>0</v>
      </c>
      <c r="F60" s="75"/>
      <c r="G60" s="12"/>
      <c r="H60" s="12"/>
      <c r="I60" s="81"/>
      <c r="J60" s="81"/>
      <c r="K60" s="81"/>
      <c r="L60" s="81"/>
      <c r="M60" s="81"/>
    </row>
    <row r="61" spans="2:13" ht="21" customHeight="1">
      <c r="B61" s="82" t="s">
        <v>27</v>
      </c>
      <c r="C61" s="83"/>
      <c r="D61" s="85"/>
      <c r="F61" s="74" t="s">
        <v>28</v>
      </c>
      <c r="G61" s="12"/>
      <c r="H61" s="12"/>
      <c r="I61" s="81"/>
      <c r="J61" s="81"/>
      <c r="K61" s="81"/>
      <c r="L61" s="81"/>
      <c r="M61" s="81"/>
    </row>
    <row r="62" spans="2:13" ht="21.75" customHeight="1">
      <c r="B62" s="72"/>
      <c r="C62" s="84"/>
      <c r="D62" s="86"/>
      <c r="F62" s="75"/>
      <c r="G62" s="12"/>
      <c r="H62" s="12"/>
      <c r="I62" s="81"/>
      <c r="J62" s="81"/>
      <c r="K62" s="81"/>
      <c r="L62" s="81"/>
      <c r="M62" s="81"/>
    </row>
    <row r="63" spans="2:13" ht="21" customHeight="1">
      <c r="B63" s="82" t="s">
        <v>29</v>
      </c>
      <c r="C63" s="83"/>
      <c r="D63" s="15" t="s">
        <v>25</v>
      </c>
      <c r="F63" s="74" t="s">
        <v>30</v>
      </c>
      <c r="G63" s="12"/>
      <c r="H63" s="12"/>
      <c r="I63" s="81"/>
      <c r="J63" s="81"/>
      <c r="K63" s="81"/>
      <c r="L63" s="81"/>
      <c r="M63" s="81"/>
    </row>
    <row r="64" spans="2:13" ht="21" customHeight="1">
      <c r="B64" s="72"/>
      <c r="C64" s="84"/>
      <c r="D64" s="18">
        <f>ROUNDDOWN(D61*0.05,0)</f>
        <v>0</v>
      </c>
      <c r="F64" s="75"/>
      <c r="G64" s="12"/>
      <c r="H64" s="12"/>
      <c r="I64" s="81"/>
      <c r="J64" s="81"/>
      <c r="K64" s="81"/>
      <c r="L64" s="81"/>
      <c r="M64" s="81"/>
    </row>
    <row r="65" spans="2:13" ht="21" customHeight="1">
      <c r="B65" s="70" t="s">
        <v>31</v>
      </c>
      <c r="C65" s="78"/>
      <c r="D65" s="13"/>
      <c r="F65" s="74" t="s">
        <v>32</v>
      </c>
      <c r="G65" s="12"/>
      <c r="H65" s="12"/>
      <c r="I65" s="81"/>
      <c r="J65" s="81"/>
      <c r="K65" s="81"/>
      <c r="L65" s="81"/>
      <c r="M65" s="81"/>
    </row>
    <row r="66" spans="2:13" ht="23.25" customHeight="1" thickBot="1">
      <c r="B66" s="72"/>
      <c r="C66" s="79"/>
      <c r="D66" s="19">
        <f>IF(D64&gt;100000,100000,D64)</f>
        <v>0</v>
      </c>
      <c r="F66" s="75"/>
      <c r="G66" s="12"/>
      <c r="H66" s="12"/>
      <c r="I66" s="81"/>
      <c r="J66" s="81"/>
      <c r="K66" s="81"/>
      <c r="L66" s="81"/>
      <c r="M66" s="81"/>
    </row>
    <row r="67" spans="2:13" ht="21" customHeight="1" thickTop="1">
      <c r="B67" s="70" t="s">
        <v>33</v>
      </c>
      <c r="C67" s="71"/>
      <c r="D67" s="16" t="s">
        <v>34</v>
      </c>
      <c r="F67" s="74" t="s">
        <v>35</v>
      </c>
      <c r="G67" s="12"/>
      <c r="H67" s="12"/>
      <c r="I67" s="76" t="s">
        <v>43</v>
      </c>
      <c r="J67" s="77"/>
      <c r="K67" s="77"/>
      <c r="L67" s="77"/>
      <c r="M67" s="77"/>
    </row>
    <row r="68" spans="2:13" ht="20.25" customHeight="1" thickBot="1">
      <c r="B68" s="72"/>
      <c r="C68" s="73"/>
      <c r="D68" s="20">
        <f>D60-D66</f>
        <v>0</v>
      </c>
      <c r="F68" s="75"/>
      <c r="I68" s="77"/>
      <c r="J68" s="77"/>
      <c r="K68" s="77"/>
      <c r="L68" s="77"/>
      <c r="M68" s="77"/>
    </row>
    <row r="69" ht="15.75" customHeight="1" thickTop="1"/>
  </sheetData>
  <sheetProtection/>
  <mergeCells count="141">
    <mergeCell ref="M10:M11"/>
    <mergeCell ref="J16:L17"/>
    <mergeCell ref="M16:M17"/>
    <mergeCell ref="D55:D56"/>
    <mergeCell ref="D57:D58"/>
    <mergeCell ref="I51:J52"/>
    <mergeCell ref="L51:M52"/>
    <mergeCell ref="J48:L49"/>
    <mergeCell ref="M48:M49"/>
    <mergeCell ref="C10:G12"/>
    <mergeCell ref="B2:M2"/>
    <mergeCell ref="B3:M3"/>
    <mergeCell ref="J4:M5"/>
    <mergeCell ref="C8:G9"/>
    <mergeCell ref="J8:L9"/>
    <mergeCell ref="M8:M9"/>
    <mergeCell ref="I8:I9"/>
    <mergeCell ref="B13:D14"/>
    <mergeCell ref="B15:C15"/>
    <mergeCell ref="E15:I15"/>
    <mergeCell ref="J15:L15"/>
    <mergeCell ref="I10:I11"/>
    <mergeCell ref="J10:L11"/>
    <mergeCell ref="B16:C17"/>
    <mergeCell ref="D16:D17"/>
    <mergeCell ref="E16:H16"/>
    <mergeCell ref="E17:H17"/>
    <mergeCell ref="B18:C19"/>
    <mergeCell ref="D18:D19"/>
    <mergeCell ref="E18:H18"/>
    <mergeCell ref="J18:L19"/>
    <mergeCell ref="M18:M19"/>
    <mergeCell ref="E19:H19"/>
    <mergeCell ref="B20:C21"/>
    <mergeCell ref="D20:D21"/>
    <mergeCell ref="E20:H20"/>
    <mergeCell ref="J20:L21"/>
    <mergeCell ref="M20:M21"/>
    <mergeCell ref="E21:H21"/>
    <mergeCell ref="B22:C23"/>
    <mergeCell ref="D22:D23"/>
    <mergeCell ref="E22:H22"/>
    <mergeCell ref="J22:L23"/>
    <mergeCell ref="M22:M23"/>
    <mergeCell ref="E23:H23"/>
    <mergeCell ref="B24:C25"/>
    <mergeCell ref="D24:D25"/>
    <mergeCell ref="E24:H24"/>
    <mergeCell ref="J24:L25"/>
    <mergeCell ref="M24:M25"/>
    <mergeCell ref="E25:H25"/>
    <mergeCell ref="B26:C27"/>
    <mergeCell ref="D26:D27"/>
    <mergeCell ref="E26:H26"/>
    <mergeCell ref="J26:L27"/>
    <mergeCell ref="M26:M27"/>
    <mergeCell ref="E27:H27"/>
    <mergeCell ref="B28:C29"/>
    <mergeCell ref="D28:D29"/>
    <mergeCell ref="E28:H28"/>
    <mergeCell ref="J28:L29"/>
    <mergeCell ref="M28:M29"/>
    <mergeCell ref="E29:H29"/>
    <mergeCell ref="B30:C31"/>
    <mergeCell ref="D30:D31"/>
    <mergeCell ref="E30:H30"/>
    <mergeCell ref="J30:L31"/>
    <mergeCell ref="M30:M31"/>
    <mergeCell ref="E31:H31"/>
    <mergeCell ref="B32:C33"/>
    <mergeCell ref="D32:D33"/>
    <mergeCell ref="E32:H32"/>
    <mergeCell ref="J32:L33"/>
    <mergeCell ref="M32:M33"/>
    <mergeCell ref="E33:H33"/>
    <mergeCell ref="B34:C35"/>
    <mergeCell ref="D34:D35"/>
    <mergeCell ref="E34:H34"/>
    <mergeCell ref="J34:L35"/>
    <mergeCell ref="M34:M35"/>
    <mergeCell ref="E35:H35"/>
    <mergeCell ref="B36:C37"/>
    <mergeCell ref="D36:D37"/>
    <mergeCell ref="E36:H36"/>
    <mergeCell ref="J36:L37"/>
    <mergeCell ref="M36:M37"/>
    <mergeCell ref="E37:H37"/>
    <mergeCell ref="B38:C39"/>
    <mergeCell ref="D38:D39"/>
    <mergeCell ref="E38:H38"/>
    <mergeCell ref="J38:L39"/>
    <mergeCell ref="M38:M39"/>
    <mergeCell ref="E39:H39"/>
    <mergeCell ref="B40:C41"/>
    <mergeCell ref="D40:D41"/>
    <mergeCell ref="E40:H40"/>
    <mergeCell ref="J40:L41"/>
    <mergeCell ref="M40:M41"/>
    <mergeCell ref="E41:H41"/>
    <mergeCell ref="B42:C43"/>
    <mergeCell ref="D42:D43"/>
    <mergeCell ref="E42:H42"/>
    <mergeCell ref="J42:L43"/>
    <mergeCell ref="M42:M43"/>
    <mergeCell ref="E43:H43"/>
    <mergeCell ref="B44:C45"/>
    <mergeCell ref="D44:D45"/>
    <mergeCell ref="E44:H44"/>
    <mergeCell ref="J44:L45"/>
    <mergeCell ref="M44:M45"/>
    <mergeCell ref="E45:H45"/>
    <mergeCell ref="B46:C47"/>
    <mergeCell ref="D46:D47"/>
    <mergeCell ref="E46:H46"/>
    <mergeCell ref="J46:L47"/>
    <mergeCell ref="M46:M47"/>
    <mergeCell ref="E47:H47"/>
    <mergeCell ref="B48:I48"/>
    <mergeCell ref="B49:I49"/>
    <mergeCell ref="B51:G51"/>
    <mergeCell ref="H51:H52"/>
    <mergeCell ref="K51:K52"/>
    <mergeCell ref="B52:G52"/>
    <mergeCell ref="B65:C66"/>
    <mergeCell ref="F65:F66"/>
    <mergeCell ref="B55:C56"/>
    <mergeCell ref="F55:F56"/>
    <mergeCell ref="I56:M57"/>
    <mergeCell ref="B57:C58"/>
    <mergeCell ref="F57:F58"/>
    <mergeCell ref="D61:D62"/>
    <mergeCell ref="B67:C68"/>
    <mergeCell ref="F67:F68"/>
    <mergeCell ref="I67:M68"/>
    <mergeCell ref="B59:C60"/>
    <mergeCell ref="F59:F60"/>
    <mergeCell ref="I59:M66"/>
    <mergeCell ref="B61:C62"/>
    <mergeCell ref="F61:F62"/>
    <mergeCell ref="B63:C64"/>
    <mergeCell ref="F63:F64"/>
  </mergeCells>
  <conditionalFormatting sqref="D61">
    <cfRule type="containsBlanks" priority="1" dxfId="0" stopIfTrue="1">
      <formula>LEN(TRIM(D61))=0</formula>
    </cfRule>
  </conditionalFormatting>
  <printOptions horizontalCentered="1" verticalCentered="1"/>
  <pageMargins left="0.3937007874015748" right="0.1968503937007874" top="0.1968503937007874" bottom="0.3937007874015748" header="0.31496062992125984" footer="0.31496062992125984"/>
  <pageSetup fitToHeight="1" fitToWidth="1" horizontalDpi="600" verticalDpi="600"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dimension ref="A11:BU82"/>
  <sheetViews>
    <sheetView view="pageBreakPreview" zoomScale="130" zoomScaleSheetLayoutView="130" zoomScalePageLayoutView="0" workbookViewId="0" topLeftCell="B31">
      <selection activeCell="B21" sqref="B21"/>
    </sheetView>
  </sheetViews>
  <sheetFormatPr defaultColWidth="1.625" defaultRowHeight="13.5"/>
  <cols>
    <col min="1" max="1" width="1.625" style="21" customWidth="1"/>
    <col min="2" max="16384" width="1.625" style="21" customWidth="1"/>
  </cols>
  <sheetData>
    <row r="1" ht="4.5" customHeight="1"/>
    <row r="11" spans="2:26" s="24" customFormat="1" ht="17.25">
      <c r="B11" s="22" t="s">
        <v>44</v>
      </c>
      <c r="C11" s="23"/>
      <c r="D11" s="23"/>
      <c r="E11" s="23"/>
      <c r="F11" s="23"/>
      <c r="G11" s="23"/>
      <c r="H11" s="23"/>
      <c r="I11" s="23"/>
      <c r="J11" s="23"/>
      <c r="K11" s="23"/>
      <c r="L11" s="23"/>
      <c r="M11" s="23"/>
      <c r="N11" s="23"/>
      <c r="O11" s="23"/>
      <c r="P11" s="23"/>
      <c r="Q11" s="23"/>
      <c r="R11" s="23"/>
      <c r="S11" s="23"/>
      <c r="T11" s="23"/>
      <c r="U11" s="23"/>
      <c r="V11" s="23"/>
      <c r="W11" s="23"/>
      <c r="X11" s="23"/>
      <c r="Y11" s="23"/>
      <c r="Z11" s="23"/>
    </row>
    <row r="12" s="25" customFormat="1" ht="5.25"/>
    <row r="13" spans="2:60" s="26" customFormat="1" ht="12.75">
      <c r="B13" s="205" t="s">
        <v>45</v>
      </c>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row>
    <row r="14" spans="2:60" s="26" customFormat="1" ht="12.75">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row>
    <row r="15" s="27" customFormat="1" ht="5.25" customHeight="1"/>
    <row r="16" spans="2:16" s="26" customFormat="1" ht="12.75">
      <c r="B16" s="28" t="s">
        <v>46</v>
      </c>
      <c r="C16" s="29"/>
      <c r="D16" s="29"/>
      <c r="E16" s="29"/>
      <c r="F16" s="29"/>
      <c r="G16" s="29"/>
      <c r="H16" s="29"/>
      <c r="I16" s="29"/>
      <c r="J16" s="29"/>
      <c r="K16" s="29"/>
      <c r="L16" s="29"/>
      <c r="M16" s="29"/>
      <c r="N16" s="29"/>
      <c r="O16" s="29"/>
      <c r="P16" s="29"/>
    </row>
    <row r="17" ht="12">
      <c r="C17" s="21" t="s">
        <v>47</v>
      </c>
    </row>
    <row r="18" ht="9.75" customHeight="1"/>
    <row r="19" spans="3:6" ht="12">
      <c r="C19" s="30"/>
      <c r="E19" s="30" t="s">
        <v>48</v>
      </c>
      <c r="F19" s="30"/>
    </row>
    <row r="20" ht="12">
      <c r="F20" s="21" t="s">
        <v>49</v>
      </c>
    </row>
    <row r="21" ht="12">
      <c r="F21" s="21" t="s">
        <v>50</v>
      </c>
    </row>
    <row r="22" ht="12">
      <c r="F22" s="21" t="s">
        <v>51</v>
      </c>
    </row>
    <row r="23" ht="9.75" customHeight="1"/>
    <row r="24" ht="12">
      <c r="C24" s="30" t="s">
        <v>52</v>
      </c>
    </row>
    <row r="25" ht="12">
      <c r="D25" s="21" t="s">
        <v>53</v>
      </c>
    </row>
    <row r="26" spans="3:41" ht="12">
      <c r="C26" s="30" t="s">
        <v>54</v>
      </c>
      <c r="AN26" s="31"/>
      <c r="AO26" s="31"/>
    </row>
    <row r="27" spans="4:62" ht="12" customHeight="1">
      <c r="D27" s="21" t="s">
        <v>55</v>
      </c>
      <c r="AM27" s="31"/>
      <c r="AN27" s="32"/>
      <c r="AO27" s="33"/>
      <c r="AP27" s="34" t="s">
        <v>56</v>
      </c>
      <c r="AQ27" s="207" t="s">
        <v>57</v>
      </c>
      <c r="AR27" s="207"/>
      <c r="AS27" s="207"/>
      <c r="AT27" s="207"/>
      <c r="AU27" s="207"/>
      <c r="AV27" s="208"/>
      <c r="AW27" s="34" t="s">
        <v>58</v>
      </c>
      <c r="AX27" s="211" t="s">
        <v>59</v>
      </c>
      <c r="AY27" s="211"/>
      <c r="AZ27" s="211"/>
      <c r="BA27" s="211"/>
      <c r="BB27" s="211"/>
      <c r="BC27" s="212"/>
      <c r="BD27" s="34" t="s">
        <v>60</v>
      </c>
      <c r="BE27" s="211" t="s">
        <v>61</v>
      </c>
      <c r="BF27" s="211"/>
      <c r="BG27" s="211"/>
      <c r="BH27" s="211"/>
      <c r="BI27" s="211"/>
      <c r="BJ27" s="212"/>
    </row>
    <row r="28" spans="4:62" ht="12">
      <c r="D28" s="21" t="s">
        <v>62</v>
      </c>
      <c r="AM28" s="31"/>
      <c r="AN28" s="31"/>
      <c r="AO28" s="35"/>
      <c r="AP28" s="36"/>
      <c r="AQ28" s="209"/>
      <c r="AR28" s="209"/>
      <c r="AS28" s="209"/>
      <c r="AT28" s="209"/>
      <c r="AU28" s="209"/>
      <c r="AV28" s="210"/>
      <c r="AW28" s="36"/>
      <c r="AX28" s="213"/>
      <c r="AY28" s="213"/>
      <c r="AZ28" s="213"/>
      <c r="BA28" s="213"/>
      <c r="BB28" s="213"/>
      <c r="BC28" s="214"/>
      <c r="BD28" s="37"/>
      <c r="BE28" s="213"/>
      <c r="BF28" s="213"/>
      <c r="BG28" s="213"/>
      <c r="BH28" s="213"/>
      <c r="BI28" s="213"/>
      <c r="BJ28" s="214"/>
    </row>
    <row r="29" spans="5:62" ht="12">
      <c r="E29" s="21" t="s">
        <v>63</v>
      </c>
      <c r="AM29" s="31"/>
      <c r="AN29" s="38"/>
      <c r="AO29" s="38"/>
      <c r="AP29" s="215">
        <v>176584</v>
      </c>
      <c r="AQ29" s="216"/>
      <c r="AR29" s="216"/>
      <c r="AS29" s="216"/>
      <c r="AT29" s="216"/>
      <c r="AU29" s="216"/>
      <c r="AV29" s="39"/>
      <c r="AW29" s="40" t="s">
        <v>64</v>
      </c>
      <c r="AX29" s="216">
        <v>153300</v>
      </c>
      <c r="AY29" s="216"/>
      <c r="AZ29" s="216"/>
      <c r="BA29" s="216"/>
      <c r="BB29" s="216"/>
      <c r="BC29" s="41" t="s">
        <v>65</v>
      </c>
      <c r="BD29" s="42" t="s">
        <v>66</v>
      </c>
      <c r="BE29" s="31"/>
      <c r="BF29" s="31"/>
      <c r="BG29" s="31"/>
      <c r="BH29" s="31"/>
      <c r="BI29" s="43"/>
      <c r="BJ29" s="41" t="s">
        <v>65</v>
      </c>
    </row>
    <row r="30" spans="3:62" ht="12">
      <c r="C30" s="30" t="s">
        <v>67</v>
      </c>
      <c r="AM30" s="31"/>
      <c r="AN30" s="38"/>
      <c r="AO30" s="44"/>
      <c r="AP30" s="217"/>
      <c r="AQ30" s="218"/>
      <c r="AR30" s="218"/>
      <c r="AS30" s="218"/>
      <c r="AT30" s="218"/>
      <c r="AU30" s="218"/>
      <c r="AV30" s="45"/>
      <c r="AW30" s="46"/>
      <c r="AX30" s="218"/>
      <c r="AY30" s="218"/>
      <c r="AZ30" s="218"/>
      <c r="BA30" s="218"/>
      <c r="BB30" s="218"/>
      <c r="BC30" s="47"/>
      <c r="BD30" s="37"/>
      <c r="BE30" s="37"/>
      <c r="BF30" s="37"/>
      <c r="BG30" s="37"/>
      <c r="BH30" s="37"/>
      <c r="BI30" s="37"/>
      <c r="BJ30" s="47"/>
    </row>
    <row r="31" ht="12">
      <c r="D31" s="21" t="s">
        <v>68</v>
      </c>
    </row>
    <row r="32" ht="12">
      <c r="D32" s="21" t="s">
        <v>69</v>
      </c>
    </row>
    <row r="33" ht="12">
      <c r="D33" s="21" t="s">
        <v>70</v>
      </c>
    </row>
    <row r="34" ht="12">
      <c r="D34" s="21" t="s">
        <v>71</v>
      </c>
    </row>
    <row r="35" ht="12">
      <c r="E35" s="21" t="s">
        <v>72</v>
      </c>
    </row>
    <row r="36" ht="12">
      <c r="E36" s="21" t="s">
        <v>73</v>
      </c>
    </row>
    <row r="37" ht="12"/>
    <row r="38" spans="2:17" ht="12.75" customHeight="1">
      <c r="B38" s="48" t="s">
        <v>74</v>
      </c>
      <c r="C38" s="49"/>
      <c r="D38" s="49"/>
      <c r="E38" s="49"/>
      <c r="F38" s="49"/>
      <c r="G38" s="49"/>
      <c r="H38" s="49"/>
      <c r="I38" s="49"/>
      <c r="J38" s="49"/>
      <c r="K38" s="49"/>
      <c r="L38" s="49"/>
      <c r="M38" s="49"/>
      <c r="N38" s="49"/>
      <c r="O38" s="49"/>
      <c r="P38" s="49"/>
      <c r="Q38" s="49"/>
    </row>
    <row r="39" ht="12">
      <c r="C39" s="21" t="s">
        <v>75</v>
      </c>
    </row>
    <row r="40" ht="12">
      <c r="C40" s="21" t="s">
        <v>76</v>
      </c>
    </row>
    <row r="41" ht="12">
      <c r="C41" s="21" t="s">
        <v>77</v>
      </c>
    </row>
    <row r="42" spans="3:15" ht="12">
      <c r="C42" s="30" t="s">
        <v>78</v>
      </c>
      <c r="D42" s="30"/>
      <c r="E42" s="30"/>
      <c r="F42" s="30"/>
      <c r="G42" s="30"/>
      <c r="H42" s="30"/>
      <c r="I42" s="30"/>
      <c r="J42" s="30"/>
      <c r="K42" s="30"/>
      <c r="L42" s="30"/>
      <c r="M42" s="30"/>
      <c r="N42" s="30"/>
      <c r="O42" s="30"/>
    </row>
    <row r="43" ht="12">
      <c r="D43" s="21" t="s">
        <v>79</v>
      </c>
    </row>
    <row r="44" ht="12">
      <c r="C44" s="30" t="s">
        <v>80</v>
      </c>
    </row>
    <row r="45" ht="12">
      <c r="D45" s="21" t="s">
        <v>81</v>
      </c>
    </row>
    <row r="46" ht="12">
      <c r="D46" s="21" t="s">
        <v>82</v>
      </c>
    </row>
    <row r="47" ht="12">
      <c r="C47" s="30" t="s">
        <v>83</v>
      </c>
    </row>
    <row r="48" ht="12">
      <c r="D48" s="21" t="s">
        <v>84</v>
      </c>
    </row>
    <row r="49" ht="12">
      <c r="C49" s="30" t="s">
        <v>85</v>
      </c>
    </row>
    <row r="50" ht="12">
      <c r="D50" s="21" t="s">
        <v>86</v>
      </c>
    </row>
    <row r="51" ht="12">
      <c r="C51" s="30" t="s">
        <v>87</v>
      </c>
    </row>
    <row r="52" ht="12">
      <c r="D52" s="21" t="s">
        <v>88</v>
      </c>
    </row>
    <row r="53" ht="9.75" customHeight="1"/>
    <row r="54" ht="9.75" customHeight="1"/>
    <row r="55" spans="11:61" ht="15" customHeight="1">
      <c r="K55" s="193" t="s">
        <v>89</v>
      </c>
      <c r="L55" s="194"/>
      <c r="M55" s="194"/>
      <c r="N55" s="194"/>
      <c r="O55" s="194"/>
      <c r="P55" s="194"/>
      <c r="Q55" s="194"/>
      <c r="R55" s="194"/>
      <c r="S55" s="195"/>
      <c r="T55" s="197" t="s">
        <v>90</v>
      </c>
      <c r="U55" s="182"/>
      <c r="V55" s="182"/>
      <c r="W55" s="182"/>
      <c r="X55" s="182"/>
      <c r="Y55" s="182"/>
      <c r="Z55" s="182"/>
      <c r="AA55" s="182"/>
      <c r="AB55" s="182"/>
      <c r="AC55" s="183"/>
      <c r="AD55" s="198" t="s">
        <v>9</v>
      </c>
      <c r="AE55" s="182"/>
      <c r="AF55" s="182"/>
      <c r="AG55" s="182"/>
      <c r="AH55" s="182"/>
      <c r="AI55" s="182"/>
      <c r="AJ55" s="182"/>
      <c r="AK55" s="182"/>
      <c r="AL55" s="182"/>
      <c r="AM55" s="182"/>
      <c r="AN55" s="182"/>
      <c r="AO55" s="182"/>
      <c r="AP55" s="182"/>
      <c r="AQ55" s="182"/>
      <c r="AR55" s="183"/>
      <c r="AS55" s="199" t="s">
        <v>91</v>
      </c>
      <c r="AT55" s="200"/>
      <c r="AU55" s="200"/>
      <c r="AV55" s="200"/>
      <c r="AW55" s="200"/>
      <c r="AX55" s="200"/>
      <c r="AY55" s="200"/>
      <c r="AZ55" s="201"/>
      <c r="BA55" s="197" t="s">
        <v>92</v>
      </c>
      <c r="BB55" s="182"/>
      <c r="BC55" s="182"/>
      <c r="BD55" s="182"/>
      <c r="BE55" s="182"/>
      <c r="BF55" s="182"/>
      <c r="BG55" s="182"/>
      <c r="BH55" s="182"/>
      <c r="BI55" s="183"/>
    </row>
    <row r="56" spans="11:61" ht="15" customHeight="1">
      <c r="K56" s="196"/>
      <c r="L56" s="194"/>
      <c r="M56" s="194"/>
      <c r="N56" s="194"/>
      <c r="O56" s="194"/>
      <c r="P56" s="194"/>
      <c r="Q56" s="194"/>
      <c r="R56" s="194"/>
      <c r="S56" s="195"/>
      <c r="T56" s="184"/>
      <c r="U56" s="185"/>
      <c r="V56" s="185"/>
      <c r="W56" s="185"/>
      <c r="X56" s="185"/>
      <c r="Y56" s="185"/>
      <c r="Z56" s="185"/>
      <c r="AA56" s="185"/>
      <c r="AB56" s="185"/>
      <c r="AC56" s="186"/>
      <c r="AD56" s="184"/>
      <c r="AE56" s="185"/>
      <c r="AF56" s="185"/>
      <c r="AG56" s="185"/>
      <c r="AH56" s="185"/>
      <c r="AI56" s="185"/>
      <c r="AJ56" s="185"/>
      <c r="AK56" s="185"/>
      <c r="AL56" s="185"/>
      <c r="AM56" s="185"/>
      <c r="AN56" s="185"/>
      <c r="AO56" s="185"/>
      <c r="AP56" s="185"/>
      <c r="AQ56" s="185"/>
      <c r="AR56" s="186"/>
      <c r="AS56" s="202"/>
      <c r="AT56" s="203"/>
      <c r="AU56" s="203"/>
      <c r="AV56" s="203"/>
      <c r="AW56" s="203"/>
      <c r="AX56" s="203"/>
      <c r="AY56" s="203"/>
      <c r="AZ56" s="204"/>
      <c r="BA56" s="184"/>
      <c r="BB56" s="185"/>
      <c r="BC56" s="185"/>
      <c r="BD56" s="185"/>
      <c r="BE56" s="185"/>
      <c r="BF56" s="185"/>
      <c r="BG56" s="185"/>
      <c r="BH56" s="185"/>
      <c r="BI56" s="186"/>
    </row>
    <row r="57" spans="11:73" ht="12" customHeight="1">
      <c r="K57" s="177" t="s">
        <v>93</v>
      </c>
      <c r="L57" s="178"/>
      <c r="M57" s="178"/>
      <c r="N57" s="178"/>
      <c r="O57" s="178"/>
      <c r="P57" s="178"/>
      <c r="Q57" s="178"/>
      <c r="R57" s="178"/>
      <c r="S57" s="179"/>
      <c r="T57" s="181" t="s">
        <v>94</v>
      </c>
      <c r="U57" s="182"/>
      <c r="V57" s="182"/>
      <c r="W57" s="182"/>
      <c r="X57" s="182"/>
      <c r="Y57" s="182"/>
      <c r="Z57" s="182"/>
      <c r="AA57" s="182"/>
      <c r="AB57" s="182"/>
      <c r="AC57" s="183"/>
      <c r="AD57" s="50" t="s">
        <v>12</v>
      </c>
      <c r="AE57" s="51"/>
      <c r="AF57" s="51"/>
      <c r="AG57" s="51"/>
      <c r="AH57" s="51"/>
      <c r="AI57" s="51"/>
      <c r="AJ57" s="52" t="s">
        <v>13</v>
      </c>
      <c r="AK57" s="51"/>
      <c r="AL57" s="51"/>
      <c r="AM57" s="51"/>
      <c r="AN57" s="51"/>
      <c r="AO57" s="51"/>
      <c r="AP57" s="51"/>
      <c r="AQ57" s="51"/>
      <c r="AR57" s="53"/>
      <c r="AS57" s="54"/>
      <c r="AT57" s="187">
        <v>12000</v>
      </c>
      <c r="AU57" s="188"/>
      <c r="AV57" s="188"/>
      <c r="AW57" s="188"/>
      <c r="AX57" s="188"/>
      <c r="AY57" s="188"/>
      <c r="AZ57" s="55" t="s">
        <v>65</v>
      </c>
      <c r="BA57" s="51"/>
      <c r="BB57" s="51"/>
      <c r="BC57" s="51"/>
      <c r="BD57" s="51"/>
      <c r="BE57" s="51"/>
      <c r="BF57" s="51"/>
      <c r="BG57" s="51"/>
      <c r="BH57" s="56"/>
      <c r="BI57" s="55" t="s">
        <v>65</v>
      </c>
      <c r="BU57" s="31"/>
    </row>
    <row r="58" spans="11:61" ht="12" customHeight="1">
      <c r="K58" s="180"/>
      <c r="L58" s="178"/>
      <c r="M58" s="178"/>
      <c r="N58" s="178"/>
      <c r="O58" s="178"/>
      <c r="P58" s="178"/>
      <c r="Q58" s="178"/>
      <c r="R58" s="178"/>
      <c r="S58" s="179"/>
      <c r="T58" s="184"/>
      <c r="U58" s="185"/>
      <c r="V58" s="185"/>
      <c r="W58" s="185"/>
      <c r="X58" s="185"/>
      <c r="Y58" s="185"/>
      <c r="Z58" s="185"/>
      <c r="AA58" s="185"/>
      <c r="AB58" s="185"/>
      <c r="AC58" s="186"/>
      <c r="AD58" s="57" t="s">
        <v>95</v>
      </c>
      <c r="AE58" s="58"/>
      <c r="AF58" s="58"/>
      <c r="AG58" s="58"/>
      <c r="AH58" s="58"/>
      <c r="AI58" s="58"/>
      <c r="AJ58" s="59" t="s">
        <v>96</v>
      </c>
      <c r="AK58" s="58"/>
      <c r="AL58" s="58"/>
      <c r="AM58" s="58"/>
      <c r="AN58" s="58"/>
      <c r="AO58" s="58"/>
      <c r="AP58" s="58"/>
      <c r="AQ58" s="58"/>
      <c r="AR58" s="58"/>
      <c r="AS58" s="46"/>
      <c r="AT58" s="189"/>
      <c r="AU58" s="189"/>
      <c r="AV58" s="189"/>
      <c r="AW58" s="189"/>
      <c r="AX58" s="189"/>
      <c r="AY58" s="189"/>
      <c r="AZ58" s="45"/>
      <c r="BA58" s="58"/>
      <c r="BB58" s="58"/>
      <c r="BC58" s="58"/>
      <c r="BD58" s="58"/>
      <c r="BE58" s="58"/>
      <c r="BF58" s="58"/>
      <c r="BG58" s="58"/>
      <c r="BH58" s="58"/>
      <c r="BI58" s="45"/>
    </row>
    <row r="59" spans="11:61" ht="12" customHeight="1">
      <c r="K59" s="177" t="s">
        <v>97</v>
      </c>
      <c r="L59" s="178"/>
      <c r="M59" s="178"/>
      <c r="N59" s="178"/>
      <c r="O59" s="178"/>
      <c r="P59" s="178"/>
      <c r="Q59" s="178"/>
      <c r="R59" s="178"/>
      <c r="S59" s="179"/>
      <c r="T59" s="181" t="s">
        <v>98</v>
      </c>
      <c r="U59" s="182"/>
      <c r="V59" s="182"/>
      <c r="W59" s="182"/>
      <c r="X59" s="182"/>
      <c r="Y59" s="182"/>
      <c r="Z59" s="182"/>
      <c r="AA59" s="182"/>
      <c r="AB59" s="182"/>
      <c r="AC59" s="183"/>
      <c r="AD59" s="50" t="s">
        <v>12</v>
      </c>
      <c r="AE59" s="51"/>
      <c r="AF59" s="51"/>
      <c r="AG59" s="51"/>
      <c r="AH59" s="51"/>
      <c r="AI59" s="51"/>
      <c r="AJ59" s="52" t="s">
        <v>13</v>
      </c>
      <c r="AK59" s="51"/>
      <c r="AL59" s="51"/>
      <c r="AM59" s="51"/>
      <c r="AN59" s="51"/>
      <c r="AO59" s="51"/>
      <c r="AP59" s="51"/>
      <c r="AQ59" s="51"/>
      <c r="AR59" s="51"/>
      <c r="AS59" s="54"/>
      <c r="AT59" s="187">
        <v>1560</v>
      </c>
      <c r="AU59" s="188"/>
      <c r="AV59" s="188"/>
      <c r="AW59" s="188"/>
      <c r="AX59" s="188"/>
      <c r="AY59" s="188"/>
      <c r="AZ59" s="39"/>
      <c r="BA59" s="51"/>
      <c r="BB59" s="51"/>
      <c r="BC59" s="51"/>
      <c r="BD59" s="51"/>
      <c r="BE59" s="51"/>
      <c r="BF59" s="51"/>
      <c r="BG59" s="51"/>
      <c r="BH59" s="51"/>
      <c r="BI59" s="60"/>
    </row>
    <row r="60" spans="11:61" ht="12" customHeight="1">
      <c r="K60" s="180"/>
      <c r="L60" s="178"/>
      <c r="M60" s="178"/>
      <c r="N60" s="178"/>
      <c r="O60" s="178"/>
      <c r="P60" s="178"/>
      <c r="Q60" s="178"/>
      <c r="R60" s="178"/>
      <c r="S60" s="179"/>
      <c r="T60" s="184"/>
      <c r="U60" s="185"/>
      <c r="V60" s="185"/>
      <c r="W60" s="185"/>
      <c r="X60" s="185"/>
      <c r="Y60" s="185"/>
      <c r="Z60" s="185"/>
      <c r="AA60" s="185"/>
      <c r="AB60" s="185"/>
      <c r="AC60" s="186"/>
      <c r="AD60" s="57" t="s">
        <v>95</v>
      </c>
      <c r="AE60" s="58"/>
      <c r="AF60" s="58"/>
      <c r="AG60" s="58"/>
      <c r="AH60" s="58"/>
      <c r="AI60" s="58"/>
      <c r="AJ60" s="59" t="s">
        <v>96</v>
      </c>
      <c r="AK60" s="58"/>
      <c r="AL60" s="58"/>
      <c r="AM60" s="58"/>
      <c r="AN60" s="58"/>
      <c r="AO60" s="58"/>
      <c r="AP60" s="58"/>
      <c r="AQ60" s="58"/>
      <c r="AR60" s="58"/>
      <c r="AS60" s="46"/>
      <c r="AT60" s="189"/>
      <c r="AU60" s="189"/>
      <c r="AV60" s="189"/>
      <c r="AW60" s="189"/>
      <c r="AX60" s="189"/>
      <c r="AY60" s="189"/>
      <c r="AZ60" s="45"/>
      <c r="BA60" s="58"/>
      <c r="BB60" s="58"/>
      <c r="BC60" s="58"/>
      <c r="BD60" s="58"/>
      <c r="BE60" s="58"/>
      <c r="BF60" s="58"/>
      <c r="BG60" s="58"/>
      <c r="BH60" s="58"/>
      <c r="BI60" s="45"/>
    </row>
    <row r="61" spans="2:56" ht="17.25">
      <c r="B61" s="22" t="s">
        <v>99</v>
      </c>
      <c r="C61" s="61"/>
      <c r="D61" s="61"/>
      <c r="E61" s="61"/>
      <c r="F61" s="61"/>
      <c r="G61" s="61"/>
      <c r="H61" s="61"/>
      <c r="I61" s="62"/>
      <c r="J61" s="62"/>
      <c r="K61" s="62"/>
      <c r="L61" s="62"/>
      <c r="M61" s="62"/>
      <c r="N61" s="62"/>
      <c r="O61" s="62"/>
      <c r="P61" s="62"/>
      <c r="Q61" s="62"/>
      <c r="R61" s="62"/>
      <c r="S61" s="62"/>
      <c r="T61" s="62"/>
      <c r="U61" s="62"/>
      <c r="V61" s="62"/>
      <c r="W61" s="62"/>
      <c r="X61" s="63"/>
      <c r="Y61" s="63"/>
      <c r="Z61" s="64"/>
      <c r="AA61" s="31"/>
      <c r="AB61" s="31"/>
      <c r="AC61" s="31"/>
      <c r="AD61" s="31"/>
      <c r="AE61" s="31"/>
      <c r="AF61" s="64"/>
      <c r="AG61" s="31"/>
      <c r="AH61" s="31"/>
      <c r="AI61" s="31"/>
      <c r="AJ61" s="31"/>
      <c r="AK61" s="31"/>
      <c r="AL61" s="31"/>
      <c r="AM61" s="31"/>
      <c r="AN61" s="31"/>
      <c r="AO61" s="63"/>
      <c r="AP61" s="63"/>
      <c r="AQ61" s="63"/>
      <c r="AR61" s="63"/>
      <c r="AS61" s="63"/>
      <c r="AT61" s="63"/>
      <c r="AU61" s="31"/>
      <c r="AV61" s="31"/>
      <c r="AW61" s="31"/>
      <c r="AX61" s="31"/>
      <c r="AY61" s="31"/>
      <c r="AZ61" s="31"/>
      <c r="BA61" s="31"/>
      <c r="BB61" s="31"/>
      <c r="BC61" s="31"/>
      <c r="BD61" s="31"/>
    </row>
    <row r="62" spans="2:25" s="26" customFormat="1" ht="4.5" customHeight="1">
      <c r="B62" s="65"/>
      <c r="C62" s="66"/>
      <c r="D62" s="66"/>
      <c r="E62" s="66"/>
      <c r="F62" s="66"/>
      <c r="G62" s="66"/>
      <c r="H62" s="66"/>
      <c r="I62" s="66"/>
      <c r="J62" s="66"/>
      <c r="K62" s="66"/>
      <c r="L62" s="66"/>
      <c r="M62" s="66"/>
      <c r="N62" s="66"/>
      <c r="O62" s="66"/>
      <c r="P62" s="66"/>
      <c r="Q62" s="66"/>
      <c r="R62" s="66"/>
      <c r="S62" s="66"/>
      <c r="T62" s="66"/>
      <c r="U62" s="66"/>
      <c r="V62" s="66"/>
      <c r="W62" s="66"/>
      <c r="X62" s="66"/>
      <c r="Y62" s="66"/>
    </row>
    <row r="63" ht="12">
      <c r="C63" s="21" t="s">
        <v>100</v>
      </c>
    </row>
    <row r="64" ht="12">
      <c r="C64" s="21" t="s">
        <v>101</v>
      </c>
    </row>
    <row r="65" ht="12">
      <c r="C65" s="21" t="s">
        <v>102</v>
      </c>
    </row>
    <row r="66" spans="4:64" ht="13.5" customHeight="1">
      <c r="D66" s="49" t="s">
        <v>103</v>
      </c>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U66" s="190" t="s">
        <v>104</v>
      </c>
      <c r="AV66" s="190"/>
      <c r="AW66" s="190"/>
      <c r="AX66" s="190"/>
      <c r="AY66" s="190"/>
      <c r="AZ66" s="190"/>
      <c r="BA66" s="190"/>
      <c r="BB66" s="190"/>
      <c r="BC66" s="190"/>
      <c r="BD66" s="190"/>
      <c r="BE66" s="190"/>
      <c r="BF66" s="190"/>
      <c r="BG66" s="190"/>
      <c r="BH66" s="190"/>
      <c r="BI66" s="190"/>
      <c r="BJ66" s="190"/>
      <c r="BK66" s="190"/>
      <c r="BL66" s="190"/>
    </row>
    <row r="67" spans="4:64" ht="9" customHeight="1">
      <c r="D67" s="49"/>
      <c r="E67" s="67" t="s">
        <v>105</v>
      </c>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U67" s="190"/>
      <c r="AV67" s="190"/>
      <c r="AW67" s="190"/>
      <c r="AX67" s="190"/>
      <c r="AY67" s="190"/>
      <c r="AZ67" s="190"/>
      <c r="BA67" s="190"/>
      <c r="BB67" s="190"/>
      <c r="BC67" s="190"/>
      <c r="BD67" s="190"/>
      <c r="BE67" s="190"/>
      <c r="BF67" s="190"/>
      <c r="BG67" s="190"/>
      <c r="BH67" s="190"/>
      <c r="BI67" s="190"/>
      <c r="BJ67" s="190"/>
      <c r="BK67" s="190"/>
      <c r="BL67" s="190"/>
    </row>
    <row r="68" spans="4:64" ht="9" customHeight="1">
      <c r="D68" s="49"/>
      <c r="E68" s="49"/>
      <c r="F68" s="67" t="s">
        <v>106</v>
      </c>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U68" s="190"/>
      <c r="AV68" s="190"/>
      <c r="AW68" s="190"/>
      <c r="AX68" s="190"/>
      <c r="AY68" s="190"/>
      <c r="AZ68" s="190"/>
      <c r="BA68" s="190"/>
      <c r="BB68" s="190"/>
      <c r="BC68" s="190"/>
      <c r="BD68" s="190"/>
      <c r="BE68" s="190"/>
      <c r="BF68" s="190"/>
      <c r="BG68" s="190"/>
      <c r="BH68" s="190"/>
      <c r="BI68" s="190"/>
      <c r="BJ68" s="190"/>
      <c r="BK68" s="190"/>
      <c r="BL68" s="190"/>
    </row>
    <row r="69" s="68" customFormat="1" ht="3" customHeight="1">
      <c r="F69" s="69"/>
    </row>
    <row r="70" spans="4:64" ht="12">
      <c r="D70" s="49" t="s">
        <v>107</v>
      </c>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U70" s="49" t="s">
        <v>108</v>
      </c>
      <c r="AV70" s="49"/>
      <c r="AW70" s="49"/>
      <c r="AX70" s="49"/>
      <c r="AY70" s="49"/>
      <c r="AZ70" s="49"/>
      <c r="BA70" s="49"/>
      <c r="BB70" s="49"/>
      <c r="BC70" s="49"/>
      <c r="BD70" s="49"/>
      <c r="BE70" s="49"/>
      <c r="BF70" s="49"/>
      <c r="BG70" s="49"/>
      <c r="BH70" s="49"/>
      <c r="BI70" s="49"/>
      <c r="BJ70" s="49"/>
      <c r="BK70" s="49"/>
      <c r="BL70" s="49"/>
    </row>
    <row r="71" spans="4:46" ht="3" customHeight="1">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row>
    <row r="72" spans="4:64" ht="12">
      <c r="D72" s="49" t="s">
        <v>109</v>
      </c>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U72" s="49" t="s">
        <v>110</v>
      </c>
      <c r="AV72" s="49"/>
      <c r="AW72" s="49"/>
      <c r="AX72" s="49"/>
      <c r="AY72" s="49"/>
      <c r="AZ72" s="49"/>
      <c r="BA72" s="49"/>
      <c r="BB72" s="49"/>
      <c r="BC72" s="49"/>
      <c r="BD72" s="49"/>
      <c r="BE72" s="49"/>
      <c r="BF72" s="49"/>
      <c r="BG72" s="49"/>
      <c r="BH72" s="49"/>
      <c r="BI72" s="49"/>
      <c r="BJ72" s="49"/>
      <c r="BK72" s="49"/>
      <c r="BL72" s="49"/>
    </row>
    <row r="73" s="68" customFormat="1" ht="3" customHeight="1">
      <c r="F73" s="69"/>
    </row>
    <row r="74" spans="4:64" ht="12" customHeight="1">
      <c r="D74" s="49" t="s">
        <v>111</v>
      </c>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U74" s="49" t="s">
        <v>112</v>
      </c>
      <c r="AV74" s="49"/>
      <c r="AW74" s="49"/>
      <c r="AX74" s="49"/>
      <c r="AY74" s="49"/>
      <c r="AZ74" s="49"/>
      <c r="BA74" s="49"/>
      <c r="BB74" s="49"/>
      <c r="BC74" s="49"/>
      <c r="BD74" s="49"/>
      <c r="BE74" s="49"/>
      <c r="BF74" s="49"/>
      <c r="BG74" s="49"/>
      <c r="BH74" s="49"/>
      <c r="BI74" s="49"/>
      <c r="BJ74" s="49"/>
      <c r="BK74" s="49"/>
      <c r="BL74" s="49"/>
    </row>
    <row r="75" s="68" customFormat="1" ht="3" customHeight="1">
      <c r="F75" s="69"/>
    </row>
    <row r="76" spans="4:64" ht="19.5" customHeight="1">
      <c r="D76" s="49" t="s">
        <v>113</v>
      </c>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U76" s="191" t="s">
        <v>114</v>
      </c>
      <c r="AV76" s="192"/>
      <c r="AW76" s="192"/>
      <c r="AX76" s="192"/>
      <c r="AY76" s="192"/>
      <c r="AZ76" s="192"/>
      <c r="BA76" s="192"/>
      <c r="BB76" s="192"/>
      <c r="BC76" s="192"/>
      <c r="BD76" s="192"/>
      <c r="BE76" s="192"/>
      <c r="BF76" s="192"/>
      <c r="BG76" s="192"/>
      <c r="BH76" s="192"/>
      <c r="BI76" s="192"/>
      <c r="BJ76" s="192"/>
      <c r="BK76" s="192"/>
      <c r="BL76" s="192"/>
    </row>
    <row r="77" s="68" customFormat="1" ht="3" customHeight="1">
      <c r="F77" s="69"/>
    </row>
    <row r="78" spans="4:64" ht="19.5" customHeight="1">
      <c r="D78" s="49" t="s">
        <v>115</v>
      </c>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U78" s="191" t="s">
        <v>116</v>
      </c>
      <c r="AV78" s="192"/>
      <c r="AW78" s="192"/>
      <c r="AX78" s="192"/>
      <c r="AY78" s="192"/>
      <c r="AZ78" s="192"/>
      <c r="BA78" s="192"/>
      <c r="BB78" s="192"/>
      <c r="BC78" s="192"/>
      <c r="BD78" s="192"/>
      <c r="BE78" s="192"/>
      <c r="BF78" s="192"/>
      <c r="BG78" s="192"/>
      <c r="BH78" s="192"/>
      <c r="BI78" s="192"/>
      <c r="BJ78" s="192"/>
      <c r="BK78" s="192"/>
      <c r="BL78" s="192"/>
    </row>
    <row r="79" s="68" customFormat="1" ht="3" customHeight="1">
      <c r="F79" s="69"/>
    </row>
    <row r="80" spans="4:64" ht="12">
      <c r="D80" s="49" t="s">
        <v>117</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U80" s="49" t="s">
        <v>118</v>
      </c>
      <c r="AV80" s="49"/>
      <c r="AW80" s="49"/>
      <c r="AX80" s="49"/>
      <c r="AY80" s="49"/>
      <c r="AZ80" s="49"/>
      <c r="BA80" s="49"/>
      <c r="BB80" s="49"/>
      <c r="BC80" s="49"/>
      <c r="BD80" s="49"/>
      <c r="BE80" s="49"/>
      <c r="BF80" s="49"/>
      <c r="BG80" s="49"/>
      <c r="BH80" s="49"/>
      <c r="BI80" s="49"/>
      <c r="BJ80" s="49"/>
      <c r="BK80" s="49"/>
      <c r="BL80" s="49"/>
    </row>
    <row r="81" spans="1:64" ht="12">
      <c r="A81" s="176" t="s">
        <v>119</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row>
    <row r="82" spans="1:64" ht="12">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row>
  </sheetData>
  <sheetProtection/>
  <mergeCells count="21">
    <mergeCell ref="B13:BH14"/>
    <mergeCell ref="AQ27:AV28"/>
    <mergeCell ref="AX27:BC28"/>
    <mergeCell ref="BE27:BJ28"/>
    <mergeCell ref="AP29:AU30"/>
    <mergeCell ref="AX29:BB30"/>
    <mergeCell ref="K55:S56"/>
    <mergeCell ref="T55:AC56"/>
    <mergeCell ref="AD55:AR56"/>
    <mergeCell ref="AS55:AZ56"/>
    <mergeCell ref="BA55:BI56"/>
    <mergeCell ref="K57:S58"/>
    <mergeCell ref="T57:AC58"/>
    <mergeCell ref="AT57:AY58"/>
    <mergeCell ref="A81:BL82"/>
    <mergeCell ref="K59:S60"/>
    <mergeCell ref="T59:AC60"/>
    <mergeCell ref="AT59:AY60"/>
    <mergeCell ref="AU66:BL68"/>
    <mergeCell ref="AU76:BL76"/>
    <mergeCell ref="AU78:BL78"/>
  </mergeCells>
  <printOptions/>
  <pageMargins left="0.11811023622047245" right="0.11811023622047245" top="0.1968503937007874" bottom="0.1968503937007874"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2020-01-20T10:35:53Z</cp:lastPrinted>
  <dcterms:created xsi:type="dcterms:W3CDTF">2018-10-30T07:28:18Z</dcterms:created>
  <dcterms:modified xsi:type="dcterms:W3CDTF">2021-12-06T01:52:35Z</dcterms:modified>
  <cp:category/>
  <cp:version/>
  <cp:contentType/>
  <cp:contentStatus/>
</cp:coreProperties>
</file>