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95" windowWidth="9315" windowHeight="11715" tabRatio="870"/>
  </bookViews>
  <sheets>
    <sheet name="1人口の推移 (明治～昭和)" sheetId="17" r:id="rId1"/>
    <sheet name="1人口の推移（平成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21" r:id="rId8"/>
    <sheet name="8人口移動数（県外）" sheetId="8" r:id="rId9"/>
    <sheet name="9人口移動（県内）" sheetId="9" r:id="rId10"/>
    <sheet name="10年齢4階層別移動状況" sheetId="10" r:id="rId11"/>
    <sheet name="11外国人数 " sheetId="22" r:id="rId12"/>
    <sheet name="12国籍別外国人数" sheetId="23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'14年齢別人口'!$A$1:$L$63</definedName>
    <definedName name="_xlnm.Print_Area" localSheetId="2">'2県内市町村別人口及び世帯'!$A$1:$I$57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45621"/>
</workbook>
</file>

<file path=xl/calcChain.xml><?xml version="1.0" encoding="utf-8"?>
<calcChain xmlns="http://schemas.openxmlformats.org/spreadsheetml/2006/main">
  <c r="G5" i="20" l="1"/>
  <c r="H5" i="20"/>
  <c r="G6" i="20"/>
  <c r="H6" i="20"/>
  <c r="G7" i="20"/>
  <c r="H7" i="20"/>
  <c r="G8" i="20"/>
  <c r="H8" i="20"/>
  <c r="G9" i="20"/>
  <c r="H9" i="20"/>
  <c r="G10" i="20"/>
  <c r="H10" i="20"/>
  <c r="G11" i="20"/>
  <c r="H11" i="20"/>
  <c r="G12" i="20"/>
  <c r="H12" i="20"/>
  <c r="G13" i="20"/>
  <c r="H13" i="20"/>
  <c r="G14" i="20"/>
  <c r="H14" i="20"/>
  <c r="G15" i="20"/>
  <c r="H15" i="20"/>
  <c r="G16" i="20"/>
  <c r="H16" i="20"/>
  <c r="G17" i="20"/>
  <c r="H17" i="20"/>
  <c r="G18" i="20"/>
  <c r="H18" i="20"/>
  <c r="G19" i="20"/>
  <c r="H19" i="20"/>
  <c r="G20" i="20"/>
  <c r="H20" i="20"/>
  <c r="G21" i="20"/>
  <c r="H21" i="20"/>
  <c r="G22" i="20"/>
  <c r="H22" i="20"/>
  <c r="G23" i="20"/>
  <c r="H23" i="20"/>
  <c r="G24" i="20"/>
  <c r="H24" i="20"/>
  <c r="G25" i="20"/>
  <c r="H25" i="20"/>
  <c r="G26" i="20"/>
  <c r="H26" i="20"/>
  <c r="G27" i="20"/>
  <c r="H27" i="20"/>
  <c r="G28" i="20"/>
  <c r="H28" i="20"/>
  <c r="G29" i="20"/>
  <c r="H29" i="20"/>
  <c r="G30" i="20"/>
  <c r="H30" i="20"/>
  <c r="G31" i="20"/>
  <c r="H31" i="20"/>
  <c r="G32" i="20"/>
  <c r="H32" i="20"/>
  <c r="G33" i="20"/>
  <c r="H33" i="20"/>
  <c r="G34" i="20"/>
  <c r="H34" i="20"/>
  <c r="G35" i="20"/>
  <c r="H35" i="20"/>
  <c r="G36" i="20"/>
  <c r="H36" i="20"/>
  <c r="G38" i="20"/>
  <c r="H38" i="20"/>
  <c r="G39" i="20"/>
  <c r="H39" i="20"/>
  <c r="G40" i="20"/>
  <c r="H40" i="20"/>
  <c r="G41" i="20"/>
  <c r="H41" i="20"/>
  <c r="G42" i="20"/>
  <c r="H42" i="20"/>
  <c r="G43" i="20"/>
  <c r="H43" i="20"/>
  <c r="G44" i="20"/>
  <c r="H44" i="20"/>
  <c r="G45" i="20"/>
  <c r="H45" i="20"/>
  <c r="G46" i="20"/>
  <c r="H46" i="20"/>
  <c r="G47" i="20"/>
  <c r="H47" i="20"/>
  <c r="G48" i="20"/>
  <c r="H48" i="20"/>
  <c r="G49" i="20"/>
  <c r="H49" i="20"/>
  <c r="B51" i="20"/>
  <c r="C51" i="20"/>
  <c r="D51" i="20"/>
  <c r="E51" i="20"/>
  <c r="F51" i="20"/>
  <c r="H51" i="20" l="1"/>
  <c r="G51" i="20"/>
  <c r="F29" i="4" l="1"/>
  <c r="F30" i="4"/>
  <c r="F31" i="4"/>
  <c r="F32" i="4"/>
  <c r="F33" i="4"/>
  <c r="F34" i="4"/>
  <c r="F35" i="4"/>
  <c r="F36" i="4"/>
  <c r="F37" i="4"/>
  <c r="F38" i="4"/>
  <c r="F39" i="4"/>
  <c r="F40" i="4"/>
  <c r="G37" i="1"/>
  <c r="H37" i="1"/>
  <c r="I37" i="1"/>
  <c r="G38" i="1"/>
  <c r="H38" i="1"/>
  <c r="I38" i="1"/>
  <c r="F14" i="4" l="1"/>
  <c r="H10" i="3" l="1"/>
  <c r="G10" i="3"/>
  <c r="F28" i="4" l="1"/>
  <c r="F27" i="4"/>
  <c r="F19" i="4"/>
  <c r="F20" i="4"/>
  <c r="F21" i="4"/>
  <c r="F22" i="4"/>
  <c r="F23" i="4"/>
  <c r="F24" i="4"/>
  <c r="F25" i="4"/>
  <c r="F26" i="4"/>
  <c r="F16" i="4"/>
  <c r="F17" i="4"/>
  <c r="F18" i="4"/>
  <c r="G36" i="1" l="1"/>
  <c r="H36" i="1"/>
  <c r="I36" i="1"/>
  <c r="H70" i="17" l="1"/>
  <c r="F8" i="4" l="1"/>
  <c r="F9" i="4" l="1"/>
  <c r="F10" i="4"/>
  <c r="F11" i="4"/>
  <c r="F12" i="4"/>
  <c r="F13" i="4"/>
  <c r="F15" i="4"/>
  <c r="G33" i="1"/>
  <c r="H33" i="1"/>
  <c r="I33" i="1"/>
  <c r="F7" i="4" l="1"/>
  <c r="F6" i="4"/>
  <c r="I35" i="1" l="1"/>
  <c r="H35" i="1"/>
  <c r="G35" i="1"/>
  <c r="I32" i="1"/>
  <c r="H32" i="1"/>
  <c r="G32" i="1"/>
  <c r="I31" i="1"/>
  <c r="H31" i="1"/>
  <c r="G31" i="1"/>
  <c r="I30" i="1"/>
  <c r="H30" i="1"/>
  <c r="G30" i="1"/>
  <c r="I28" i="1"/>
  <c r="H28" i="1"/>
  <c r="G28" i="1"/>
  <c r="I27" i="1"/>
  <c r="H27" i="1"/>
  <c r="G27" i="1"/>
  <c r="I25" i="1"/>
  <c r="H25" i="1"/>
  <c r="G25" i="1"/>
</calcChain>
</file>

<file path=xl/sharedStrings.xml><?xml version="1.0" encoding="utf-8"?>
<sst xmlns="http://schemas.openxmlformats.org/spreadsheetml/2006/main" count="945" uniqueCount="800">
  <si>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</si>
  <si>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</si>
  <si>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</si>
  <si>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</si>
  <si>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</si>
  <si>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</si>
  <si>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</si>
  <si>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</si>
  <si>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</si>
  <si>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</si>
  <si>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</si>
  <si>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</si>
  <si>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</si>
  <si>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明治２２年</t>
    <rPh sb="0" eb="2">
      <t>メイジ</t>
    </rPh>
    <rPh sb="4" eb="5">
      <t>ネン</t>
    </rPh>
    <phoneticPr fontId="4"/>
  </si>
  <si>
    <t>市制施行</t>
    <rPh sb="0" eb="2">
      <t>シセイ</t>
    </rPh>
    <rPh sb="2" eb="4">
      <t>シコウ</t>
    </rPh>
    <phoneticPr fontId="4"/>
  </si>
  <si>
    <t xml:space="preserve">  ２５</t>
    <phoneticPr fontId="4"/>
  </si>
  <si>
    <t xml:space="preserve">  ３０</t>
    <phoneticPr fontId="4"/>
  </si>
  <si>
    <t xml:space="preserve">  ３５</t>
    <phoneticPr fontId="4"/>
  </si>
  <si>
    <t xml:space="preserve">  ４０</t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</si>
  <si>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</si>
  <si>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</si>
  <si>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 xml:space="preserve">  １０</t>
    <phoneticPr fontId="4"/>
  </si>
  <si>
    <t xml:space="preserve">  １５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</si>
  <si>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</si>
  <si>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</si>
  <si>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</si>
  <si>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</si>
  <si>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 xml:space="preserve">  ２０</t>
  </si>
  <si>
    <t>終戦</t>
    <rPh sb="0" eb="2">
      <t>シュウセン</t>
    </rPh>
    <phoneticPr fontId="4"/>
  </si>
  <si>
    <t xml:space="preserve">  ２１</t>
  </si>
  <si>
    <t xml:space="preserve">  ２２</t>
  </si>
  <si>
    <t>臨時国勢調査</t>
    <rPh sb="0" eb="2">
      <t>リンジ</t>
    </rPh>
    <rPh sb="2" eb="6">
      <t>コクセイチョウサ</t>
    </rPh>
    <phoneticPr fontId="4"/>
  </si>
  <si>
    <t xml:space="preserve">  ２３</t>
  </si>
  <si>
    <t xml:space="preserve">  ２４</t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</si>
  <si>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</si>
  <si>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 xml:space="preserve">  ２５</t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</si>
  <si>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</si>
  <si>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 xml:space="preserve">  ２６</t>
  </si>
  <si>
    <t xml:space="preserve">  ２７</t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</si>
  <si>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</si>
  <si>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 xml:space="preserve">  ２８</t>
  </si>
  <si>
    <t xml:space="preserve">  ２９</t>
  </si>
  <si>
    <t xml:space="preserve">  ３０</t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</si>
  <si>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</si>
  <si>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 xml:space="preserve">  ３１</t>
  </si>
  <si>
    <t xml:space="preserve">  ３２</t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</si>
  <si>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</si>
  <si>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 xml:space="preserve">  ３３</t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</si>
  <si>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</si>
  <si>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 xml:space="preserve">  ３４</t>
  </si>
  <si>
    <t xml:space="preserve">  ３５</t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</si>
  <si>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</si>
  <si>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 xml:space="preserve">  ３６</t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</si>
  <si>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</si>
  <si>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 xml:space="preserve">  ３７</t>
  </si>
  <si>
    <t xml:space="preserve">  ３８</t>
  </si>
  <si>
    <t xml:space="preserve">  ３９</t>
  </si>
  <si>
    <t>３９．４．１現在</t>
    <rPh sb="6" eb="8">
      <t>ゲンザイ</t>
    </rPh>
    <phoneticPr fontId="4"/>
  </si>
  <si>
    <t xml:space="preserve">  ４０</t>
  </si>
  <si>
    <t>国勢調査（第１０回）</t>
    <rPh sb="0" eb="4">
      <t>コクセイチョウサ</t>
    </rPh>
    <rPh sb="5" eb="6">
      <t>ダイ</t>
    </rPh>
    <rPh sb="6" eb="9">
      <t>１０カイ</t>
    </rPh>
    <phoneticPr fontId="4"/>
  </si>
  <si>
    <t xml:space="preserve">  ４１</t>
  </si>
  <si>
    <t xml:space="preserve">  ４２</t>
  </si>
  <si>
    <t xml:space="preserve">  ４３</t>
  </si>
  <si>
    <t xml:space="preserve">  ４４</t>
  </si>
  <si>
    <t xml:space="preserve">  ４５</t>
  </si>
  <si>
    <t>国勢調査（第１１回）</t>
    <rPh sb="0" eb="4">
      <t>コクセイチョウサ</t>
    </rPh>
    <rPh sb="5" eb="6">
      <t>ダイ</t>
    </rPh>
    <rPh sb="6" eb="9">
      <t>１１カイ</t>
    </rPh>
    <phoneticPr fontId="4"/>
  </si>
  <si>
    <t xml:space="preserve">  ４６</t>
  </si>
  <si>
    <t xml:space="preserve">  ４７</t>
  </si>
  <si>
    <t xml:space="preserve">  ４８</t>
  </si>
  <si>
    <t xml:space="preserve">  ４９</t>
  </si>
  <si>
    <t xml:space="preserve">  ５０</t>
  </si>
  <si>
    <t>国勢調査（第１２回）</t>
    <rPh sb="0" eb="4">
      <t>コクセイチョウサ</t>
    </rPh>
    <rPh sb="5" eb="6">
      <t>ダイ</t>
    </rPh>
    <rPh sb="6" eb="9">
      <t>１２カイ</t>
    </rPh>
    <phoneticPr fontId="4"/>
  </si>
  <si>
    <t xml:space="preserve">  ５１</t>
  </si>
  <si>
    <t xml:space="preserve">  ５２</t>
  </si>
  <si>
    <t xml:space="preserve">  ５３</t>
  </si>
  <si>
    <t xml:space="preserve">  ５４</t>
  </si>
  <si>
    <t xml:space="preserve">  ５５</t>
  </si>
  <si>
    <t>国勢調査（第１３回）</t>
    <rPh sb="0" eb="4">
      <t>コクセイチョウサ</t>
    </rPh>
    <rPh sb="5" eb="6">
      <t>ダイ</t>
    </rPh>
    <rPh sb="6" eb="9">
      <t>１２カイ</t>
    </rPh>
    <phoneticPr fontId="4"/>
  </si>
  <si>
    <t xml:space="preserve">  ５６</t>
  </si>
  <si>
    <t xml:space="preserve">  ５７</t>
  </si>
  <si>
    <t xml:space="preserve">  ５８</t>
  </si>
  <si>
    <t xml:space="preserve">  ５９</t>
  </si>
  <si>
    <t xml:space="preserve">  ６０</t>
  </si>
  <si>
    <t>国勢調査（第１４回）</t>
    <rPh sb="0" eb="4">
      <t>コクセイチョウサ</t>
    </rPh>
    <rPh sb="5" eb="6">
      <t>ダイ</t>
    </rPh>
    <rPh sb="6" eb="9">
      <t>１２カイ</t>
    </rPh>
    <phoneticPr fontId="4"/>
  </si>
  <si>
    <t xml:space="preserve">  ６１</t>
  </si>
  <si>
    <t xml:space="preserve">  ６２</t>
  </si>
  <si>
    <t xml:space="preserve">  ６３</t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</si>
  <si>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</si>
  <si>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</si>
  <si>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</si>
  <si>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>国勢調査（第１５回）</t>
    <rPh sb="0" eb="4">
      <t>コクセイチョウサ</t>
    </rPh>
    <rPh sb="5" eb="6">
      <t>ダイ</t>
    </rPh>
    <rPh sb="6" eb="9">
      <t>１２カイ</t>
    </rPh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</si>
  <si>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</si>
  <si>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</si>
  <si>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</si>
  <si>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</si>
  <si>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</si>
  <si>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</si>
  <si>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</si>
  <si>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>国勢調査（第１６回）</t>
    <rPh sb="0" eb="4">
      <t>コクセイチョウサ</t>
    </rPh>
    <rPh sb="5" eb="6">
      <t>ダイ</t>
    </rPh>
    <rPh sb="6" eb="9">
      <t>１２カイ</t>
    </rPh>
    <phoneticPr fontId="4"/>
  </si>
  <si>
    <t xml:space="preserve">  ８</t>
  </si>
  <si>
    <t xml:space="preserve">  ９</t>
  </si>
  <si>
    <t xml:space="preserve"> １０</t>
    <phoneticPr fontId="4"/>
  </si>
  <si>
    <t xml:space="preserve"> １１</t>
  </si>
  <si>
    <t xml:space="preserve"> １２</t>
  </si>
  <si>
    <t>国勢調査（第１７回）</t>
    <rPh sb="0" eb="4">
      <t>コクセイチョウサ</t>
    </rPh>
    <rPh sb="5" eb="6">
      <t>ダイ</t>
    </rPh>
    <rPh sb="8" eb="9">
      <t>カイ</t>
    </rPh>
    <phoneticPr fontId="4"/>
  </si>
  <si>
    <t xml:space="preserve"> １３</t>
  </si>
  <si>
    <t xml:space="preserve"> １４</t>
  </si>
  <si>
    <t xml:space="preserve"> １５</t>
  </si>
  <si>
    <t xml:space="preserve"> １６</t>
  </si>
  <si>
    <t>（17.2.1）</t>
    <phoneticPr fontId="4"/>
  </si>
  <si>
    <t>内原町編入</t>
    <rPh sb="0" eb="3">
      <t>ウチハラマチ</t>
    </rPh>
    <rPh sb="3" eb="5">
      <t>ヘンニュウ</t>
    </rPh>
    <phoneticPr fontId="4"/>
  </si>
  <si>
    <t xml:space="preserve"> １７</t>
  </si>
  <si>
    <t>国勢調査（第１８回）</t>
    <phoneticPr fontId="4"/>
  </si>
  <si>
    <t xml:space="preserve"> １８</t>
    <phoneticPr fontId="4"/>
  </si>
  <si>
    <t xml:space="preserve"> １９</t>
  </si>
  <si>
    <t xml:space="preserve"> ２０</t>
  </si>
  <si>
    <t xml:space="preserve"> ２１</t>
    <phoneticPr fontId="4"/>
  </si>
  <si>
    <t xml:space="preserve"> ２２</t>
  </si>
  <si>
    <t>国勢調査（第１9回）</t>
    <phoneticPr fontId="4"/>
  </si>
  <si>
    <t xml:space="preserve"> ２３</t>
  </si>
  <si>
    <t xml:space="preserve"> ２４</t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</si>
  <si>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</si>
  <si>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</si>
  <si>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</si>
  <si>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</si>
  <si>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</si>
  <si>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</si>
  <si>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</si>
  <si>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</si>
  <si>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</si>
  <si>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</si>
  <si>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</si>
  <si>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</si>
  <si>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</si>
  <si>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</si>
  <si>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</si>
  <si>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</si>
  <si>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</si>
  <si>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</si>
  <si>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</si>
  <si>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</si>
  <si>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</si>
  <si>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</si>
  <si>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</si>
  <si>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</si>
  <si>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</si>
  <si>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</si>
  <si>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</si>
  <si>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</si>
  <si>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</si>
  <si>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</si>
  <si>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</si>
  <si>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</si>
  <si>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</si>
  <si>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</si>
  <si>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</si>
  <si>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</si>
  <si>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</si>
  <si>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</si>
  <si>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</si>
  <si>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</si>
  <si>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</si>
  <si>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</si>
  <si>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</si>
  <si>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</si>
  <si>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</si>
  <si>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</si>
  <si>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</si>
  <si>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</si>
  <si>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</si>
  <si>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</si>
  <si>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</si>
  <si>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</si>
  <si>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</si>
  <si>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</si>
  <si>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</si>
  <si>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</si>
  <si>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　　　　います。</t>
    <phoneticPr fontId="4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</si>
  <si>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</si>
  <si>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</si>
  <si>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</si>
  <si>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</si>
  <si>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</si>
  <si>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</si>
  <si>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</si>
  <si>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</si>
  <si>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</si>
  <si>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</si>
  <si>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</si>
  <si>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</si>
  <si>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</si>
  <si>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</si>
  <si>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</si>
  <si>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</si>
  <si>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</si>
  <si>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</si>
  <si>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</si>
  <si>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</si>
  <si>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</si>
  <si>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</si>
  <si>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</si>
  <si>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</si>
  <si>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</si>
  <si>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</si>
  <si>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</si>
  <si>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</si>
  <si>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</si>
  <si>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</si>
  <si>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</si>
  <si>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</si>
  <si>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</si>
  <si>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</si>
  <si>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　２０</t>
  </si>
  <si>
    <t>　２１</t>
  </si>
  <si>
    <t>　２２</t>
  </si>
  <si>
    <t>　２３</t>
  </si>
  <si>
    <t>　２４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</si>
  <si>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</si>
  <si>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</si>
  <si>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</si>
  <si>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</si>
  <si>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</si>
  <si>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</si>
  <si>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</si>
  <si>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</si>
  <si>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</si>
  <si>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</si>
  <si>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</si>
  <si>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</si>
  <si>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</si>
  <si>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</si>
  <si>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5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</si>
  <si>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</si>
  <si>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</si>
  <si>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</si>
  <si>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</si>
  <si>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</si>
  <si>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</si>
  <si>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</si>
  <si>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</si>
  <si>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</si>
  <si>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</si>
  <si>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</si>
  <si>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</si>
  <si>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</si>
  <si>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</si>
  <si>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</si>
  <si>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</si>
  <si>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</si>
  <si>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</si>
  <si>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</si>
  <si>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</si>
  <si>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</si>
  <si>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</si>
  <si>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</si>
  <si>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</si>
  <si>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</si>
  <si>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</si>
  <si>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資料：市民課</t>
    <rPh sb="0" eb="2">
      <t>シリョウ</t>
    </rPh>
    <rPh sb="3" eb="6">
      <t>シミンカ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</si>
  <si>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</si>
  <si>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</si>
  <si>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</si>
  <si>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</si>
  <si>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</si>
  <si>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</si>
  <si>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</si>
  <si>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</si>
  <si>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</si>
  <si>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</si>
  <si>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</si>
  <si>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</si>
  <si>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</si>
  <si>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</si>
  <si>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</si>
  <si>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</si>
  <si>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</si>
  <si>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</si>
  <si>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</si>
  <si>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</si>
  <si>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</si>
  <si>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</si>
  <si>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</si>
  <si>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</si>
  <si>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</si>
  <si>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</si>
  <si>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</si>
  <si>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</si>
  <si>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</si>
  <si>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</si>
  <si>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</si>
  <si>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</si>
  <si>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</si>
  <si>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</si>
  <si>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</si>
  <si>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</si>
  <si>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</si>
  <si>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</si>
  <si>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</si>
  <si>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</si>
  <si>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</si>
  <si>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</si>
  <si>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</si>
  <si>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</si>
  <si>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</si>
  <si>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</si>
  <si>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</si>
  <si>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</si>
  <si>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</si>
  <si>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</si>
  <si>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</si>
  <si>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</si>
  <si>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</si>
  <si>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</si>
  <si>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</si>
  <si>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</si>
  <si>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</si>
  <si>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</si>
  <si>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</si>
  <si>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</si>
  <si>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</si>
  <si>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</si>
  <si>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</si>
  <si>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</si>
  <si>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</si>
  <si>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</si>
  <si>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</si>
  <si>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</si>
  <si>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</si>
  <si>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</si>
  <si>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</si>
  <si>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</si>
  <si>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</si>
  <si>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</si>
  <si>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</si>
  <si>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</si>
  <si>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</si>
  <si>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</si>
  <si>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</si>
  <si>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</si>
  <si>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</si>
  <si>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</si>
  <si>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</si>
  <si>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</si>
  <si>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</si>
  <si>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</si>
  <si>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</si>
  <si>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</si>
  <si>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</si>
  <si>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</si>
  <si>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</si>
  <si>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</si>
  <si>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</si>
  <si>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</si>
  <si>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</si>
  <si>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</si>
  <si>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</si>
  <si>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</si>
  <si>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</si>
  <si>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</si>
  <si>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</si>
  <si>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</si>
  <si>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</si>
  <si>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</si>
  <si>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</si>
  <si>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</si>
  <si>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</si>
  <si>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</si>
  <si>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</si>
  <si>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</si>
  <si>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</si>
  <si>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</si>
  <si>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</si>
  <si>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</si>
  <si>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</si>
  <si>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</si>
  <si>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</si>
  <si>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</si>
  <si>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</si>
  <si>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</si>
  <si>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</si>
  <si>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</si>
  <si>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</si>
  <si>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</si>
  <si>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</si>
  <si>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</si>
  <si>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ブラジル</t>
    <phoneticPr fontId="4"/>
  </si>
  <si>
    <t>カ ナ ダ</t>
    <phoneticPr fontId="4"/>
  </si>
  <si>
    <t>中    国</t>
    <rPh sb="0" eb="1">
      <t>ナカ</t>
    </rPh>
    <rPh sb="5" eb="6">
      <t>クニ</t>
    </rPh>
    <phoneticPr fontId="4"/>
  </si>
  <si>
    <t>イ ラ ン</t>
    <phoneticPr fontId="4"/>
  </si>
  <si>
    <t>朝鮮・韓国</t>
    <rPh sb="0" eb="2">
      <t>チョウセン</t>
    </rPh>
    <rPh sb="3" eb="5">
      <t>カンコク</t>
    </rPh>
    <phoneticPr fontId="4"/>
  </si>
  <si>
    <t>マレーシア</t>
    <phoneticPr fontId="4"/>
  </si>
  <si>
    <t>フィリピン</t>
    <phoneticPr fontId="4"/>
  </si>
  <si>
    <t>タ      イ</t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</si>
  <si>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</si>
  <si>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</si>
  <si>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</si>
  <si>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</si>
  <si>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</si>
  <si>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</si>
  <si>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</si>
  <si>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</si>
  <si>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</si>
  <si>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</si>
  <si>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</si>
  <si>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</si>
  <si>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</si>
  <si>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</si>
  <si>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</si>
  <si>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</si>
  <si>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</si>
  <si>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</si>
  <si>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</si>
  <si>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</si>
  <si>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</si>
  <si>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</si>
  <si>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</si>
  <si>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</si>
  <si>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</si>
  <si>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</si>
  <si>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</si>
  <si>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</si>
  <si>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</si>
  <si>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</si>
  <si>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</si>
  <si>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</si>
  <si>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</si>
  <si>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</si>
  <si>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</si>
  <si>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</si>
  <si>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</si>
  <si>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</si>
  <si>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</si>
  <si>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</si>
  <si>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</si>
  <si>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</si>
  <si>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</si>
  <si>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</si>
  <si>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</si>
  <si>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</si>
  <si>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</si>
  <si>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</si>
  <si>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</si>
  <si>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</si>
  <si>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</si>
  <si>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</si>
  <si>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</si>
  <si>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</si>
  <si>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</si>
  <si>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</si>
  <si>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</si>
  <si>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</si>
  <si>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</si>
  <si>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</si>
  <si>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</si>
  <si>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</si>
  <si>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</si>
  <si>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</si>
  <si>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</si>
  <si>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</si>
  <si>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</si>
  <si>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</si>
  <si>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</si>
  <si>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</si>
  <si>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</si>
  <si>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</si>
  <si>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</si>
  <si>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</si>
  <si>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</si>
  <si>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</si>
  <si>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</si>
  <si>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</si>
  <si>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</si>
  <si>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</si>
  <si>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</si>
  <si>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</si>
  <si>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</si>
  <si>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</si>
  <si>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</si>
  <si>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</si>
  <si>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</si>
  <si>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</si>
  <si>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</si>
  <si>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</si>
  <si>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</si>
  <si>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</si>
  <si>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</si>
  <si>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</si>
  <si>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</si>
  <si>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</si>
  <si>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</si>
  <si>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</si>
  <si>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</si>
  <si>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</si>
  <si>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</si>
  <si>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</si>
  <si>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</si>
  <si>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</si>
  <si>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</si>
  <si>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</si>
  <si>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</si>
  <si>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</si>
  <si>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</si>
  <si>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</si>
  <si>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</si>
  <si>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</si>
  <si>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</si>
  <si>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</si>
  <si>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</si>
  <si>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</si>
  <si>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</si>
  <si>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</si>
  <si>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</si>
  <si>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</si>
  <si>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</si>
  <si>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</si>
  <si>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</si>
  <si>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</si>
  <si>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</si>
  <si>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</si>
  <si>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</si>
  <si>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</si>
  <si>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</si>
  <si>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</si>
  <si>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</si>
  <si>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</si>
  <si>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</si>
  <si>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</si>
  <si>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</si>
  <si>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</si>
  <si>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</si>
  <si>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</si>
  <si>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</si>
  <si>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</si>
  <si>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</si>
  <si>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</si>
  <si>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</si>
  <si>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</si>
  <si>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</si>
  <si>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</si>
  <si>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</si>
  <si>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</si>
  <si>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</si>
  <si>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</si>
  <si>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</si>
  <si>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</si>
  <si>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</si>
  <si>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</si>
  <si>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</si>
  <si>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</si>
  <si>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</si>
  <si>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</si>
  <si>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</si>
  <si>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</si>
  <si>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</si>
  <si>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</si>
  <si>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</si>
  <si>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</si>
  <si>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</si>
  <si>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</si>
  <si>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</si>
  <si>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</si>
  <si>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</si>
  <si>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</si>
  <si>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</si>
  <si>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</si>
  <si>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</si>
  <si>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</si>
  <si>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</si>
  <si>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</si>
  <si>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</si>
  <si>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</si>
  <si>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</si>
  <si>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</si>
  <si>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</si>
  <si>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</si>
  <si>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</si>
  <si>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</si>
  <si>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</si>
  <si>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</si>
  <si>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</si>
  <si>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</si>
  <si>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</si>
  <si>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</si>
  <si>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</si>
  <si>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</si>
  <si>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</si>
  <si>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</si>
  <si>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</si>
  <si>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</si>
  <si>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</si>
  <si>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</si>
  <si>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</si>
  <si>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</si>
  <si>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</si>
  <si>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</si>
  <si>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</si>
  <si>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</si>
  <si>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</si>
  <si>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</si>
  <si>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</si>
  <si>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</si>
  <si>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</si>
  <si>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</si>
  <si>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</si>
  <si>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</si>
  <si>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</si>
  <si>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</si>
  <si>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</si>
  <si>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</si>
  <si>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</si>
  <si>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</si>
  <si>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</si>
  <si>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</si>
  <si>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</si>
  <si>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</si>
  <si>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</si>
  <si>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</si>
  <si>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</si>
  <si>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</si>
  <si>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</si>
  <si>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</si>
  <si>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</si>
  <si>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</si>
  <si>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</si>
  <si>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</si>
  <si>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</si>
  <si>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</si>
  <si>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</si>
  <si>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</si>
  <si>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</si>
  <si>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</si>
  <si>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</si>
  <si>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</si>
  <si>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</si>
  <si>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</si>
  <si>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</si>
  <si>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</si>
  <si>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</si>
  <si>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</si>
  <si>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</si>
  <si>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</si>
  <si>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</si>
  <si>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</si>
  <si>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</si>
  <si>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</si>
  <si>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</si>
  <si>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</si>
  <si>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</si>
  <si>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</si>
  <si>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</si>
  <si>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</si>
  <si>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</si>
  <si>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</si>
  <si>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</si>
  <si>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</si>
  <si>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</si>
  <si>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</si>
  <si>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</si>
  <si>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</si>
  <si>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</si>
  <si>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</si>
  <si>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</si>
  <si>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</si>
  <si>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</si>
  <si>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</si>
  <si>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４０～４４歳</t>
    <rPh sb="5" eb="6">
      <t>サイ</t>
    </rPh>
    <phoneticPr fontId="4"/>
  </si>
  <si>
    <t>０～４歳</t>
    <rPh sb="3" eb="4">
      <t>サイ</t>
    </rPh>
    <phoneticPr fontId="4"/>
  </si>
  <si>
    <t>４５～４９歳</t>
    <rPh sb="3" eb="6">
      <t>４９サイ</t>
    </rPh>
    <phoneticPr fontId="4"/>
  </si>
  <si>
    <t>５～９歳</t>
    <rPh sb="3" eb="4">
      <t>サイ</t>
    </rPh>
    <phoneticPr fontId="4"/>
  </si>
  <si>
    <t>５０～５４歳</t>
    <rPh sb="3" eb="6">
      <t>５４サイ</t>
    </rPh>
    <phoneticPr fontId="4"/>
  </si>
  <si>
    <t>１０～１４歳</t>
    <rPh sb="5" eb="6">
      <t>サイ</t>
    </rPh>
    <phoneticPr fontId="4"/>
  </si>
  <si>
    <t>５５～５９歳</t>
    <rPh sb="5" eb="6">
      <t>サイ</t>
    </rPh>
    <phoneticPr fontId="4"/>
  </si>
  <si>
    <t>１５～１９歳</t>
    <rPh sb="5" eb="6">
      <t>サイ</t>
    </rPh>
    <phoneticPr fontId="4"/>
  </si>
  <si>
    <t>６０～６４歳</t>
    <rPh sb="5" eb="6">
      <t>サイ</t>
    </rPh>
    <phoneticPr fontId="4"/>
  </si>
  <si>
    <t>２０～２４歳</t>
    <rPh sb="5" eb="6">
      <t>サイ</t>
    </rPh>
    <phoneticPr fontId="4"/>
  </si>
  <si>
    <t>６５～６９歳</t>
    <rPh sb="5" eb="6">
      <t>サイ</t>
    </rPh>
    <phoneticPr fontId="4"/>
  </si>
  <si>
    <t>２５～２９歳</t>
    <rPh sb="5" eb="6">
      <t>サイ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</si>
  <si>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</si>
  <si>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</si>
  <si>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３０～３４歳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</si>
  <si>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</si>
  <si>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</si>
  <si>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3" eb="6">
      <t>９４サイ</t>
    </rPh>
    <phoneticPr fontId="4"/>
  </si>
  <si>
    <t>９５～９９歳</t>
    <rPh sb="3" eb="6">
      <t>９９サイ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</si>
  <si>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</si>
  <si>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</si>
  <si>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３５～３９歳</t>
    <rPh sb="5" eb="6">
      <t>サイ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</si>
  <si>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</si>
  <si>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</si>
  <si>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</si>
  <si>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</si>
  <si>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</si>
  <si>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</si>
  <si>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</si>
  <si>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</si>
  <si>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</si>
  <si>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</si>
  <si>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</si>
  <si>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</si>
  <si>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</si>
  <si>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</si>
  <si>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</si>
  <si>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</si>
  <si>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</si>
  <si>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</si>
  <si>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　20</t>
  </si>
  <si>
    <t>　21</t>
  </si>
  <si>
    <t>　22</t>
  </si>
  <si>
    <t>　23</t>
  </si>
  <si>
    <t>　24</t>
  </si>
  <si>
    <t>2,293 (1,398)</t>
  </si>
  <si>
    <t>△ 0.03</t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</si>
  <si>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</si>
  <si>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</si>
  <si>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 xml:space="preserve"> ２５</t>
  </si>
  <si>
    <t>　２５</t>
  </si>
  <si>
    <t>東前１丁目</t>
    <rPh sb="0" eb="1">
      <t>ヒガシ</t>
    </rPh>
    <rPh sb="1" eb="2">
      <t>マエ</t>
    </rPh>
    <rPh sb="3" eb="5">
      <t>チョウメ</t>
    </rPh>
    <phoneticPr fontId="4"/>
  </si>
  <si>
    <t>　25</t>
  </si>
  <si>
    <t>筑地町</t>
    <rPh sb="0" eb="2">
      <t>ツキジ</t>
    </rPh>
    <rPh sb="2" eb="3">
      <t>チョウ</t>
    </rPh>
    <phoneticPr fontId="4"/>
  </si>
  <si>
    <t>2,419 (1,529)</t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</si>
  <si>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</si>
  <si>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</si>
  <si>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</si>
  <si>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</si>
  <si>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 xml:space="preserve"> ２６</t>
  </si>
  <si>
    <t>平成27年　1 月</t>
    <phoneticPr fontId="4"/>
  </si>
  <si>
    <t>　２６</t>
  </si>
  <si>
    <t>　２７</t>
  </si>
  <si>
    <t>　　２６</t>
  </si>
  <si>
    <t>　　２７</t>
  </si>
  <si>
    <t xml:space="preserve">   ２６</t>
  </si>
  <si>
    <t xml:space="preserve"> 　２６</t>
  </si>
  <si>
    <t>内原１丁目</t>
    <rPh sb="0" eb="2">
      <t>ウチハラ</t>
    </rPh>
    <rPh sb="2" eb="5">
      <t>１チョウメ</t>
    </rPh>
    <phoneticPr fontId="4"/>
  </si>
  <si>
    <t>　26</t>
  </si>
  <si>
    <t>　27</t>
  </si>
  <si>
    <t>2,500 (1,614)</t>
  </si>
  <si>
    <t>（２）　平成</t>
    <rPh sb="4" eb="6">
      <t>ヘイセイ</t>
    </rPh>
    <phoneticPr fontId="3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</si>
  <si>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</si>
  <si>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</si>
  <si>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</si>
  <si>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</si>
  <si>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６５歳以上</t>
  </si>
  <si>
    <t>２５～６４歳</t>
  </si>
  <si>
    <t>１５～２４歳</t>
  </si>
  <si>
    <t>０～１４歳</t>
  </si>
  <si>
    <t>減 要 因
移動者数</t>
    <phoneticPr fontId="4"/>
  </si>
  <si>
    <t>増 要 因
移動者数</t>
    <phoneticPr fontId="4"/>
  </si>
  <si>
    <t>１０　年齢４階層別移動状況</t>
    <phoneticPr fontId="4"/>
  </si>
  <si>
    <t xml:space="preserve"> ２７</t>
  </si>
  <si>
    <t xml:space="preserve"> ２８</t>
  </si>
  <si>
    <t>国勢調査（第20回）</t>
    <phoneticPr fontId="4"/>
  </si>
  <si>
    <t>　２８</t>
  </si>
  <si>
    <t xml:space="preserve">   ２７</t>
  </si>
  <si>
    <t xml:space="preserve"> 　２７</t>
  </si>
  <si>
    <t>平　成　28　年　</t>
    <rPh sb="0" eb="1">
      <t>タイラ</t>
    </rPh>
    <rPh sb="2" eb="3">
      <t>シゲル</t>
    </rPh>
    <rPh sb="7" eb="8">
      <t>ネン</t>
    </rPh>
    <phoneticPr fontId="4"/>
  </si>
  <si>
    <t>平　成　２８　年　</t>
    <rPh sb="0" eb="1">
      <t>タイラ</t>
    </rPh>
    <rPh sb="2" eb="3">
      <t>シゲル</t>
    </rPh>
    <rPh sb="7" eb="8">
      <t>ネン</t>
    </rPh>
    <phoneticPr fontId="4"/>
  </si>
  <si>
    <t>　２７</t>
    <phoneticPr fontId="4"/>
  </si>
  <si>
    <t xml:space="preserve">          10（国勢調査）</t>
    <rPh sb="13" eb="15">
      <t>コクセイ</t>
    </rPh>
    <rPh sb="15" eb="17">
      <t>チョウサ</t>
    </rPh>
    <phoneticPr fontId="3"/>
  </si>
  <si>
    <t>平成28年　1 月</t>
  </si>
  <si>
    <t>注）　1　平成27年9月までは，平成22年国勢調査に基づく推計値です。</t>
    <rPh sb="0" eb="1">
      <t>チュウ</t>
    </rPh>
    <rPh sb="5" eb="7">
      <t>ヘイセイ</t>
    </rPh>
    <rPh sb="9" eb="10">
      <t>ネン</t>
    </rPh>
    <rPh sb="11" eb="12">
      <t>ガツ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3"/>
  </si>
  <si>
    <t>　　　2　平成27年11月以降は，平成27年国勢調査に基づく推計値です。</t>
    <rPh sb="5" eb="7">
      <t>ヘイセイ</t>
    </rPh>
    <rPh sb="9" eb="10">
      <t>ネン</t>
    </rPh>
    <rPh sb="12" eb="13">
      <t>ガツ</t>
    </rPh>
    <rPh sb="13" eb="15">
      <t>イコウ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8">
      <t>モト</t>
    </rPh>
    <rPh sb="30" eb="33">
      <t>スイケイチ</t>
    </rPh>
    <phoneticPr fontId="3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</si>
  <si>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</si>
  <si>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注）１　この調査結果は，茨城県常住人口調査に基づき，平成27年国勢調査結果を基礎とし，これに住民基本台帳及び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ヘイセイ</t>
    </rPh>
    <rPh sb="30" eb="31">
      <t>ネン</t>
    </rPh>
    <rPh sb="31" eb="35">
      <t>コクセイチョウサ</t>
    </rPh>
    <rPh sb="35" eb="37">
      <t>ケッカ</t>
    </rPh>
    <rPh sb="38" eb="40">
      <t>キソ</t>
    </rPh>
    <rPh sb="46" eb="48">
      <t>ジュウミン</t>
    </rPh>
    <phoneticPr fontId="4"/>
  </si>
  <si>
    <t>注）１　平成２２年，平成２７年は国勢調査，その他は茨城県常住人口調査の数値です。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</si>
  <si>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>2,549 (1,661)</t>
  </si>
  <si>
    <t>29</t>
    <phoneticPr fontId="3"/>
  </si>
  <si>
    <t>平成29年　1 月</t>
    <phoneticPr fontId="3"/>
  </si>
  <si>
    <t xml:space="preserve"> 平成 １９  年　</t>
    <rPh sb="1" eb="3">
      <t>ヘイセイ</t>
    </rPh>
    <rPh sb="7" eb="8">
      <t>ネン</t>
    </rPh>
    <phoneticPr fontId="4"/>
  </si>
  <si>
    <t>　２９</t>
  </si>
  <si>
    <t>平成29年1月</t>
    <rPh sb="0" eb="2">
      <t>ヘイセイ</t>
    </rPh>
    <rPh sb="4" eb="5">
      <t>ネン</t>
    </rPh>
    <rPh sb="6" eb="7">
      <t>ガツ</t>
    </rPh>
    <phoneticPr fontId="4"/>
  </si>
  <si>
    <t>平成２５年</t>
    <rPh sb="0" eb="2">
      <t>ヘイセイ</t>
    </rPh>
    <rPh sb="4" eb="5">
      <t>ネン</t>
    </rPh>
    <phoneticPr fontId="4"/>
  </si>
  <si>
    <t>　　２８</t>
  </si>
  <si>
    <t>　　２９</t>
    <phoneticPr fontId="3"/>
  </si>
  <si>
    <t>平成29年1月～12月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</si>
  <si>
    <t>平成29年1月～12月</t>
    <phoneticPr fontId="4"/>
  </si>
  <si>
    <t xml:space="preserve">   ２８</t>
  </si>
  <si>
    <t xml:space="preserve"> 　２８</t>
  </si>
  <si>
    <t xml:space="preserve"> 　２９</t>
    <phoneticPr fontId="4"/>
  </si>
  <si>
    <t>平　成　29　年　</t>
    <rPh sb="0" eb="1">
      <t>タイラ</t>
    </rPh>
    <rPh sb="2" eb="3">
      <t>シゲル</t>
    </rPh>
    <rPh sb="7" eb="8">
      <t>ネン</t>
    </rPh>
    <phoneticPr fontId="4"/>
  </si>
  <si>
    <t>平　成　２９　年　</t>
    <rPh sb="0" eb="1">
      <t>タイラ</t>
    </rPh>
    <rPh sb="2" eb="3">
      <t>シゲル</t>
    </rPh>
    <rPh sb="7" eb="8">
      <t>ネン</t>
    </rPh>
    <phoneticPr fontId="4"/>
  </si>
  <si>
    <t>平成29年10月1日現在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</si>
  <si>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平成19年</t>
  </si>
  <si>
    <t>　28</t>
  </si>
  <si>
    <t>　29</t>
    <phoneticPr fontId="3"/>
  </si>
  <si>
    <t>国外</t>
    <rPh sb="0" eb="2">
      <t>コクガイ</t>
    </rPh>
    <phoneticPr fontId="4"/>
  </si>
  <si>
    <t xml:space="preserve">     2　水戸市及び東茨城郡茨城町(合計面積：338.89k㎡）の一部境界未定地については,推計された面積を用いて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</si>
  <si>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△ 0.08</t>
  </si>
  <si>
    <t>　２９</t>
    <phoneticPr fontId="4"/>
  </si>
  <si>
    <t>平成 ２５年</t>
    <rPh sb="0" eb="2">
      <t>ヘイセイ</t>
    </rPh>
    <rPh sb="5" eb="6">
      <t>ネン</t>
    </rPh>
    <phoneticPr fontId="4"/>
  </si>
  <si>
    <t xml:space="preserve">   ２９</t>
    <phoneticPr fontId="4"/>
  </si>
  <si>
    <t>注）　平成24年から（　）内の数字は，外国人のみで構成される世帯です。</t>
    <rPh sb="3" eb="5">
      <t>ヘイセイ</t>
    </rPh>
    <rPh sb="7" eb="8">
      <t>ネン</t>
    </rPh>
    <rPh sb="13" eb="14">
      <t>ナイ</t>
    </rPh>
    <rPh sb="15" eb="17">
      <t>スウジ</t>
    </rPh>
    <rPh sb="19" eb="22">
      <t>ガイコクジン</t>
    </rPh>
    <rPh sb="25" eb="27">
      <t>コウセイ</t>
    </rPh>
    <rPh sb="30" eb="32">
      <t>セタイ</t>
    </rPh>
    <phoneticPr fontId="4"/>
  </si>
  <si>
    <t>平成29年10月1日現在</t>
    <phoneticPr fontId="4"/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</si>
  <si>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</si>
  <si>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２　平成22年から，「年齢3区分別割合（％）」は総数から年齢不詳分を除いて算出しています。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</si>
  <si>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</si>
  <si>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　　 2   内原2丁目，常磐町，根本町，藤が原１丁目については，居住者はいません。</t>
    <rPh sb="13" eb="15">
      <t>トキワ</t>
    </rPh>
    <rPh sb="15" eb="16">
      <t>マチ</t>
    </rPh>
    <rPh sb="17" eb="19">
      <t>ネモト</t>
    </rPh>
    <rPh sb="19" eb="20">
      <t>マチ</t>
    </rPh>
    <rPh sb="21" eb="22">
      <t>フジ</t>
    </rPh>
    <rPh sb="23" eb="24">
      <t>ハラ</t>
    </rPh>
    <rPh sb="25" eb="27">
      <t>チョウメ</t>
    </rPh>
    <rPh sb="33" eb="36">
      <t>キョジュウシャ</t>
    </rPh>
    <phoneticPr fontId="4"/>
  </si>
  <si>
    <t>注） 1    町丁別人口及び世帯数は平成27年国勢調査に基づく推計値です。</t>
    <rPh sb="0" eb="1">
      <t>チュウ</t>
    </rPh>
    <rPh sb="8" eb="9">
      <t>チョウ</t>
    </rPh>
    <rPh sb="9" eb="10">
      <t>チョウ</t>
    </rPh>
    <rPh sb="10" eb="11">
      <t>ベツ</t>
    </rPh>
    <rPh sb="11" eb="13">
      <t>ジンコウ</t>
    </rPh>
    <rPh sb="13" eb="14">
      <t>オヨ</t>
    </rPh>
    <rPh sb="15" eb="18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0">
      <t>モト</t>
    </rPh>
    <rPh sb="32" eb="35">
      <t>スイケイチ</t>
    </rPh>
    <phoneticPr fontId="4"/>
  </si>
  <si>
    <t xml:space="preserve">     ３　学区別人口及び世帯数は，平成27年国勢調査に基づく推計値です。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0">
      <t>モト</t>
    </rPh>
    <rPh sb="32" eb="35">
      <t>スイケイチ</t>
    </rPh>
    <phoneticPr fontId="4"/>
  </si>
  <si>
    <t>2,676 (1,792)</t>
  </si>
  <si>
    <t>注）1　面積は国土交通省国土地理院「平成29年全国都道府県市区町村別面積調」によります。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シラベ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</si>
</sst>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3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41" fontId="5" fillId="0" borderId="0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17" xfId="0" quotePrefix="1" applyFont="1" applyFill="1" applyBorder="1" applyAlignment="1">
      <alignment horizontal="left" vertical="center"/>
    </xf>
    <xf numFmtId="0" fontId="18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8" fillId="0" borderId="0" xfId="0" quotePrefix="1" applyFont="1" applyFill="1" applyAlignment="1">
      <alignment horizontal="left"/>
    </xf>
    <xf numFmtId="49" fontId="7" fillId="2" borderId="14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1" fontId="5" fillId="7" borderId="15" xfId="1" quotePrefix="1" applyNumberFormat="1" applyFont="1" applyFill="1" applyBorder="1" applyAlignment="1">
      <alignment vertical="center" shrinkToFit="1"/>
    </xf>
    <xf numFmtId="41" fontId="5" fillId="7" borderId="0" xfId="0" applyNumberFormat="1" applyFont="1" applyFill="1" applyBorder="1" applyAlignment="1">
      <alignment vertical="center"/>
    </xf>
    <xf numFmtId="0" fontId="18" fillId="0" borderId="0" xfId="0" quotePrefix="1" applyFont="1" applyAlignment="1">
      <alignment horizontal="left"/>
    </xf>
    <xf numFmtId="0" fontId="19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41" fontId="5" fillId="7" borderId="15" xfId="1" applyNumberFormat="1" applyFont="1" applyFill="1" applyBorder="1" applyAlignment="1">
      <alignment horizontal="right" vertical="center" shrinkToFit="1"/>
    </xf>
    <xf numFmtId="41" fontId="5" fillId="7" borderId="0" xfId="0" applyNumberFormat="1" applyFont="1" applyFill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/>
    <xf numFmtId="178" fontId="7" fillId="0" borderId="18" xfId="0" applyNumberFormat="1" applyFont="1" applyBorder="1" applyAlignment="1">
      <alignment horizontal="right"/>
    </xf>
    <xf numFmtId="176" fontId="7" fillId="0" borderId="16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horizontal="right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3" borderId="12" xfId="1" applyNumberFormat="1" applyFont="1" applyFill="1" applyBorder="1" applyAlignment="1">
      <alignment vertical="center"/>
    </xf>
    <xf numFmtId="41" fontId="5" fillId="3" borderId="15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7" fillId="0" borderId="0" xfId="0" applyFont="1" applyBorder="1" applyAlignment="1"/>
    <xf numFmtId="0" fontId="20" fillId="0" borderId="0" xfId="0" applyFont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right"/>
    </xf>
    <xf numFmtId="41" fontId="7" fillId="3" borderId="17" xfId="1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1" fontId="7" fillId="0" borderId="17" xfId="0" applyNumberFormat="1" applyFont="1" applyBorder="1" applyAlignment="1">
      <alignment vertical="center"/>
    </xf>
    <xf numFmtId="181" fontId="7" fillId="0" borderId="18" xfId="0" applyNumberFormat="1" applyFont="1" applyBorder="1" applyAlignment="1">
      <alignment vertical="center"/>
    </xf>
    <xf numFmtId="182" fontId="7" fillId="0" borderId="18" xfId="0" applyNumberFormat="1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11" fillId="2" borderId="14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5" fillId="0" borderId="0" xfId="0" quotePrefix="1" applyNumberFormat="1" applyFont="1" applyBorder="1" applyAlignment="1">
      <alignment horizontal="right" vertical="center"/>
    </xf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41" fontId="15" fillId="0" borderId="18" xfId="0" applyNumberFormat="1" applyFont="1" applyBorder="1">
      <alignment vertical="center"/>
    </xf>
    <xf numFmtId="177" fontId="7" fillId="0" borderId="17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179" fontId="15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12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</cellXfs>
  <cellStyles count="7"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FFFF99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72"/>
  <sheetViews>
    <sheetView tabSelected="1" zoomScaleNormal="100" workbookViewId="0">
      <selection activeCell="A4" sqref="A4:A5"/>
    </sheetView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61" t="s">
        <v>737</v>
      </c>
      <c r="J3" s="3" t="s">
        <v>1</v>
      </c>
    </row>
    <row r="4" spans="1:10" ht="15" customHeight="1" x14ac:dyDescent="0.15">
      <c r="A4" s="336" t="s">
        <v>2</v>
      </c>
      <c r="B4" s="338" t="s">
        <v>3</v>
      </c>
      <c r="C4" s="340" t="s">
        <v>4</v>
      </c>
      <c r="D4" s="342" t="s">
        <v>5</v>
      </c>
      <c r="E4" s="343"/>
      <c r="F4" s="344"/>
      <c r="G4" s="345" t="s">
        <v>6</v>
      </c>
      <c r="H4" s="347" t="s">
        <v>7</v>
      </c>
      <c r="I4" s="332" t="s">
        <v>8</v>
      </c>
      <c r="J4" s="334" t="s">
        <v>9</v>
      </c>
    </row>
    <row r="5" spans="1:10" ht="15" customHeight="1" x14ac:dyDescent="0.15">
      <c r="A5" s="337"/>
      <c r="B5" s="339"/>
      <c r="C5" s="341"/>
      <c r="D5" s="187" t="s">
        <v>10</v>
      </c>
      <c r="E5" s="187" t="s">
        <v>11</v>
      </c>
      <c r="F5" s="187" t="s">
        <v>12</v>
      </c>
      <c r="G5" s="346"/>
      <c r="H5" s="346"/>
      <c r="I5" s="333"/>
      <c r="J5" s="335"/>
    </row>
    <row r="6" spans="1:10" ht="15.6" customHeight="1" x14ac:dyDescent="0.15">
      <c r="A6" s="7" t="s">
        <v>13</v>
      </c>
      <c r="B6" s="8">
        <v>6.17</v>
      </c>
      <c r="C6" s="9">
        <v>5052</v>
      </c>
      <c r="D6" s="9">
        <v>25591</v>
      </c>
      <c r="E6" s="9">
        <v>12745</v>
      </c>
      <c r="F6" s="9">
        <v>12846</v>
      </c>
      <c r="G6" s="10">
        <v>99.213763039078316</v>
      </c>
      <c r="H6" s="10">
        <v>5.0655186064924784</v>
      </c>
      <c r="I6" s="10">
        <v>4147.6499189627229</v>
      </c>
      <c r="J6" s="11" t="s">
        <v>14</v>
      </c>
    </row>
    <row r="7" spans="1:10" ht="15.6" customHeight="1" x14ac:dyDescent="0.15">
      <c r="A7" s="12" t="s">
        <v>15</v>
      </c>
      <c r="B7" s="13">
        <v>6.17</v>
      </c>
      <c r="C7" s="14">
        <v>5007</v>
      </c>
      <c r="D7" s="14">
        <v>26099</v>
      </c>
      <c r="E7" s="14">
        <v>12969</v>
      </c>
      <c r="F7" s="14">
        <v>13130</v>
      </c>
      <c r="G7" s="15">
        <v>98.773800456968772</v>
      </c>
      <c r="H7" s="15">
        <v>5.2125024965048929</v>
      </c>
      <c r="I7" s="15">
        <v>4229.9837925445709</v>
      </c>
      <c r="J7" s="16"/>
    </row>
    <row r="8" spans="1:10" ht="15.6" customHeight="1" x14ac:dyDescent="0.15">
      <c r="A8" s="12" t="s">
        <v>16</v>
      </c>
      <c r="B8" s="13">
        <v>6.17</v>
      </c>
      <c r="C8" s="14">
        <v>5357</v>
      </c>
      <c r="D8" s="14">
        <v>32368</v>
      </c>
      <c r="E8" s="14">
        <v>16153</v>
      </c>
      <c r="F8" s="14">
        <v>16215</v>
      </c>
      <c r="G8" s="15">
        <v>99.617637989515885</v>
      </c>
      <c r="H8" s="15">
        <v>6.0421877916744444</v>
      </c>
      <c r="I8" s="15">
        <v>5246.0291734197735</v>
      </c>
      <c r="J8" s="16"/>
    </row>
    <row r="9" spans="1:10" ht="15.6" customHeight="1" x14ac:dyDescent="0.15">
      <c r="A9" s="12" t="s">
        <v>17</v>
      </c>
      <c r="B9" s="13">
        <v>6.17</v>
      </c>
      <c r="C9" s="14">
        <v>6124</v>
      </c>
      <c r="D9" s="14">
        <v>35731</v>
      </c>
      <c r="E9" s="14">
        <v>17854</v>
      </c>
      <c r="F9" s="14">
        <v>17877</v>
      </c>
      <c r="G9" s="15">
        <v>99.871343066510036</v>
      </c>
      <c r="H9" s="15">
        <v>5.8345852384062704</v>
      </c>
      <c r="I9" s="15">
        <v>5791.085899513776</v>
      </c>
      <c r="J9" s="16"/>
    </row>
    <row r="10" spans="1:10" ht="15.6" customHeight="1" x14ac:dyDescent="0.15">
      <c r="A10" s="12" t="s">
        <v>18</v>
      </c>
      <c r="B10" s="13">
        <v>6.17</v>
      </c>
      <c r="C10" s="14">
        <v>6631</v>
      </c>
      <c r="D10" s="14">
        <v>37532</v>
      </c>
      <c r="E10" s="14">
        <v>18797</v>
      </c>
      <c r="F10" s="14">
        <v>18735</v>
      </c>
      <c r="G10" s="15">
        <v>100.3309314117961</v>
      </c>
      <c r="H10" s="15">
        <v>5.6600814356808931</v>
      </c>
      <c r="I10" s="15">
        <v>6082.982171799028</v>
      </c>
      <c r="J10" s="16"/>
    </row>
    <row r="11" spans="1:10" ht="15.6" customHeight="1" x14ac:dyDescent="0.15">
      <c r="A11" s="12"/>
      <c r="B11" s="13"/>
      <c r="C11" s="14"/>
      <c r="D11" s="14"/>
      <c r="E11" s="14"/>
      <c r="F11" s="14"/>
      <c r="G11" s="15"/>
      <c r="H11" s="15"/>
      <c r="I11" s="15"/>
      <c r="J11" s="16"/>
    </row>
    <row r="12" spans="1:10" ht="15.6" customHeight="1" x14ac:dyDescent="0.15">
      <c r="A12" s="17" t="s">
        <v>19</v>
      </c>
      <c r="B12" s="13">
        <v>6.17</v>
      </c>
      <c r="C12" s="14">
        <v>7749</v>
      </c>
      <c r="D12" s="14">
        <v>42223</v>
      </c>
      <c r="E12" s="14">
        <v>21048</v>
      </c>
      <c r="F12" s="14">
        <v>21175</v>
      </c>
      <c r="G12" s="15">
        <v>99.400236127508862</v>
      </c>
      <c r="H12" s="15">
        <v>5.4488321073686929</v>
      </c>
      <c r="I12" s="15">
        <v>6843.2739059967589</v>
      </c>
      <c r="J12" s="16"/>
    </row>
    <row r="13" spans="1:10" ht="15.6" customHeight="1" x14ac:dyDescent="0.15">
      <c r="A13" s="12" t="s">
        <v>20</v>
      </c>
      <c r="B13" s="13">
        <v>6.17</v>
      </c>
      <c r="C13" s="14">
        <v>8323</v>
      </c>
      <c r="D13" s="14">
        <v>46555</v>
      </c>
      <c r="E13" s="14">
        <v>22887</v>
      </c>
      <c r="F13" s="14">
        <v>23668</v>
      </c>
      <c r="G13" s="15">
        <v>96.700185905019424</v>
      </c>
      <c r="H13" s="15">
        <v>5.5935359846209298</v>
      </c>
      <c r="I13" s="15">
        <v>7545.3808752025934</v>
      </c>
      <c r="J13" s="16"/>
    </row>
    <row r="14" spans="1:10" ht="15.6" customHeight="1" x14ac:dyDescent="0.15">
      <c r="A14" s="12" t="s">
        <v>21</v>
      </c>
      <c r="B14" s="13">
        <v>6.17</v>
      </c>
      <c r="C14" s="14">
        <v>8738</v>
      </c>
      <c r="D14" s="14">
        <v>43930</v>
      </c>
      <c r="E14" s="14">
        <v>21762</v>
      </c>
      <c r="F14" s="14">
        <v>22168</v>
      </c>
      <c r="G14" s="15">
        <v>98.168531216167452</v>
      </c>
      <c r="H14" s="15">
        <v>5.0274662394140535</v>
      </c>
      <c r="I14" s="15">
        <v>7119.9351701782825</v>
      </c>
      <c r="J14" s="16"/>
    </row>
    <row r="15" spans="1:10" ht="15.6" customHeight="1" x14ac:dyDescent="0.15">
      <c r="A15" s="12" t="s">
        <v>22</v>
      </c>
      <c r="B15" s="13">
        <v>6.17</v>
      </c>
      <c r="C15" s="14">
        <v>9752</v>
      </c>
      <c r="D15" s="14">
        <v>47983</v>
      </c>
      <c r="E15" s="14">
        <v>23700</v>
      </c>
      <c r="F15" s="14">
        <v>24283</v>
      </c>
      <c r="G15" s="15">
        <v>97.599143433677881</v>
      </c>
      <c r="H15" s="15">
        <v>4.9203240360951597</v>
      </c>
      <c r="I15" s="15">
        <v>7776.8233387358187</v>
      </c>
      <c r="J15" s="16"/>
    </row>
    <row r="16" spans="1:10" ht="15.6" customHeight="1" x14ac:dyDescent="0.15">
      <c r="A16" s="12"/>
      <c r="B16" s="13"/>
      <c r="C16" s="14"/>
      <c r="D16" s="14"/>
      <c r="E16" s="14"/>
      <c r="F16" s="14"/>
      <c r="G16" s="15"/>
      <c r="H16" s="15"/>
      <c r="I16" s="15"/>
      <c r="J16" s="16"/>
    </row>
    <row r="17" spans="1:10" ht="15.6" customHeight="1" x14ac:dyDescent="0.15">
      <c r="A17" s="12" t="s">
        <v>23</v>
      </c>
      <c r="B17" s="13">
        <v>6.17</v>
      </c>
      <c r="C17" s="14">
        <v>9851</v>
      </c>
      <c r="D17" s="14">
        <v>49199</v>
      </c>
      <c r="E17" s="14">
        <v>24284</v>
      </c>
      <c r="F17" s="14">
        <v>24915</v>
      </c>
      <c r="G17" s="15">
        <v>97.467389123018265</v>
      </c>
      <c r="H17" s="15">
        <v>4.9943152979392957</v>
      </c>
      <c r="I17" s="15">
        <v>7973.905996758509</v>
      </c>
      <c r="J17" s="16"/>
    </row>
    <row r="18" spans="1:10" ht="15.6" customHeight="1" x14ac:dyDescent="0.15">
      <c r="A18" s="12" t="s">
        <v>20</v>
      </c>
      <c r="B18" s="13">
        <v>6.17</v>
      </c>
      <c r="C18" s="14">
        <v>10269</v>
      </c>
      <c r="D18" s="14">
        <v>50422</v>
      </c>
      <c r="E18" s="14">
        <v>25003</v>
      </c>
      <c r="F18" s="14">
        <v>25419</v>
      </c>
      <c r="G18" s="15">
        <v>98.363428931114512</v>
      </c>
      <c r="H18" s="15">
        <v>4.9101178303632294</v>
      </c>
      <c r="I18" s="15">
        <v>8172.1231766612646</v>
      </c>
      <c r="J18" s="16" t="s">
        <v>24</v>
      </c>
    </row>
    <row r="19" spans="1:10" ht="15.6" customHeight="1" x14ac:dyDescent="0.15">
      <c r="A19" s="12" t="s">
        <v>25</v>
      </c>
      <c r="B19" s="13">
        <v>13.26</v>
      </c>
      <c r="C19" s="14">
        <v>12950</v>
      </c>
      <c r="D19" s="14">
        <v>64771</v>
      </c>
      <c r="E19" s="14">
        <v>32663</v>
      </c>
      <c r="F19" s="14">
        <v>32108</v>
      </c>
      <c r="G19" s="15">
        <v>101.72854117353931</v>
      </c>
      <c r="H19" s="15">
        <v>5.0016216216216218</v>
      </c>
      <c r="I19" s="15">
        <v>4884.6907993966815</v>
      </c>
      <c r="J19" s="16" t="s">
        <v>26</v>
      </c>
    </row>
    <row r="20" spans="1:10" ht="15.6" customHeight="1" x14ac:dyDescent="0.15">
      <c r="A20" s="12" t="s">
        <v>21</v>
      </c>
      <c r="B20" s="13">
        <v>13.26</v>
      </c>
      <c r="C20" s="14">
        <v>12946</v>
      </c>
      <c r="D20" s="14">
        <v>62770</v>
      </c>
      <c r="E20" s="14">
        <v>30627</v>
      </c>
      <c r="F20" s="14">
        <v>32143</v>
      </c>
      <c r="G20" s="15">
        <v>95.283576517437695</v>
      </c>
      <c r="H20" s="15">
        <v>4.8486018847520471</v>
      </c>
      <c r="I20" s="15">
        <v>4733.7858220211165</v>
      </c>
      <c r="J20" s="16" t="s">
        <v>24</v>
      </c>
    </row>
    <row r="21" spans="1:10" ht="15.6" customHeight="1" x14ac:dyDescent="0.15">
      <c r="A21" s="12" t="s">
        <v>22</v>
      </c>
      <c r="B21" s="13">
        <v>13.26</v>
      </c>
      <c r="C21" s="14">
        <v>13082</v>
      </c>
      <c r="D21" s="14">
        <v>60372</v>
      </c>
      <c r="E21" s="14">
        <v>29468</v>
      </c>
      <c r="F21" s="14">
        <v>30904</v>
      </c>
      <c r="G21" s="15">
        <v>95.353352316852195</v>
      </c>
      <c r="H21" s="15">
        <v>4.6148906894970185</v>
      </c>
      <c r="I21" s="15">
        <v>4552.9411764705883</v>
      </c>
      <c r="J21" s="16" t="s">
        <v>24</v>
      </c>
    </row>
    <row r="22" spans="1:10" ht="15.6" customHeight="1" x14ac:dyDescent="0.15">
      <c r="A22" s="12" t="s">
        <v>27</v>
      </c>
      <c r="B22" s="13">
        <v>13.26</v>
      </c>
      <c r="C22" s="14">
        <v>11304</v>
      </c>
      <c r="D22" s="14">
        <v>49495</v>
      </c>
      <c r="E22" s="14">
        <v>23161</v>
      </c>
      <c r="F22" s="14">
        <v>26334</v>
      </c>
      <c r="G22" s="15">
        <v>87.950937950937941</v>
      </c>
      <c r="H22" s="15">
        <v>4.3785385704175512</v>
      </c>
      <c r="I22" s="15">
        <v>3732.6546003016592</v>
      </c>
      <c r="J22" s="16" t="s">
        <v>28</v>
      </c>
    </row>
    <row r="23" spans="1:10" ht="15.6" customHeight="1" x14ac:dyDescent="0.15">
      <c r="A23" s="12"/>
      <c r="B23" s="13"/>
      <c r="C23" s="14"/>
      <c r="D23" s="14"/>
      <c r="E23" s="14"/>
      <c r="F23" s="14"/>
      <c r="G23" s="15"/>
      <c r="H23" s="15"/>
      <c r="I23" s="15"/>
      <c r="J23" s="16"/>
    </row>
    <row r="24" spans="1:10" ht="15.6" customHeight="1" x14ac:dyDescent="0.15">
      <c r="A24" s="12" t="s">
        <v>29</v>
      </c>
      <c r="B24" s="13">
        <v>13.26</v>
      </c>
      <c r="C24" s="14">
        <v>11912</v>
      </c>
      <c r="D24" s="14">
        <v>53824</v>
      </c>
      <c r="E24" s="14">
        <v>25352</v>
      </c>
      <c r="F24" s="14">
        <v>28472</v>
      </c>
      <c r="G24" s="15">
        <v>89.041865692610287</v>
      </c>
      <c r="H24" s="15">
        <v>4.5184687709872398</v>
      </c>
      <c r="I24" s="15">
        <v>4059.1251885369534</v>
      </c>
      <c r="J24" s="16"/>
    </row>
    <row r="25" spans="1:10" ht="15.6" customHeight="1" x14ac:dyDescent="0.15">
      <c r="A25" s="12" t="s">
        <v>30</v>
      </c>
      <c r="B25" s="13">
        <v>13.26</v>
      </c>
      <c r="C25" s="14">
        <v>14058</v>
      </c>
      <c r="D25" s="14">
        <v>61416</v>
      </c>
      <c r="E25" s="14">
        <v>29157</v>
      </c>
      <c r="F25" s="14">
        <v>32259</v>
      </c>
      <c r="G25" s="15">
        <v>90.384078861713007</v>
      </c>
      <c r="H25" s="15">
        <v>4.3687580025608197</v>
      </c>
      <c r="I25" s="15">
        <v>4631.6742081447965</v>
      </c>
      <c r="J25" s="16" t="s">
        <v>31</v>
      </c>
    </row>
    <row r="26" spans="1:10" ht="15.6" customHeight="1" x14ac:dyDescent="0.15">
      <c r="A26" s="12" t="s">
        <v>32</v>
      </c>
      <c r="B26" s="13">
        <v>13.26</v>
      </c>
      <c r="C26" s="14">
        <v>14209</v>
      </c>
      <c r="D26" s="14">
        <v>63486</v>
      </c>
      <c r="E26" s="14">
        <v>30267</v>
      </c>
      <c r="F26" s="14">
        <v>33219</v>
      </c>
      <c r="G26" s="15">
        <v>91.113519371444056</v>
      </c>
      <c r="H26" s="15">
        <v>4.4680132310507421</v>
      </c>
      <c r="I26" s="15">
        <v>4787.7828054298643</v>
      </c>
      <c r="J26" s="16"/>
    </row>
    <row r="27" spans="1:10" ht="15.6" customHeight="1" x14ac:dyDescent="0.15">
      <c r="A27" s="12" t="s">
        <v>33</v>
      </c>
      <c r="B27" s="13">
        <v>13.37</v>
      </c>
      <c r="C27" s="14">
        <v>15824</v>
      </c>
      <c r="D27" s="14">
        <v>67885</v>
      </c>
      <c r="E27" s="14">
        <v>32946</v>
      </c>
      <c r="F27" s="14">
        <v>34939</v>
      </c>
      <c r="G27" s="15">
        <v>94.295772632302004</v>
      </c>
      <c r="H27" s="15">
        <v>4.2900025278058642</v>
      </c>
      <c r="I27" s="15">
        <v>5077.4121166791329</v>
      </c>
      <c r="J27" s="16" t="s">
        <v>34</v>
      </c>
    </row>
    <row r="28" spans="1:10" ht="15.6" customHeight="1" x14ac:dyDescent="0.15">
      <c r="A28" s="12" t="s">
        <v>35</v>
      </c>
      <c r="B28" s="13">
        <v>13.37</v>
      </c>
      <c r="C28" s="14">
        <v>14909</v>
      </c>
      <c r="D28" s="14">
        <v>67163</v>
      </c>
      <c r="E28" s="14">
        <v>31939</v>
      </c>
      <c r="F28" s="14">
        <v>35224</v>
      </c>
      <c r="G28" s="15">
        <v>90.67397229161935</v>
      </c>
      <c r="H28" s="15">
        <v>4.5048628345294786</v>
      </c>
      <c r="I28" s="15">
        <v>5023.4106207928198</v>
      </c>
      <c r="J28" s="16" t="s">
        <v>36</v>
      </c>
    </row>
    <row r="29" spans="1:10" ht="15.6" customHeight="1" x14ac:dyDescent="0.15">
      <c r="A29" s="12" t="s">
        <v>37</v>
      </c>
      <c r="B29" s="13">
        <v>13.37</v>
      </c>
      <c r="C29" s="14">
        <v>16244</v>
      </c>
      <c r="D29" s="14">
        <v>69846</v>
      </c>
      <c r="E29" s="14">
        <v>33413</v>
      </c>
      <c r="F29" s="14">
        <v>36433</v>
      </c>
      <c r="G29" s="15">
        <v>91.710811626821837</v>
      </c>
      <c r="H29" s="15">
        <v>4.2998030041861615</v>
      </c>
      <c r="I29" s="15">
        <v>5224.0837696335084</v>
      </c>
      <c r="J29" s="16"/>
    </row>
    <row r="30" spans="1:10" ht="15.6" customHeight="1" x14ac:dyDescent="0.15">
      <c r="A30" s="12" t="s">
        <v>38</v>
      </c>
      <c r="B30" s="13">
        <v>39.229999999999997</v>
      </c>
      <c r="C30" s="14">
        <v>18696</v>
      </c>
      <c r="D30" s="14">
        <v>82351</v>
      </c>
      <c r="E30" s="14">
        <v>39372</v>
      </c>
      <c r="F30" s="14">
        <v>42979</v>
      </c>
      <c r="G30" s="15">
        <v>91.607529258475068</v>
      </c>
      <c r="H30" s="15">
        <v>4.4047389816003424</v>
      </c>
      <c r="I30" s="15">
        <v>2099.1842977313281</v>
      </c>
      <c r="J30" s="16" t="s">
        <v>39</v>
      </c>
    </row>
    <row r="31" spans="1:10" ht="15.6" customHeight="1" x14ac:dyDescent="0.15">
      <c r="A31" s="12" t="s">
        <v>40</v>
      </c>
      <c r="B31" s="13">
        <v>39.229999999999997</v>
      </c>
      <c r="C31" s="14">
        <v>18900</v>
      </c>
      <c r="D31" s="14">
        <v>84177</v>
      </c>
      <c r="E31" s="14">
        <v>40207</v>
      </c>
      <c r="F31" s="14">
        <v>43970</v>
      </c>
      <c r="G31" s="15">
        <v>91.441892199226743</v>
      </c>
      <c r="H31" s="15">
        <v>4.4538095238095234</v>
      </c>
      <c r="I31" s="15">
        <v>2145.7303084374207</v>
      </c>
      <c r="J31" s="16"/>
    </row>
    <row r="32" spans="1:10" ht="15.6" customHeight="1" x14ac:dyDescent="0.15">
      <c r="A32" s="12" t="s">
        <v>41</v>
      </c>
      <c r="B32" s="13">
        <v>39.229999999999997</v>
      </c>
      <c r="C32" s="14">
        <v>19069</v>
      </c>
      <c r="D32" s="14">
        <v>85539</v>
      </c>
      <c r="E32" s="14">
        <v>40893</v>
      </c>
      <c r="F32" s="14">
        <v>44646</v>
      </c>
      <c r="G32" s="15">
        <v>91.593871791425883</v>
      </c>
      <c r="H32" s="15">
        <v>4.4857622318946984</v>
      </c>
      <c r="I32" s="15">
        <v>2180.4486362477696</v>
      </c>
      <c r="J32" s="16"/>
    </row>
    <row r="33" spans="1:10" ht="15.6" customHeight="1" x14ac:dyDescent="0.15">
      <c r="A33" s="12" t="s">
        <v>42</v>
      </c>
      <c r="B33" s="13">
        <v>86.93</v>
      </c>
      <c r="C33" s="14">
        <v>23850</v>
      </c>
      <c r="D33" s="14">
        <v>110436</v>
      </c>
      <c r="E33" s="14">
        <v>53063</v>
      </c>
      <c r="F33" s="14">
        <v>57373</v>
      </c>
      <c r="G33" s="15">
        <v>92.487755564464123</v>
      </c>
      <c r="H33" s="15">
        <v>4.6304402515723266</v>
      </c>
      <c r="I33" s="15">
        <v>1270.4014724490969</v>
      </c>
      <c r="J33" s="18" t="s">
        <v>43</v>
      </c>
    </row>
    <row r="34" spans="1:10" ht="15.6" customHeight="1" x14ac:dyDescent="0.15">
      <c r="A34" s="12"/>
      <c r="B34" s="13"/>
      <c r="C34" s="14"/>
      <c r="D34" s="14"/>
      <c r="E34" s="14"/>
      <c r="F34" s="14"/>
      <c r="G34" s="15"/>
      <c r="H34" s="15"/>
      <c r="I34" s="15"/>
      <c r="J34" s="18"/>
    </row>
    <row r="35" spans="1:10" ht="15.6" customHeight="1" x14ac:dyDescent="0.15">
      <c r="A35" s="12" t="s">
        <v>44</v>
      </c>
      <c r="B35" s="13">
        <v>86.93</v>
      </c>
      <c r="C35" s="14">
        <v>23959</v>
      </c>
      <c r="D35" s="14">
        <v>111931</v>
      </c>
      <c r="E35" s="14">
        <v>53869</v>
      </c>
      <c r="F35" s="14">
        <v>58062</v>
      </c>
      <c r="G35" s="15">
        <v>92.778409286624637</v>
      </c>
      <c r="H35" s="15">
        <v>4.6717726115447222</v>
      </c>
      <c r="I35" s="15">
        <v>1287.5992177614171</v>
      </c>
      <c r="J35" s="16"/>
    </row>
    <row r="36" spans="1:10" ht="15.6" customHeight="1" x14ac:dyDescent="0.15">
      <c r="A36" s="12" t="s">
        <v>45</v>
      </c>
      <c r="B36" s="13">
        <v>111.54</v>
      </c>
      <c r="C36" s="14">
        <v>26065</v>
      </c>
      <c r="D36" s="14">
        <v>120775</v>
      </c>
      <c r="E36" s="14">
        <v>58130</v>
      </c>
      <c r="F36" s="14">
        <v>62645</v>
      </c>
      <c r="G36" s="15">
        <v>92.792720887540909</v>
      </c>
      <c r="H36" s="15">
        <v>4.6336082869748703</v>
      </c>
      <c r="I36" s="15">
        <v>1082.7954097184866</v>
      </c>
      <c r="J36" s="16" t="s">
        <v>46</v>
      </c>
    </row>
    <row r="37" spans="1:10" ht="15.6" customHeight="1" x14ac:dyDescent="0.15">
      <c r="A37" s="12" t="s">
        <v>47</v>
      </c>
      <c r="B37" s="13">
        <v>146.02000000000001</v>
      </c>
      <c r="C37" s="14">
        <v>28558</v>
      </c>
      <c r="D37" s="14">
        <v>132944</v>
      </c>
      <c r="E37" s="14">
        <v>64061</v>
      </c>
      <c r="F37" s="14">
        <v>68883</v>
      </c>
      <c r="G37" s="15">
        <v>92.999724169969369</v>
      </c>
      <c r="H37" s="15">
        <v>4.6552279571398554</v>
      </c>
      <c r="I37" s="15">
        <v>910.45062320230102</v>
      </c>
      <c r="J37" s="16" t="s">
        <v>48</v>
      </c>
    </row>
    <row r="38" spans="1:10" ht="15.6" customHeight="1" x14ac:dyDescent="0.15">
      <c r="A38" s="12" t="s">
        <v>49</v>
      </c>
      <c r="B38" s="13">
        <v>146.02000000000001</v>
      </c>
      <c r="C38" s="14">
        <v>29218</v>
      </c>
      <c r="D38" s="14">
        <v>134974</v>
      </c>
      <c r="E38" s="14">
        <v>65152</v>
      </c>
      <c r="F38" s="14">
        <v>69822</v>
      </c>
      <c r="G38" s="15">
        <v>93.31156369052735</v>
      </c>
      <c r="H38" s="15">
        <v>4.619549592716818</v>
      </c>
      <c r="I38" s="15">
        <v>924.35282837967395</v>
      </c>
      <c r="J38" s="16"/>
    </row>
    <row r="39" spans="1:10" ht="15.6" customHeight="1" x14ac:dyDescent="0.15">
      <c r="A39" s="12" t="s">
        <v>50</v>
      </c>
      <c r="B39" s="13">
        <v>145.99</v>
      </c>
      <c r="C39" s="14">
        <v>32717</v>
      </c>
      <c r="D39" s="14">
        <v>139389</v>
      </c>
      <c r="E39" s="14">
        <v>67103</v>
      </c>
      <c r="F39" s="14">
        <v>72286</v>
      </c>
      <c r="G39" s="15">
        <v>92.829870237667052</v>
      </c>
      <c r="H39" s="15">
        <v>4.2604456398814072</v>
      </c>
      <c r="I39" s="15">
        <v>954.78457428590991</v>
      </c>
      <c r="J39" s="19" t="s">
        <v>51</v>
      </c>
    </row>
    <row r="40" spans="1:10" ht="15.6" customHeight="1" x14ac:dyDescent="0.15">
      <c r="A40" s="12" t="s">
        <v>52</v>
      </c>
      <c r="B40" s="13">
        <v>145.96</v>
      </c>
      <c r="C40" s="14">
        <v>33412</v>
      </c>
      <c r="D40" s="14">
        <v>143268</v>
      </c>
      <c r="E40" s="14">
        <v>69330</v>
      </c>
      <c r="F40" s="14">
        <v>73938</v>
      </c>
      <c r="G40" s="15">
        <v>93.76775135924693</v>
      </c>
      <c r="H40" s="15">
        <v>4.2879205076020588</v>
      </c>
      <c r="I40" s="15">
        <v>981.55659084680724</v>
      </c>
      <c r="J40" s="16" t="s">
        <v>53</v>
      </c>
    </row>
    <row r="41" spans="1:10" ht="15.6" customHeight="1" x14ac:dyDescent="0.15">
      <c r="A41" s="12" t="s">
        <v>54</v>
      </c>
      <c r="B41" s="13">
        <v>145.96</v>
      </c>
      <c r="C41" s="14">
        <v>34192</v>
      </c>
      <c r="D41" s="14">
        <v>146332</v>
      </c>
      <c r="E41" s="14">
        <v>70948</v>
      </c>
      <c r="F41" s="14">
        <v>75384</v>
      </c>
      <c r="G41" s="15">
        <v>94.115462167038103</v>
      </c>
      <c r="H41" s="15">
        <v>4.2797145531118392</v>
      </c>
      <c r="I41" s="15">
        <v>1002.5486434639627</v>
      </c>
      <c r="J41" s="16"/>
    </row>
    <row r="42" spans="1:10" ht="15.6" customHeight="1" x14ac:dyDescent="0.15">
      <c r="A42" s="12" t="s">
        <v>55</v>
      </c>
      <c r="B42" s="13">
        <v>145.96</v>
      </c>
      <c r="C42" s="14">
        <v>35120</v>
      </c>
      <c r="D42" s="14">
        <v>149893</v>
      </c>
      <c r="E42" s="14">
        <v>72839</v>
      </c>
      <c r="F42" s="14">
        <v>77054</v>
      </c>
      <c r="G42" s="15">
        <v>94.529810262932486</v>
      </c>
      <c r="H42" s="15">
        <v>4.2680239179954444</v>
      </c>
      <c r="I42" s="15">
        <v>1026.9457385585092</v>
      </c>
      <c r="J42" s="16"/>
    </row>
    <row r="43" spans="1:10" ht="15.6" customHeight="1" x14ac:dyDescent="0.15">
      <c r="A43" s="12" t="s">
        <v>56</v>
      </c>
      <c r="B43" s="13">
        <v>145.96</v>
      </c>
      <c r="C43" s="14">
        <v>35659</v>
      </c>
      <c r="D43" s="14">
        <v>151159</v>
      </c>
      <c r="E43" s="14">
        <v>73405</v>
      </c>
      <c r="F43" s="14">
        <v>77754</v>
      </c>
      <c r="G43" s="15">
        <v>94.406718625408331</v>
      </c>
      <c r="H43" s="15">
        <v>4.2390139936621889</v>
      </c>
      <c r="I43" s="15">
        <v>1035.6193477665113</v>
      </c>
      <c r="J43" s="16" t="s">
        <v>57</v>
      </c>
    </row>
    <row r="44" spans="1:10" ht="15.6" customHeight="1" x14ac:dyDescent="0.15">
      <c r="A44" s="12" t="s">
        <v>58</v>
      </c>
      <c r="B44" s="13">
        <v>145.96</v>
      </c>
      <c r="C44" s="14">
        <v>40122</v>
      </c>
      <c r="D44" s="14">
        <v>154983</v>
      </c>
      <c r="E44" s="14">
        <v>74812</v>
      </c>
      <c r="F44" s="14">
        <v>80171</v>
      </c>
      <c r="G44" s="15">
        <v>93.315538037444952</v>
      </c>
      <c r="H44" s="15">
        <v>3.8627934798863466</v>
      </c>
      <c r="I44" s="15">
        <v>1061.818306385311</v>
      </c>
      <c r="J44" s="16" t="s">
        <v>59</v>
      </c>
    </row>
    <row r="45" spans="1:10" ht="15.6" customHeight="1" x14ac:dyDescent="0.15">
      <c r="A45" s="12"/>
      <c r="B45" s="13"/>
      <c r="C45" s="14"/>
      <c r="D45" s="14"/>
      <c r="E45" s="14"/>
      <c r="F45" s="14"/>
      <c r="G45" s="15"/>
      <c r="H45" s="15"/>
      <c r="I45" s="15"/>
      <c r="J45" s="16"/>
    </row>
    <row r="46" spans="1:10" ht="15.6" customHeight="1" x14ac:dyDescent="0.15">
      <c r="A46" s="12" t="s">
        <v>60</v>
      </c>
      <c r="B46" s="13">
        <v>145.96</v>
      </c>
      <c r="C46" s="14">
        <v>40881</v>
      </c>
      <c r="D46" s="14">
        <v>158279</v>
      </c>
      <c r="E46" s="14">
        <v>76587</v>
      </c>
      <c r="F46" s="14">
        <v>81692</v>
      </c>
      <c r="G46" s="15">
        <v>93.75091808255398</v>
      </c>
      <c r="H46" s="15">
        <v>3.8717007900980898</v>
      </c>
      <c r="I46" s="15">
        <v>1084.3998355713893</v>
      </c>
      <c r="J46" s="16"/>
    </row>
    <row r="47" spans="1:10" ht="15.6" customHeight="1" x14ac:dyDescent="0.15">
      <c r="A47" s="12" t="s">
        <v>61</v>
      </c>
      <c r="B47" s="13">
        <v>145.96</v>
      </c>
      <c r="C47" s="14">
        <v>41617</v>
      </c>
      <c r="D47" s="14">
        <v>162343</v>
      </c>
      <c r="E47" s="14">
        <v>78572</v>
      </c>
      <c r="F47" s="14">
        <v>83771</v>
      </c>
      <c r="G47" s="15">
        <v>93.793794988719242</v>
      </c>
      <c r="H47" s="15">
        <v>3.9008818511665906</v>
      </c>
      <c r="I47" s="15">
        <v>1112.2430802959714</v>
      </c>
      <c r="J47" s="16"/>
    </row>
    <row r="48" spans="1:10" ht="15.6" customHeight="1" x14ac:dyDescent="0.15">
      <c r="A48" s="12" t="s">
        <v>62</v>
      </c>
      <c r="B48" s="13">
        <v>145.96</v>
      </c>
      <c r="C48" s="14">
        <v>43025</v>
      </c>
      <c r="D48" s="14">
        <v>166603</v>
      </c>
      <c r="E48" s="14">
        <v>80648</v>
      </c>
      <c r="F48" s="14">
        <v>85955</v>
      </c>
      <c r="G48" s="15">
        <v>93.825839101855621</v>
      </c>
      <c r="H48" s="15">
        <v>3.8722370714700753</v>
      </c>
      <c r="I48" s="15">
        <v>1141.4291586736092</v>
      </c>
      <c r="J48" s="16"/>
    </row>
    <row r="49" spans="1:10" ht="15.6" customHeight="1" x14ac:dyDescent="0.15">
      <c r="A49" s="12" t="s">
        <v>63</v>
      </c>
      <c r="B49" s="13">
        <v>145.96</v>
      </c>
      <c r="C49" s="14">
        <v>44383</v>
      </c>
      <c r="D49" s="14">
        <v>170556</v>
      </c>
      <c r="E49" s="14">
        <v>82679</v>
      </c>
      <c r="F49" s="14">
        <v>87877</v>
      </c>
      <c r="G49" s="15">
        <v>94.084914141356663</v>
      </c>
      <c r="H49" s="15">
        <v>3.8428227023860488</v>
      </c>
      <c r="I49" s="15">
        <v>1168.5119210742669</v>
      </c>
      <c r="J49" s="16"/>
    </row>
    <row r="50" spans="1:10" ht="15.6" customHeight="1" x14ac:dyDescent="0.15">
      <c r="A50" s="12" t="s">
        <v>64</v>
      </c>
      <c r="B50" s="13">
        <v>145.96</v>
      </c>
      <c r="C50" s="14">
        <v>49488</v>
      </c>
      <c r="D50" s="14">
        <v>173789</v>
      </c>
      <c r="E50" s="14">
        <v>83868</v>
      </c>
      <c r="F50" s="14">
        <v>89921</v>
      </c>
      <c r="G50" s="15">
        <v>93.268535714682884</v>
      </c>
      <c r="H50" s="15">
        <v>3.5117402198512773</v>
      </c>
      <c r="I50" s="15">
        <v>1190.6618251575774</v>
      </c>
      <c r="J50" s="16" t="s">
        <v>65</v>
      </c>
    </row>
    <row r="51" spans="1:10" ht="15.6" customHeight="1" x14ac:dyDescent="0.15">
      <c r="A51" s="12" t="s">
        <v>66</v>
      </c>
      <c r="B51" s="13">
        <v>145.96</v>
      </c>
      <c r="C51" s="14">
        <v>51141</v>
      </c>
      <c r="D51" s="14">
        <v>178661</v>
      </c>
      <c r="E51" s="14">
        <v>86377</v>
      </c>
      <c r="F51" s="14">
        <v>92284</v>
      </c>
      <c r="G51" s="15">
        <v>93.59910710415673</v>
      </c>
      <c r="H51" s="15">
        <v>3.4934983672591464</v>
      </c>
      <c r="I51" s="15">
        <v>1224.0408331049603</v>
      </c>
      <c r="J51" s="16"/>
    </row>
    <row r="52" spans="1:10" ht="15.6" customHeight="1" x14ac:dyDescent="0.15">
      <c r="A52" s="12" t="s">
        <v>67</v>
      </c>
      <c r="B52" s="13">
        <v>145.96</v>
      </c>
      <c r="C52" s="14">
        <v>52935</v>
      </c>
      <c r="D52" s="14">
        <v>183231</v>
      </c>
      <c r="E52" s="14">
        <v>88729</v>
      </c>
      <c r="F52" s="14">
        <v>94502</v>
      </c>
      <c r="G52" s="15">
        <v>93.891134579162355</v>
      </c>
      <c r="H52" s="15">
        <v>3.4614338339472939</v>
      </c>
      <c r="I52" s="15">
        <v>1255.3507810359001</v>
      </c>
      <c r="J52" s="16"/>
    </row>
    <row r="53" spans="1:10" ht="15.6" customHeight="1" x14ac:dyDescent="0.15">
      <c r="A53" s="12" t="s">
        <v>68</v>
      </c>
      <c r="B53" s="13">
        <v>145.96</v>
      </c>
      <c r="C53" s="14">
        <v>54180</v>
      </c>
      <c r="D53" s="14">
        <v>188003</v>
      </c>
      <c r="E53" s="14">
        <v>91116</v>
      </c>
      <c r="F53" s="14">
        <v>96887</v>
      </c>
      <c r="G53" s="15">
        <v>94.043576537615976</v>
      </c>
      <c r="H53" s="15">
        <v>3.469970468807678</v>
      </c>
      <c r="I53" s="15">
        <v>1288.0446697725404</v>
      </c>
      <c r="J53" s="16"/>
    </row>
    <row r="54" spans="1:10" ht="15.6" customHeight="1" x14ac:dyDescent="0.15">
      <c r="A54" s="12" t="s">
        <v>69</v>
      </c>
      <c r="B54" s="13">
        <v>145.96</v>
      </c>
      <c r="C54" s="14">
        <v>55325</v>
      </c>
      <c r="D54" s="14">
        <v>191717</v>
      </c>
      <c r="E54" s="14">
        <v>93041</v>
      </c>
      <c r="F54" s="14">
        <v>98676</v>
      </c>
      <c r="G54" s="15">
        <v>94.289391544043127</v>
      </c>
      <c r="H54" s="15">
        <v>3.4652869408043379</v>
      </c>
      <c r="I54" s="15">
        <v>1313.4899972595231</v>
      </c>
      <c r="J54" s="16"/>
    </row>
    <row r="55" spans="1:10" ht="15.6" customHeight="1" x14ac:dyDescent="0.15">
      <c r="A55" s="12" t="s">
        <v>70</v>
      </c>
      <c r="B55" s="13">
        <v>145.96</v>
      </c>
      <c r="C55" s="14">
        <v>60158</v>
      </c>
      <c r="D55" s="14">
        <v>197953</v>
      </c>
      <c r="E55" s="14">
        <v>96244</v>
      </c>
      <c r="F55" s="14">
        <v>101709</v>
      </c>
      <c r="G55" s="15">
        <v>94.626827517722134</v>
      </c>
      <c r="H55" s="15">
        <v>3.2905515475913427</v>
      </c>
      <c r="I55" s="15">
        <v>1356.214031241436</v>
      </c>
      <c r="J55" s="16" t="s">
        <v>71</v>
      </c>
    </row>
    <row r="56" spans="1:10" ht="15.6" customHeight="1" x14ac:dyDescent="0.15">
      <c r="A56" s="12"/>
      <c r="B56" s="13"/>
      <c r="C56" s="14"/>
      <c r="D56" s="14"/>
      <c r="E56" s="14"/>
      <c r="F56" s="14"/>
      <c r="G56" s="15"/>
      <c r="H56" s="15"/>
      <c r="I56" s="15"/>
      <c r="J56" s="16"/>
    </row>
    <row r="57" spans="1:10" ht="15.6" customHeight="1" x14ac:dyDescent="0.15">
      <c r="A57" s="12" t="s">
        <v>72</v>
      </c>
      <c r="B57" s="13">
        <v>145.96</v>
      </c>
      <c r="C57" s="14">
        <v>61716</v>
      </c>
      <c r="D57" s="14">
        <v>201787</v>
      </c>
      <c r="E57" s="14">
        <v>98241</v>
      </c>
      <c r="F57" s="14">
        <v>103546</v>
      </c>
      <c r="G57" s="15">
        <v>94.876673169412626</v>
      </c>
      <c r="H57" s="15">
        <v>3.2696059368721238</v>
      </c>
      <c r="I57" s="15">
        <v>1382.4815017813098</v>
      </c>
      <c r="J57" s="16"/>
    </row>
    <row r="58" spans="1:10" ht="15.6" customHeight="1" x14ac:dyDescent="0.15">
      <c r="A58" s="12" t="s">
        <v>73</v>
      </c>
      <c r="B58" s="13">
        <v>145.96</v>
      </c>
      <c r="C58" s="14">
        <v>63215</v>
      </c>
      <c r="D58" s="14">
        <v>205484</v>
      </c>
      <c r="E58" s="14">
        <v>100113</v>
      </c>
      <c r="F58" s="14">
        <v>105371</v>
      </c>
      <c r="G58" s="15">
        <v>95.010012242457591</v>
      </c>
      <c r="H58" s="15">
        <v>3.2505576208178439</v>
      </c>
      <c r="I58" s="15">
        <v>1407.8103590024664</v>
      </c>
      <c r="J58" s="16"/>
    </row>
    <row r="59" spans="1:10" ht="15.6" customHeight="1" x14ac:dyDescent="0.15">
      <c r="A59" s="12" t="s">
        <v>74</v>
      </c>
      <c r="B59" s="13">
        <v>145.96</v>
      </c>
      <c r="C59" s="14">
        <v>64948</v>
      </c>
      <c r="D59" s="14">
        <v>209380</v>
      </c>
      <c r="E59" s="14">
        <v>102196</v>
      </c>
      <c r="F59" s="14">
        <v>107184</v>
      </c>
      <c r="G59" s="15">
        <v>95.34632034632034</v>
      </c>
      <c r="H59" s="15">
        <v>3.2238098170844367</v>
      </c>
      <c r="I59" s="15">
        <v>1434.5026034530008</v>
      </c>
      <c r="J59" s="16"/>
    </row>
    <row r="60" spans="1:10" ht="15.6" customHeight="1" x14ac:dyDescent="0.15">
      <c r="A60" s="12" t="s">
        <v>75</v>
      </c>
      <c r="B60" s="13">
        <v>145.96</v>
      </c>
      <c r="C60" s="14">
        <v>66917</v>
      </c>
      <c r="D60" s="14">
        <v>213307</v>
      </c>
      <c r="E60" s="14">
        <v>104038</v>
      </c>
      <c r="F60" s="14">
        <v>109269</v>
      </c>
      <c r="G60" s="15">
        <v>95.212731881869516</v>
      </c>
      <c r="H60" s="15">
        <v>3.1876354289642395</v>
      </c>
      <c r="I60" s="15">
        <v>1461.4072348588654</v>
      </c>
      <c r="J60" s="16"/>
    </row>
    <row r="61" spans="1:10" ht="15.6" customHeight="1" x14ac:dyDescent="0.15">
      <c r="A61" s="12" t="s">
        <v>76</v>
      </c>
      <c r="B61" s="13">
        <v>145.96</v>
      </c>
      <c r="C61" s="14">
        <v>69651</v>
      </c>
      <c r="D61" s="14">
        <v>215566</v>
      </c>
      <c r="E61" s="14">
        <v>105065</v>
      </c>
      <c r="F61" s="14">
        <v>110501</v>
      </c>
      <c r="G61" s="15">
        <v>95.080587505995425</v>
      </c>
      <c r="H61" s="15">
        <v>3.0949447961981882</v>
      </c>
      <c r="I61" s="15">
        <v>1476.8840778295423</v>
      </c>
      <c r="J61" s="16" t="s">
        <v>77</v>
      </c>
    </row>
    <row r="62" spans="1:10" ht="15.6" customHeight="1" x14ac:dyDescent="0.15">
      <c r="A62" s="12" t="s">
        <v>78</v>
      </c>
      <c r="B62" s="13">
        <v>145.96</v>
      </c>
      <c r="C62" s="14">
        <v>70835</v>
      </c>
      <c r="D62" s="14">
        <v>217995</v>
      </c>
      <c r="E62" s="14">
        <v>106263</v>
      </c>
      <c r="F62" s="14">
        <v>111732</v>
      </c>
      <c r="G62" s="15">
        <v>95.105251852647413</v>
      </c>
      <c r="H62" s="15">
        <v>3.0775040587280298</v>
      </c>
      <c r="I62" s="15">
        <v>1493.5256234584817</v>
      </c>
      <c r="J62" s="16"/>
    </row>
    <row r="63" spans="1:10" ht="15.6" customHeight="1" x14ac:dyDescent="0.15">
      <c r="A63" s="12" t="s">
        <v>79</v>
      </c>
      <c r="B63" s="13">
        <v>145.96</v>
      </c>
      <c r="C63" s="14">
        <v>72164</v>
      </c>
      <c r="D63" s="14">
        <v>220849</v>
      </c>
      <c r="E63" s="14">
        <v>107645</v>
      </c>
      <c r="F63" s="14">
        <v>113204</v>
      </c>
      <c r="G63" s="15">
        <v>95.089396134412212</v>
      </c>
      <c r="H63" s="15">
        <v>3.0603763649465106</v>
      </c>
      <c r="I63" s="15">
        <v>1513.0789257330775</v>
      </c>
      <c r="J63" s="16"/>
    </row>
    <row r="64" spans="1:10" ht="15.6" customHeight="1" x14ac:dyDescent="0.15">
      <c r="A64" s="12" t="s">
        <v>80</v>
      </c>
      <c r="B64" s="13">
        <v>145.96</v>
      </c>
      <c r="C64" s="14">
        <v>73897</v>
      </c>
      <c r="D64" s="14">
        <v>223740</v>
      </c>
      <c r="E64" s="14">
        <v>109057</v>
      </c>
      <c r="F64" s="14">
        <v>114683</v>
      </c>
      <c r="G64" s="15">
        <v>95.09430342770942</v>
      </c>
      <c r="H64" s="15">
        <v>3.0277277832658971</v>
      </c>
      <c r="I64" s="15">
        <v>1532.8857221156482</v>
      </c>
      <c r="J64" s="16"/>
    </row>
    <row r="65" spans="1:10" ht="15.6" customHeight="1" x14ac:dyDescent="0.15">
      <c r="A65" s="12" t="s">
        <v>81</v>
      </c>
      <c r="B65" s="13">
        <v>145.96</v>
      </c>
      <c r="C65" s="14">
        <v>75201</v>
      </c>
      <c r="D65" s="14">
        <v>226155</v>
      </c>
      <c r="E65" s="14">
        <v>110280</v>
      </c>
      <c r="F65" s="14">
        <v>115875</v>
      </c>
      <c r="G65" s="15">
        <v>95.171521035598701</v>
      </c>
      <c r="H65" s="15">
        <v>3.0073403279211712</v>
      </c>
      <c r="I65" s="15">
        <v>1549.4313510550835</v>
      </c>
      <c r="J65" s="16"/>
    </row>
    <row r="66" spans="1:10" ht="15.6" customHeight="1" x14ac:dyDescent="0.15">
      <c r="A66" s="12" t="s">
        <v>82</v>
      </c>
      <c r="B66" s="13">
        <v>145.96</v>
      </c>
      <c r="C66" s="14">
        <v>76429</v>
      </c>
      <c r="D66" s="14">
        <v>228985</v>
      </c>
      <c r="E66" s="14">
        <v>111855</v>
      </c>
      <c r="F66" s="14">
        <v>117130</v>
      </c>
      <c r="G66" s="15">
        <v>95.496456928199436</v>
      </c>
      <c r="H66" s="15">
        <v>2.9960486202881107</v>
      </c>
      <c r="I66" s="15">
        <v>1568.8202247191011</v>
      </c>
      <c r="J66" s="16" t="s">
        <v>83</v>
      </c>
    </row>
    <row r="67" spans="1:10" ht="15.6" customHeight="1" x14ac:dyDescent="0.15">
      <c r="A67" s="12"/>
      <c r="B67" s="13"/>
      <c r="C67" s="14"/>
      <c r="D67" s="14"/>
      <c r="E67" s="14"/>
      <c r="F67" s="14"/>
      <c r="G67" s="15"/>
      <c r="H67" s="15"/>
      <c r="I67" s="15"/>
      <c r="J67" s="16"/>
    </row>
    <row r="68" spans="1:10" ht="15.6" customHeight="1" x14ac:dyDescent="0.15">
      <c r="A68" s="12" t="s">
        <v>84</v>
      </c>
      <c r="B68" s="13">
        <v>145.96</v>
      </c>
      <c r="C68" s="14">
        <v>77598</v>
      </c>
      <c r="D68" s="14">
        <v>230695</v>
      </c>
      <c r="E68" s="14">
        <v>112673</v>
      </c>
      <c r="F68" s="14">
        <v>118022</v>
      </c>
      <c r="G68" s="15">
        <v>95.467794140075583</v>
      </c>
      <c r="H68" s="15">
        <v>2.9729503337714891</v>
      </c>
      <c r="I68" s="15">
        <v>1580.5357632228006</v>
      </c>
      <c r="J68" s="16"/>
    </row>
    <row r="69" spans="1:10" ht="15.6" customHeight="1" x14ac:dyDescent="0.15">
      <c r="A69" s="12" t="s">
        <v>85</v>
      </c>
      <c r="B69" s="13">
        <v>145.96</v>
      </c>
      <c r="C69" s="14">
        <v>78803</v>
      </c>
      <c r="D69" s="14">
        <v>232116</v>
      </c>
      <c r="E69" s="14">
        <v>113407</v>
      </c>
      <c r="F69" s="14">
        <v>118709</v>
      </c>
      <c r="G69" s="15">
        <v>95.533615816829382</v>
      </c>
      <c r="H69" s="15">
        <v>2.9455223785896476</v>
      </c>
      <c r="I69" s="15">
        <v>1590.2713072074539</v>
      </c>
      <c r="J69" s="16"/>
    </row>
    <row r="70" spans="1:10" ht="15.6" customHeight="1" thickBot="1" x14ac:dyDescent="0.2">
      <c r="A70" s="190" t="s">
        <v>86</v>
      </c>
      <c r="B70" s="191">
        <v>147.01</v>
      </c>
      <c r="C70" s="192">
        <v>79879</v>
      </c>
      <c r="D70" s="192">
        <v>233236</v>
      </c>
      <c r="E70" s="192">
        <v>113922</v>
      </c>
      <c r="F70" s="192">
        <v>119314</v>
      </c>
      <c r="G70" s="193">
        <v>95.480832090115157</v>
      </c>
      <c r="H70" s="193">
        <f>D70/C70</f>
        <v>2.9198662977753851</v>
      </c>
      <c r="I70" s="193">
        <v>1586.5315284674514</v>
      </c>
      <c r="J70" s="194" t="s">
        <v>87</v>
      </c>
    </row>
    <row r="71" spans="1:10" x14ac:dyDescent="0.15">
      <c r="J71" s="71" t="s">
        <v>121</v>
      </c>
    </row>
    <row r="72" spans="1:10" x14ac:dyDescent="0.15">
      <c r="D72" s="37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41"/>
  <sheetViews>
    <sheetView zoomScale="80" zoomScaleNormal="80" workbookViewId="0">
      <selection activeCell="A4" sqref="A4:A5"/>
    </sheetView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61" t="s">
        <v>736</v>
      </c>
      <c r="J3" s="3" t="s">
        <v>1</v>
      </c>
    </row>
    <row r="4" spans="1:10" ht="15" customHeight="1" x14ac:dyDescent="0.15">
      <c r="A4" s="336" t="s">
        <v>2</v>
      </c>
      <c r="B4" s="338" t="s">
        <v>3</v>
      </c>
      <c r="C4" s="340" t="s">
        <v>4</v>
      </c>
      <c r="D4" s="342" t="s">
        <v>5</v>
      </c>
      <c r="E4" s="343"/>
      <c r="F4" s="344"/>
      <c r="G4" s="345" t="s">
        <v>6</v>
      </c>
      <c r="H4" s="347" t="s">
        <v>7</v>
      </c>
      <c r="I4" s="332" t="s">
        <v>8</v>
      </c>
      <c r="J4" s="334" t="s">
        <v>9</v>
      </c>
    </row>
    <row r="5" spans="1:10" ht="15" customHeight="1" x14ac:dyDescent="0.15">
      <c r="A5" s="337"/>
      <c r="B5" s="339"/>
      <c r="C5" s="341"/>
      <c r="D5" s="6" t="s">
        <v>10</v>
      </c>
      <c r="E5" s="6" t="s">
        <v>11</v>
      </c>
      <c r="F5" s="6" t="s">
        <v>12</v>
      </c>
      <c r="G5" s="346"/>
      <c r="H5" s="346"/>
      <c r="I5" s="333"/>
      <c r="J5" s="335"/>
    </row>
    <row r="6" spans="1:10" ht="15.6" customHeight="1" x14ac:dyDescent="0.15">
      <c r="A6" s="17" t="s">
        <v>88</v>
      </c>
      <c r="B6" s="13">
        <v>147.01</v>
      </c>
      <c r="C6" s="14">
        <v>80988</v>
      </c>
      <c r="D6" s="14">
        <v>233962</v>
      </c>
      <c r="E6" s="14">
        <v>114300</v>
      </c>
      <c r="F6" s="14">
        <v>119662</v>
      </c>
      <c r="G6" s="15">
        <v>95.5190453109592</v>
      </c>
      <c r="H6" s="15">
        <v>2.8888477305279796</v>
      </c>
      <c r="I6" s="15">
        <v>1591.4699680293859</v>
      </c>
      <c r="J6" s="16"/>
    </row>
    <row r="7" spans="1:10" ht="15.6" customHeight="1" x14ac:dyDescent="0.15">
      <c r="A7" s="12" t="s">
        <v>89</v>
      </c>
      <c r="B7" s="13">
        <v>147.01</v>
      </c>
      <c r="C7" s="14">
        <v>83409</v>
      </c>
      <c r="D7" s="14">
        <v>234968</v>
      </c>
      <c r="E7" s="14">
        <v>114772</v>
      </c>
      <c r="F7" s="14">
        <v>120196</v>
      </c>
      <c r="G7" s="15">
        <v>95.487370627974315</v>
      </c>
      <c r="H7" s="15">
        <v>2.8170581112349988</v>
      </c>
      <c r="I7" s="15">
        <v>1598.3130399292565</v>
      </c>
      <c r="J7" s="16" t="s">
        <v>90</v>
      </c>
    </row>
    <row r="8" spans="1:10" ht="15.6" customHeight="1" x14ac:dyDescent="0.15">
      <c r="A8" s="12" t="s">
        <v>91</v>
      </c>
      <c r="B8" s="13">
        <v>147.01</v>
      </c>
      <c r="C8" s="14">
        <v>84955</v>
      </c>
      <c r="D8" s="14">
        <v>236039</v>
      </c>
      <c r="E8" s="14">
        <v>115455</v>
      </c>
      <c r="F8" s="14">
        <v>120584</v>
      </c>
      <c r="G8" s="15">
        <v>95.746533536787638</v>
      </c>
      <c r="H8" s="15">
        <v>2.7784003295862516</v>
      </c>
      <c r="I8" s="15">
        <v>1605.5982586218627</v>
      </c>
      <c r="J8" s="16"/>
    </row>
    <row r="9" spans="1:10" ht="15.6" customHeight="1" x14ac:dyDescent="0.15">
      <c r="A9" s="17" t="s">
        <v>92</v>
      </c>
      <c r="B9" s="13">
        <v>175.9</v>
      </c>
      <c r="C9" s="14">
        <v>87780</v>
      </c>
      <c r="D9" s="14">
        <v>246921</v>
      </c>
      <c r="E9" s="14">
        <v>120736</v>
      </c>
      <c r="F9" s="14">
        <v>126185</v>
      </c>
      <c r="G9" s="15">
        <v>95.68173713198874</v>
      </c>
      <c r="H9" s="15">
        <v>2.8129528366370473</v>
      </c>
      <c r="I9" s="15">
        <v>1403.7578169414439</v>
      </c>
      <c r="J9" s="16" t="s">
        <v>93</v>
      </c>
    </row>
    <row r="10" spans="1:10" ht="15.6" customHeight="1" x14ac:dyDescent="0.15">
      <c r="A10" s="12" t="s">
        <v>94</v>
      </c>
      <c r="B10" s="13">
        <v>175.9</v>
      </c>
      <c r="C10" s="14">
        <v>88644</v>
      </c>
      <c r="D10" s="14">
        <v>246600</v>
      </c>
      <c r="E10" s="14">
        <v>120581</v>
      </c>
      <c r="F10" s="14">
        <v>126019</v>
      </c>
      <c r="G10" s="15">
        <v>95.684777692252752</v>
      </c>
      <c r="H10" s="15">
        <v>2.7819141735481252</v>
      </c>
      <c r="I10" s="15">
        <v>1401.9329164297897</v>
      </c>
      <c r="J10" s="16"/>
    </row>
    <row r="11" spans="1:10" ht="15.6" customHeight="1" x14ac:dyDescent="0.15">
      <c r="A11" s="12" t="s">
        <v>95</v>
      </c>
      <c r="B11" s="13">
        <v>175.9</v>
      </c>
      <c r="C11" s="14">
        <v>89852</v>
      </c>
      <c r="D11" s="14">
        <v>246851</v>
      </c>
      <c r="E11" s="14">
        <v>120900</v>
      </c>
      <c r="F11" s="14">
        <v>125951</v>
      </c>
      <c r="G11" s="15">
        <v>95.989710284158122</v>
      </c>
      <c r="H11" s="15">
        <v>2.7473066820994525</v>
      </c>
      <c r="I11" s="15">
        <v>1403.3598635588403</v>
      </c>
      <c r="J11" s="16"/>
    </row>
    <row r="12" spans="1:10" ht="15.6" customHeight="1" x14ac:dyDescent="0.15">
      <c r="A12" s="12" t="s">
        <v>96</v>
      </c>
      <c r="B12" s="13">
        <v>175.9</v>
      </c>
      <c r="C12" s="14">
        <v>91131</v>
      </c>
      <c r="D12" s="14">
        <v>247281</v>
      </c>
      <c r="E12" s="14">
        <v>121093</v>
      </c>
      <c r="F12" s="14">
        <v>126188</v>
      </c>
      <c r="G12" s="15">
        <v>95.962373601293308</v>
      </c>
      <c r="H12" s="15">
        <v>2.7134674260131022</v>
      </c>
      <c r="I12" s="15">
        <v>1405.8044343376919</v>
      </c>
      <c r="J12" s="16"/>
    </row>
    <row r="13" spans="1:10" ht="15.6" customHeight="1" x14ac:dyDescent="0.15">
      <c r="A13" s="12" t="s">
        <v>97</v>
      </c>
      <c r="B13" s="13">
        <v>175.9</v>
      </c>
      <c r="C13" s="14">
        <v>91578</v>
      </c>
      <c r="D13" s="14">
        <v>246347</v>
      </c>
      <c r="E13" s="14">
        <v>120701</v>
      </c>
      <c r="F13" s="14">
        <v>125646</v>
      </c>
      <c r="G13" s="15">
        <v>96.064339493497613</v>
      </c>
      <c r="H13" s="15">
        <v>2.6900238048439582</v>
      </c>
      <c r="I13" s="15">
        <v>1400.4945992040932</v>
      </c>
      <c r="J13" s="16" t="s">
        <v>98</v>
      </c>
    </row>
    <row r="14" spans="1:10" ht="15.6" customHeight="1" x14ac:dyDescent="0.15">
      <c r="A14" s="12" t="s">
        <v>99</v>
      </c>
      <c r="B14" s="13">
        <v>175.9</v>
      </c>
      <c r="C14" s="14">
        <v>92650</v>
      </c>
      <c r="D14" s="14">
        <v>246383</v>
      </c>
      <c r="E14" s="14">
        <v>120622</v>
      </c>
      <c r="F14" s="14">
        <v>125761</v>
      </c>
      <c r="G14" s="15">
        <v>95.913677531190118</v>
      </c>
      <c r="H14" s="15">
        <v>2.6592876416621696</v>
      </c>
      <c r="I14" s="15">
        <v>1400.6992609437179</v>
      </c>
      <c r="J14" s="16"/>
    </row>
    <row r="15" spans="1:10" ht="15.6" customHeight="1" x14ac:dyDescent="0.15">
      <c r="A15" s="12" t="s">
        <v>100</v>
      </c>
      <c r="B15" s="20">
        <v>175.9</v>
      </c>
      <c r="C15" s="21">
        <v>93740</v>
      </c>
      <c r="D15" s="21">
        <v>246559</v>
      </c>
      <c r="E15" s="21">
        <v>120731</v>
      </c>
      <c r="F15" s="21">
        <v>125828</v>
      </c>
      <c r="G15" s="22">
        <v>95.949232285341893</v>
      </c>
      <c r="H15" s="22">
        <v>2.6302432259441009</v>
      </c>
      <c r="I15" s="22">
        <v>1401.6998294485502</v>
      </c>
      <c r="J15" s="23"/>
    </row>
    <row r="16" spans="1:10" ht="15.6" customHeight="1" x14ac:dyDescent="0.15">
      <c r="A16" s="12" t="s">
        <v>101</v>
      </c>
      <c r="B16" s="20">
        <v>175.9</v>
      </c>
      <c r="C16" s="21">
        <v>94988</v>
      </c>
      <c r="D16" s="21">
        <v>247186</v>
      </c>
      <c r="E16" s="21">
        <v>120909</v>
      </c>
      <c r="F16" s="21">
        <v>126277</v>
      </c>
      <c r="G16" s="22">
        <v>95.749027930660375</v>
      </c>
      <c r="H16" s="22">
        <v>2.6022866046237421</v>
      </c>
      <c r="I16" s="22">
        <v>1405.2643547470152</v>
      </c>
      <c r="J16" s="23"/>
    </row>
    <row r="17" spans="1:10" ht="15.6" customHeight="1" x14ac:dyDescent="0.15">
      <c r="A17" s="12"/>
      <c r="B17" s="20"/>
      <c r="C17" s="21"/>
      <c r="D17" s="21"/>
      <c r="E17" s="21"/>
      <c r="F17" s="21"/>
      <c r="G17" s="22"/>
      <c r="H17" s="22"/>
      <c r="I17" s="22"/>
      <c r="J17" s="23"/>
    </row>
    <row r="18" spans="1:10" ht="15.6" customHeight="1" x14ac:dyDescent="0.15">
      <c r="A18" s="12" t="s">
        <v>102</v>
      </c>
      <c r="B18" s="20">
        <v>175.9</v>
      </c>
      <c r="C18" s="21">
        <v>96186</v>
      </c>
      <c r="D18" s="21">
        <v>247566</v>
      </c>
      <c r="E18" s="21">
        <v>121163</v>
      </c>
      <c r="F18" s="21">
        <v>126403</v>
      </c>
      <c r="G18" s="22">
        <v>95.854528769095666</v>
      </c>
      <c r="H18" s="22">
        <v>2.5738257126816793</v>
      </c>
      <c r="I18" s="22">
        <v>1407.4246731097214</v>
      </c>
      <c r="J18" s="23"/>
    </row>
    <row r="19" spans="1:10" ht="15.6" customHeight="1" x14ac:dyDescent="0.15">
      <c r="A19" s="12" t="s">
        <v>103</v>
      </c>
      <c r="B19" s="20">
        <v>175.9</v>
      </c>
      <c r="C19" s="21">
        <v>96067</v>
      </c>
      <c r="D19" s="21">
        <v>246739</v>
      </c>
      <c r="E19" s="21">
        <v>120449</v>
      </c>
      <c r="F19" s="21">
        <v>126290</v>
      </c>
      <c r="G19" s="22">
        <v>95.37493071502098</v>
      </c>
      <c r="H19" s="22">
        <v>2.5684053837425962</v>
      </c>
      <c r="I19" s="22">
        <v>1402.7231381466743</v>
      </c>
      <c r="J19" s="16" t="s">
        <v>104</v>
      </c>
    </row>
    <row r="20" spans="1:10" s="24" customFormat="1" ht="15.6" customHeight="1" x14ac:dyDescent="0.15">
      <c r="A20" s="12" t="s">
        <v>105</v>
      </c>
      <c r="B20" s="20">
        <v>175.9</v>
      </c>
      <c r="C20" s="21">
        <v>97208</v>
      </c>
      <c r="D20" s="21">
        <v>247165</v>
      </c>
      <c r="E20" s="21">
        <v>120419</v>
      </c>
      <c r="F20" s="21">
        <v>126746</v>
      </c>
      <c r="G20" s="22">
        <v>95.008126489198872</v>
      </c>
      <c r="H20" s="22">
        <v>2.5426405234137106</v>
      </c>
      <c r="I20" s="22">
        <v>1405.1449687322342</v>
      </c>
      <c r="J20" s="23"/>
    </row>
    <row r="21" spans="1:10" s="24" customFormat="1" ht="15.6" customHeight="1" x14ac:dyDescent="0.15">
      <c r="A21" s="12" t="s">
        <v>106</v>
      </c>
      <c r="B21" s="20">
        <v>175.9</v>
      </c>
      <c r="C21" s="21">
        <v>98443</v>
      </c>
      <c r="D21" s="21">
        <v>248216</v>
      </c>
      <c r="E21" s="21">
        <v>120777</v>
      </c>
      <c r="F21" s="21">
        <v>127439</v>
      </c>
      <c r="G21" s="22">
        <v>94.772400913378164</v>
      </c>
      <c r="H21" s="22">
        <v>2.5214184858242841</v>
      </c>
      <c r="I21" s="22">
        <v>1411.1199545196134</v>
      </c>
      <c r="J21" s="23"/>
    </row>
    <row r="22" spans="1:10" s="24" customFormat="1" ht="15.6" customHeight="1" x14ac:dyDescent="0.15">
      <c r="A22" s="12" t="s">
        <v>107</v>
      </c>
      <c r="B22" s="20">
        <v>175.9</v>
      </c>
      <c r="C22" s="21">
        <v>99684</v>
      </c>
      <c r="D22" s="21">
        <v>248987</v>
      </c>
      <c r="E22" s="21">
        <v>121105</v>
      </c>
      <c r="F22" s="21">
        <v>127882</v>
      </c>
      <c r="G22" s="22">
        <v>94.700583350276034</v>
      </c>
      <c r="H22" s="22">
        <v>2.4977629308615223</v>
      </c>
      <c r="I22" s="22">
        <v>1415.5031267765776</v>
      </c>
      <c r="J22" s="23"/>
    </row>
    <row r="23" spans="1:10" s="24" customFormat="1" ht="15.6" customHeight="1" x14ac:dyDescent="0.15">
      <c r="A23" s="12" t="s">
        <v>108</v>
      </c>
      <c r="B23" s="20">
        <v>175.9</v>
      </c>
      <c r="C23" s="21">
        <v>100519</v>
      </c>
      <c r="D23" s="21">
        <v>249257</v>
      </c>
      <c r="E23" s="21">
        <v>121217</v>
      </c>
      <c r="F23" s="21">
        <v>128040</v>
      </c>
      <c r="G23" s="22">
        <v>94.671196501093405</v>
      </c>
      <c r="H23" s="22">
        <v>2.4797003551567367</v>
      </c>
      <c r="I23" s="22">
        <v>1417.0380898237634</v>
      </c>
      <c r="J23" s="23"/>
    </row>
    <row r="24" spans="1:10" ht="15.6" customHeight="1" x14ac:dyDescent="0.15">
      <c r="A24" s="12" t="s">
        <v>109</v>
      </c>
      <c r="B24" s="13">
        <v>217.45</v>
      </c>
      <c r="C24" s="14">
        <v>105678</v>
      </c>
      <c r="D24" s="14">
        <v>264202</v>
      </c>
      <c r="E24" s="14">
        <v>128600</v>
      </c>
      <c r="F24" s="14">
        <v>135602</v>
      </c>
      <c r="G24" s="15">
        <v>94.836359345732362</v>
      </c>
      <c r="H24" s="15">
        <v>2.500066238952289</v>
      </c>
      <c r="I24" s="15">
        <v>1215.0011496895838</v>
      </c>
      <c r="J24" s="25" t="s">
        <v>110</v>
      </c>
    </row>
    <row r="25" spans="1:10" s="24" customFormat="1" ht="15.6" customHeight="1" x14ac:dyDescent="0.15">
      <c r="A25" s="12" t="s">
        <v>111</v>
      </c>
      <c r="B25" s="20">
        <v>217.45</v>
      </c>
      <c r="C25" s="21">
        <v>104521</v>
      </c>
      <c r="D25" s="21">
        <v>262603</v>
      </c>
      <c r="E25" s="21">
        <v>127435</v>
      </c>
      <c r="F25" s="21">
        <v>135168</v>
      </c>
      <c r="G25" s="22">
        <f>E25*100/F25</f>
        <v>94.278971354166671</v>
      </c>
      <c r="H25" s="22">
        <f>D25/C25</f>
        <v>2.512442475674745</v>
      </c>
      <c r="I25" s="22">
        <f>D25/B25</f>
        <v>1207.64773511152</v>
      </c>
      <c r="J25" s="26" t="s">
        <v>112</v>
      </c>
    </row>
    <row r="26" spans="1:10" s="24" customFormat="1" ht="15.6" customHeight="1" x14ac:dyDescent="0.15">
      <c r="A26" s="12" t="s">
        <v>113</v>
      </c>
      <c r="B26" s="20">
        <v>217.45</v>
      </c>
      <c r="C26" s="21">
        <v>106104</v>
      </c>
      <c r="D26" s="21">
        <v>263267</v>
      </c>
      <c r="E26" s="21">
        <v>127758</v>
      </c>
      <c r="F26" s="21">
        <v>135509</v>
      </c>
      <c r="G26" s="22">
        <v>94.280084717620227</v>
      </c>
      <c r="H26" s="22">
        <v>2.4812165422604235</v>
      </c>
      <c r="I26" s="22">
        <v>1210.7013106461256</v>
      </c>
      <c r="J26" s="26"/>
    </row>
    <row r="27" spans="1:10" s="27" customFormat="1" ht="15.6" customHeight="1" x14ac:dyDescent="0.15">
      <c r="A27" s="12" t="s">
        <v>114</v>
      </c>
      <c r="B27" s="20">
        <v>217.43</v>
      </c>
      <c r="C27" s="21">
        <v>107282</v>
      </c>
      <c r="D27" s="21">
        <v>263661</v>
      </c>
      <c r="E27" s="21">
        <v>127829</v>
      </c>
      <c r="F27" s="21">
        <v>135832</v>
      </c>
      <c r="G27" s="22">
        <f t="shared" ref="G27:G32" si="0">E27/F27*100</f>
        <v>94.108163024913125</v>
      </c>
      <c r="H27" s="22">
        <f t="shared" ref="H27:H32" si="1">D27/C27</f>
        <v>2.4576443392181355</v>
      </c>
      <c r="I27" s="22">
        <f t="shared" ref="I27:I32" si="2">D27/B27</f>
        <v>1212.6247527940027</v>
      </c>
      <c r="J27" s="26" t="s">
        <v>713</v>
      </c>
    </row>
    <row r="28" spans="1:10" x14ac:dyDescent="0.15">
      <c r="A28" s="12" t="s">
        <v>115</v>
      </c>
      <c r="B28" s="20">
        <v>217.43</v>
      </c>
      <c r="C28" s="21">
        <v>108755</v>
      </c>
      <c r="D28" s="21">
        <v>264171</v>
      </c>
      <c r="E28" s="21">
        <v>128013</v>
      </c>
      <c r="F28" s="21">
        <v>136158</v>
      </c>
      <c r="G28" s="22">
        <f t="shared" si="0"/>
        <v>94.017979112501649</v>
      </c>
      <c r="H28" s="22">
        <f t="shared" si="1"/>
        <v>2.4290469403705575</v>
      </c>
      <c r="I28" s="22">
        <f t="shared" si="2"/>
        <v>1214.9703352803201</v>
      </c>
      <c r="J28" s="28"/>
    </row>
    <row r="29" spans="1:10" x14ac:dyDescent="0.15">
      <c r="A29" s="12"/>
      <c r="B29" s="20"/>
      <c r="C29" s="21"/>
      <c r="D29" s="21"/>
      <c r="E29" s="21"/>
      <c r="F29" s="21"/>
      <c r="G29" s="22"/>
      <c r="H29" s="22"/>
      <c r="I29" s="22"/>
      <c r="J29" s="28"/>
    </row>
    <row r="30" spans="1:10" x14ac:dyDescent="0.15">
      <c r="A30" s="12" t="s">
        <v>116</v>
      </c>
      <c r="B30" s="20">
        <v>217.43</v>
      </c>
      <c r="C30" s="21">
        <v>110404</v>
      </c>
      <c r="D30" s="21">
        <v>265270</v>
      </c>
      <c r="E30" s="21">
        <v>128633</v>
      </c>
      <c r="F30" s="21">
        <v>136637</v>
      </c>
      <c r="G30" s="22">
        <f t="shared" si="0"/>
        <v>94.142143050564627</v>
      </c>
      <c r="H30" s="22">
        <f t="shared" si="1"/>
        <v>2.4027209159088438</v>
      </c>
      <c r="I30" s="22">
        <f t="shared" si="2"/>
        <v>1220.0248355792669</v>
      </c>
      <c r="J30" s="29"/>
    </row>
    <row r="31" spans="1:10" s="32" customFormat="1" x14ac:dyDescent="0.15">
      <c r="A31" s="12" t="s">
        <v>117</v>
      </c>
      <c r="B31" s="20">
        <v>217.43</v>
      </c>
      <c r="C31" s="30">
        <v>112099</v>
      </c>
      <c r="D31" s="21">
        <v>268750</v>
      </c>
      <c r="E31" s="31">
        <v>130918</v>
      </c>
      <c r="F31" s="31">
        <v>137832</v>
      </c>
      <c r="G31" s="22">
        <f t="shared" si="0"/>
        <v>94.983748331301882</v>
      </c>
      <c r="H31" s="22">
        <f t="shared" si="1"/>
        <v>2.3974344106548675</v>
      </c>
      <c r="I31" s="22">
        <f t="shared" si="2"/>
        <v>1236.0299866623741</v>
      </c>
      <c r="J31" s="26" t="s">
        <v>118</v>
      </c>
    </row>
    <row r="32" spans="1:10" s="32" customFormat="1" x14ac:dyDescent="0.15">
      <c r="A32" s="12" t="s">
        <v>119</v>
      </c>
      <c r="B32" s="20">
        <v>217.43</v>
      </c>
      <c r="C32" s="30">
        <v>113193</v>
      </c>
      <c r="D32" s="21">
        <v>269025</v>
      </c>
      <c r="E32" s="31">
        <v>131183</v>
      </c>
      <c r="F32" s="31">
        <v>137842</v>
      </c>
      <c r="G32" s="22">
        <f t="shared" si="0"/>
        <v>95.169106658347971</v>
      </c>
      <c r="H32" s="22">
        <f t="shared" si="1"/>
        <v>2.3766929050382974</v>
      </c>
      <c r="I32" s="22">
        <f t="shared" si="2"/>
        <v>1237.2947615324472</v>
      </c>
      <c r="J32" s="33"/>
    </row>
    <row r="33" spans="1:10" s="32" customFormat="1" x14ac:dyDescent="0.15">
      <c r="A33" s="12" t="s">
        <v>120</v>
      </c>
      <c r="B33" s="20">
        <v>217.43</v>
      </c>
      <c r="C33" s="30">
        <v>114509</v>
      </c>
      <c r="D33" s="21">
        <v>269681</v>
      </c>
      <c r="E33" s="31">
        <v>131533</v>
      </c>
      <c r="F33" s="31">
        <v>138148</v>
      </c>
      <c r="G33" s="22">
        <f>E33/F33*100</f>
        <v>95.211657063439219</v>
      </c>
      <c r="H33" s="22">
        <f t="shared" ref="H33" si="3">D33/C33</f>
        <v>2.3551074588023648</v>
      </c>
      <c r="I33" s="22">
        <f t="shared" ref="I33" si="4">D33/B33</f>
        <v>1240.3118244952398</v>
      </c>
      <c r="J33" s="33"/>
    </row>
    <row r="34" spans="1:10" s="32" customFormat="1" x14ac:dyDescent="0.15">
      <c r="A34" s="12" t="s">
        <v>714</v>
      </c>
      <c r="B34" s="20">
        <v>217.43</v>
      </c>
      <c r="C34" s="30">
        <v>116042</v>
      </c>
      <c r="D34" s="21">
        <v>270859</v>
      </c>
      <c r="E34" s="31">
        <v>132147</v>
      </c>
      <c r="F34" s="31">
        <v>138712</v>
      </c>
      <c r="G34" s="22">
        <v>95.267172270603837</v>
      </c>
      <c r="H34" s="22">
        <v>2.3341462573895657</v>
      </c>
      <c r="I34" s="22">
        <v>1245.7296601204985</v>
      </c>
      <c r="J34" s="33"/>
    </row>
    <row r="35" spans="1:10" x14ac:dyDescent="0.15">
      <c r="A35" s="12" t="s">
        <v>724</v>
      </c>
      <c r="B35" s="20">
        <v>217.32</v>
      </c>
      <c r="C35" s="30">
        <v>117163</v>
      </c>
      <c r="D35" s="21">
        <v>270876</v>
      </c>
      <c r="E35" s="31">
        <v>132193</v>
      </c>
      <c r="F35" s="31">
        <v>138683</v>
      </c>
      <c r="G35" s="22">
        <f>E35/F35*100</f>
        <v>95.320262757511728</v>
      </c>
      <c r="H35" s="22">
        <f>D35/C35</f>
        <v>2.3119585534682452</v>
      </c>
      <c r="I35" s="22">
        <f>D35/B35</f>
        <v>1246.4384318056323</v>
      </c>
      <c r="J35" s="26" t="s">
        <v>720</v>
      </c>
    </row>
    <row r="36" spans="1:10" x14ac:dyDescent="0.15">
      <c r="A36" s="12" t="s">
        <v>748</v>
      </c>
      <c r="B36" s="20">
        <v>217.32</v>
      </c>
      <c r="C36" s="30">
        <v>117590</v>
      </c>
      <c r="D36" s="21">
        <v>270783</v>
      </c>
      <c r="E36" s="31">
        <v>132799</v>
      </c>
      <c r="F36" s="31">
        <v>137984</v>
      </c>
      <c r="G36" s="22">
        <f t="shared" ref="G36" si="5">E36/F36*100</f>
        <v>96.242317949907232</v>
      </c>
      <c r="H36" s="22">
        <f t="shared" ref="H36" si="6">D36/C36</f>
        <v>2.3027723445871247</v>
      </c>
      <c r="I36" s="22">
        <f t="shared" ref="I36" si="7">D36/B36</f>
        <v>1246.0104914411927</v>
      </c>
      <c r="J36" s="26" t="s">
        <v>750</v>
      </c>
    </row>
    <row r="37" spans="1:10" x14ac:dyDescent="0.15">
      <c r="A37" s="12" t="s">
        <v>749</v>
      </c>
      <c r="B37" s="20">
        <v>217.32</v>
      </c>
      <c r="C37" s="30">
        <v>118953</v>
      </c>
      <c r="D37" s="21">
        <v>271047</v>
      </c>
      <c r="E37" s="31">
        <v>132905</v>
      </c>
      <c r="F37" s="31">
        <v>138142</v>
      </c>
      <c r="G37" s="22">
        <f t="shared" ref="G37:G38" si="8">E37/F37*100</f>
        <v>96.208973375222598</v>
      </c>
      <c r="H37" s="22">
        <f t="shared" ref="H37:H38" si="9">D37/C37</f>
        <v>2.2786058359183881</v>
      </c>
      <c r="I37" s="22">
        <f t="shared" ref="I37:I38" si="10">D37/B37</f>
        <v>1247.2252898950856</v>
      </c>
      <c r="J37" s="26"/>
    </row>
    <row r="38" spans="1:10" s="32" customFormat="1" ht="14.25" thickBot="1" x14ac:dyDescent="0.2">
      <c r="A38" s="34" t="s">
        <v>765</v>
      </c>
      <c r="B38" s="228">
        <v>217.32</v>
      </c>
      <c r="C38" s="229">
        <v>119985</v>
      </c>
      <c r="D38" s="35">
        <v>270775</v>
      </c>
      <c r="E38" s="230">
        <v>132758</v>
      </c>
      <c r="F38" s="230">
        <v>138017</v>
      </c>
      <c r="G38" s="36">
        <f t="shared" si="8"/>
        <v>96.189599831904772</v>
      </c>
      <c r="H38" s="36">
        <f t="shared" si="9"/>
        <v>2.2567404258865693</v>
      </c>
      <c r="I38" s="231">
        <f t="shared" si="10"/>
        <v>1245.9736793668324</v>
      </c>
      <c r="J38" s="188"/>
    </row>
    <row r="39" spans="1:10" x14ac:dyDescent="0.15">
      <c r="A39" s="223"/>
      <c r="B39" s="219"/>
      <c r="C39" s="220"/>
      <c r="D39" s="221"/>
      <c r="E39" s="222"/>
      <c r="F39" s="222"/>
      <c r="G39" s="22"/>
      <c r="H39" s="22"/>
      <c r="I39" s="22"/>
      <c r="J39" s="71" t="s">
        <v>121</v>
      </c>
    </row>
    <row r="41" spans="1:10" x14ac:dyDescent="0.15">
      <c r="D41" s="37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5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1.625" style="2" customWidth="1"/>
    <col min="2" max="7" width="10.625" style="2" customWidth="1"/>
    <col min="8" max="8" width="12.125" style="2" customWidth="1"/>
    <col min="9" max="9" width="5.25" style="2" customWidth="1"/>
    <col min="10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 x14ac:dyDescent="0.15">
      <c r="A1" s="1" t="s">
        <v>122</v>
      </c>
    </row>
    <row r="2" spans="1:9" ht="15.95" customHeight="1" thickBot="1" x14ac:dyDescent="0.2">
      <c r="G2" s="348" t="s">
        <v>791</v>
      </c>
      <c r="H2" s="348"/>
    </row>
    <row r="3" spans="1:9" ht="18" customHeight="1" x14ac:dyDescent="0.15">
      <c r="A3" s="336" t="s">
        <v>123</v>
      </c>
      <c r="B3" s="349" t="s">
        <v>124</v>
      </c>
      <c r="C3" s="340" t="s">
        <v>125</v>
      </c>
      <c r="D3" s="342" t="s">
        <v>126</v>
      </c>
      <c r="E3" s="343"/>
      <c r="F3" s="344"/>
      <c r="G3" s="345" t="s">
        <v>127</v>
      </c>
      <c r="H3" s="332" t="s">
        <v>128</v>
      </c>
    </row>
    <row r="4" spans="1:9" ht="18" customHeight="1" x14ac:dyDescent="0.15">
      <c r="A4" s="337"/>
      <c r="B4" s="341"/>
      <c r="C4" s="341"/>
      <c r="D4" s="226" t="s">
        <v>129</v>
      </c>
      <c r="E4" s="226" t="s">
        <v>130</v>
      </c>
      <c r="F4" s="226" t="s">
        <v>131</v>
      </c>
      <c r="G4" s="346"/>
      <c r="H4" s="333"/>
    </row>
    <row r="5" spans="1:9" s="32" customFormat="1" ht="15.95" customHeight="1" x14ac:dyDescent="0.15">
      <c r="A5" s="38" t="s">
        <v>132</v>
      </c>
      <c r="B5" s="232">
        <v>217.32</v>
      </c>
      <c r="C5" s="233">
        <v>119985</v>
      </c>
      <c r="D5" s="233">
        <v>270775</v>
      </c>
      <c r="E5" s="234">
        <v>132758</v>
      </c>
      <c r="F5" s="234">
        <v>138017</v>
      </c>
      <c r="G5" s="39">
        <f>D5/C5</f>
        <v>2.2567404258865693</v>
      </c>
      <c r="H5" s="40">
        <f t="shared" ref="H5:H36" si="0">D5/B5</f>
        <v>1245.9736793668324</v>
      </c>
    </row>
    <row r="6" spans="1:9" ht="15.95" customHeight="1" x14ac:dyDescent="0.15">
      <c r="A6" s="227" t="s">
        <v>133</v>
      </c>
      <c r="B6" s="206">
        <v>225.78</v>
      </c>
      <c r="C6" s="30">
        <v>78631</v>
      </c>
      <c r="D6" s="30">
        <v>180781</v>
      </c>
      <c r="E6" s="207">
        <v>90378</v>
      </c>
      <c r="F6" s="207">
        <v>90403</v>
      </c>
      <c r="G6" s="42">
        <f t="shared" ref="G6:G36" si="1">D6/C6</f>
        <v>2.2991059505792881</v>
      </c>
      <c r="H6" s="22">
        <f t="shared" si="0"/>
        <v>800.69536717158292</v>
      </c>
      <c r="I6" s="43"/>
    </row>
    <row r="7" spans="1:9" ht="15.95" customHeight="1" x14ac:dyDescent="0.15">
      <c r="A7" s="227" t="s">
        <v>134</v>
      </c>
      <c r="B7" s="206">
        <v>122.89</v>
      </c>
      <c r="C7" s="30">
        <v>58483</v>
      </c>
      <c r="D7" s="30">
        <v>139653</v>
      </c>
      <c r="E7" s="207">
        <v>69534</v>
      </c>
      <c r="F7" s="207">
        <v>70119</v>
      </c>
      <c r="G7" s="42">
        <f t="shared" si="1"/>
        <v>2.3879246960655234</v>
      </c>
      <c r="H7" s="22">
        <f t="shared" si="0"/>
        <v>1136.4065424363253</v>
      </c>
      <c r="I7" s="43"/>
    </row>
    <row r="8" spans="1:9" ht="15.95" customHeight="1" x14ac:dyDescent="0.15">
      <c r="A8" s="227" t="s">
        <v>135</v>
      </c>
      <c r="B8" s="206">
        <v>123.58</v>
      </c>
      <c r="C8" s="30">
        <v>54297</v>
      </c>
      <c r="D8" s="30">
        <v>140556</v>
      </c>
      <c r="E8" s="207">
        <v>70412</v>
      </c>
      <c r="F8" s="207">
        <v>70144</v>
      </c>
      <c r="G8" s="42">
        <f t="shared" si="1"/>
        <v>2.5886513067020278</v>
      </c>
      <c r="H8" s="22">
        <f t="shared" si="0"/>
        <v>1137.3685062307818</v>
      </c>
      <c r="I8" s="43"/>
    </row>
    <row r="9" spans="1:9" ht="15.95" customHeight="1" x14ac:dyDescent="0.15">
      <c r="A9" s="227" t="s">
        <v>136</v>
      </c>
      <c r="B9" s="206">
        <v>215.53</v>
      </c>
      <c r="C9" s="30">
        <v>27619</v>
      </c>
      <c r="D9" s="30">
        <v>74666</v>
      </c>
      <c r="E9" s="207">
        <v>36943</v>
      </c>
      <c r="F9" s="207">
        <v>37723</v>
      </c>
      <c r="G9" s="42">
        <f t="shared" si="1"/>
        <v>2.7034287990151706</v>
      </c>
      <c r="H9" s="22">
        <f t="shared" si="0"/>
        <v>346.42973135990349</v>
      </c>
      <c r="I9" s="43"/>
    </row>
    <row r="10" spans="1:9" ht="15.95" customHeight="1" x14ac:dyDescent="0.15">
      <c r="A10" s="227" t="s">
        <v>137</v>
      </c>
      <c r="B10" s="206">
        <v>65.760000000000005</v>
      </c>
      <c r="C10" s="30">
        <v>18848</v>
      </c>
      <c r="D10" s="30">
        <v>51476</v>
      </c>
      <c r="E10" s="207">
        <v>25766</v>
      </c>
      <c r="F10" s="207">
        <v>25710</v>
      </c>
      <c r="G10" s="42">
        <f t="shared" si="1"/>
        <v>2.7311120543293717</v>
      </c>
      <c r="H10" s="22">
        <f t="shared" si="0"/>
        <v>782.78588807785877</v>
      </c>
      <c r="I10" s="43"/>
    </row>
    <row r="11" spans="1:9" ht="15.95" customHeight="1" x14ac:dyDescent="0.15">
      <c r="A11" s="227" t="s">
        <v>138</v>
      </c>
      <c r="B11" s="206">
        <v>78.55</v>
      </c>
      <c r="C11" s="30">
        <v>31191</v>
      </c>
      <c r="D11" s="30">
        <v>77433</v>
      </c>
      <c r="E11" s="207">
        <v>38546</v>
      </c>
      <c r="F11" s="207">
        <v>38887</v>
      </c>
      <c r="G11" s="42">
        <f t="shared" si="1"/>
        <v>2.4825430412619025</v>
      </c>
      <c r="H11" s="22">
        <f t="shared" si="0"/>
        <v>985.77975811584986</v>
      </c>
      <c r="I11" s="43"/>
    </row>
    <row r="12" spans="1:9" ht="15.95" customHeight="1" x14ac:dyDescent="0.15">
      <c r="A12" s="227" t="s">
        <v>139</v>
      </c>
      <c r="B12" s="206">
        <v>80.88</v>
      </c>
      <c r="C12" s="30">
        <v>15415</v>
      </c>
      <c r="D12" s="30">
        <v>42705</v>
      </c>
      <c r="E12" s="207">
        <v>21379</v>
      </c>
      <c r="F12" s="207">
        <v>21326</v>
      </c>
      <c r="G12" s="42">
        <f t="shared" si="1"/>
        <v>2.7703535517353228</v>
      </c>
      <c r="H12" s="22">
        <f t="shared" si="0"/>
        <v>528.00445103857567</v>
      </c>
      <c r="I12" s="43"/>
    </row>
    <row r="13" spans="1:9" ht="15.95" customHeight="1" x14ac:dyDescent="0.15">
      <c r="A13" s="44" t="s">
        <v>140</v>
      </c>
      <c r="B13" s="206">
        <v>123.64</v>
      </c>
      <c r="C13" s="30">
        <v>21329</v>
      </c>
      <c r="D13" s="30">
        <v>60829</v>
      </c>
      <c r="E13" s="207">
        <v>30420</v>
      </c>
      <c r="F13" s="207">
        <v>30409</v>
      </c>
      <c r="G13" s="42">
        <f t="shared" si="1"/>
        <v>2.8519386750433684</v>
      </c>
      <c r="H13" s="22">
        <f t="shared" si="0"/>
        <v>491.98479456486575</v>
      </c>
      <c r="I13" s="43"/>
    </row>
    <row r="14" spans="1:9" ht="15.95" customHeight="1" x14ac:dyDescent="0.15">
      <c r="A14" s="45" t="s">
        <v>141</v>
      </c>
      <c r="B14" s="206">
        <v>371.99</v>
      </c>
      <c r="C14" s="30">
        <v>19430</v>
      </c>
      <c r="D14" s="30">
        <v>50728</v>
      </c>
      <c r="E14" s="207">
        <v>24664</v>
      </c>
      <c r="F14" s="207">
        <v>26064</v>
      </c>
      <c r="G14" s="42">
        <f t="shared" si="1"/>
        <v>2.6108080288214102</v>
      </c>
      <c r="H14" s="22">
        <f t="shared" si="0"/>
        <v>136.36925723809779</v>
      </c>
      <c r="I14" s="43"/>
    </row>
    <row r="15" spans="1:9" ht="15.95" customHeight="1" x14ac:dyDescent="0.15">
      <c r="A15" s="227" t="s">
        <v>142</v>
      </c>
      <c r="B15" s="206">
        <v>193.58</v>
      </c>
      <c r="C15" s="30">
        <v>11637</v>
      </c>
      <c r="D15" s="30">
        <v>28768</v>
      </c>
      <c r="E15" s="207">
        <v>14206</v>
      </c>
      <c r="F15" s="207">
        <v>14562</v>
      </c>
      <c r="G15" s="42">
        <f t="shared" si="1"/>
        <v>2.4721148062215348</v>
      </c>
      <c r="H15" s="22">
        <f t="shared" si="0"/>
        <v>148.61039363570615</v>
      </c>
      <c r="I15" s="43"/>
    </row>
    <row r="16" spans="1:9" ht="15.95" customHeight="1" x14ac:dyDescent="0.15">
      <c r="A16" s="44" t="s">
        <v>143</v>
      </c>
      <c r="B16" s="206">
        <v>186.8</v>
      </c>
      <c r="C16" s="30">
        <v>16851</v>
      </c>
      <c r="D16" s="30">
        <v>43135</v>
      </c>
      <c r="E16" s="207">
        <v>21337</v>
      </c>
      <c r="F16" s="207">
        <v>21798</v>
      </c>
      <c r="G16" s="42">
        <f t="shared" si="1"/>
        <v>2.559788736573497</v>
      </c>
      <c r="H16" s="22">
        <f t="shared" si="0"/>
        <v>230.9154175588865</v>
      </c>
      <c r="I16" s="43"/>
    </row>
    <row r="17" spans="1:9" ht="15.95" customHeight="1" x14ac:dyDescent="0.15">
      <c r="A17" s="227" t="s">
        <v>144</v>
      </c>
      <c r="B17" s="206">
        <v>240.4</v>
      </c>
      <c r="C17" s="30">
        <v>28603</v>
      </c>
      <c r="D17" s="30">
        <v>75698</v>
      </c>
      <c r="E17" s="207">
        <v>37040</v>
      </c>
      <c r="F17" s="207">
        <v>38658</v>
      </c>
      <c r="G17" s="42">
        <f t="shared" si="1"/>
        <v>2.646505611299514</v>
      </c>
      <c r="H17" s="22">
        <f t="shared" si="0"/>
        <v>314.88352745424294</v>
      </c>
      <c r="I17" s="43"/>
    </row>
    <row r="18" spans="1:9" ht="15.95" customHeight="1" x14ac:dyDescent="0.15">
      <c r="A18" s="227" t="s">
        <v>145</v>
      </c>
      <c r="B18" s="206">
        <v>69.94</v>
      </c>
      <c r="C18" s="30">
        <v>44181</v>
      </c>
      <c r="D18" s="30">
        <v>105447</v>
      </c>
      <c r="E18" s="207">
        <v>51880</v>
      </c>
      <c r="F18" s="207">
        <v>53567</v>
      </c>
      <c r="G18" s="42">
        <f t="shared" si="1"/>
        <v>2.3867046920621986</v>
      </c>
      <c r="H18" s="22">
        <f t="shared" si="0"/>
        <v>1507.6780097226194</v>
      </c>
      <c r="I18" s="43"/>
    </row>
    <row r="19" spans="1:9" ht="15.95" customHeight="1" x14ac:dyDescent="0.15">
      <c r="A19" s="227" t="s">
        <v>146</v>
      </c>
      <c r="B19" s="206">
        <v>58.92</v>
      </c>
      <c r="C19" s="30">
        <v>34064</v>
      </c>
      <c r="D19" s="30">
        <v>84820</v>
      </c>
      <c r="E19" s="207">
        <v>41926</v>
      </c>
      <c r="F19" s="207">
        <v>42894</v>
      </c>
      <c r="G19" s="42">
        <f t="shared" si="1"/>
        <v>2.4900187881634572</v>
      </c>
      <c r="H19" s="22">
        <f t="shared" si="0"/>
        <v>1439.5790902919211</v>
      </c>
      <c r="I19" s="43"/>
    </row>
    <row r="20" spans="1:9" ht="15.95" customHeight="1" x14ac:dyDescent="0.15">
      <c r="A20" s="227" t="s">
        <v>147</v>
      </c>
      <c r="B20" s="206">
        <v>283.72000000000003</v>
      </c>
      <c r="C20" s="30">
        <v>102424</v>
      </c>
      <c r="D20" s="30">
        <v>233549</v>
      </c>
      <c r="E20" s="207">
        <v>118040</v>
      </c>
      <c r="F20" s="207">
        <v>115509</v>
      </c>
      <c r="G20" s="42">
        <f t="shared" si="1"/>
        <v>2.2802175271420762</v>
      </c>
      <c r="H20" s="22">
        <f t="shared" si="0"/>
        <v>823.16720710559696</v>
      </c>
      <c r="I20" s="43"/>
    </row>
    <row r="21" spans="1:9" ht="15.95" customHeight="1" x14ac:dyDescent="0.15">
      <c r="A21" s="45" t="s">
        <v>148</v>
      </c>
      <c r="B21" s="206">
        <v>99.96</v>
      </c>
      <c r="C21" s="30">
        <v>62846</v>
      </c>
      <c r="D21" s="30">
        <v>155970</v>
      </c>
      <c r="E21" s="207">
        <v>78701</v>
      </c>
      <c r="F21" s="207">
        <v>77269</v>
      </c>
      <c r="G21" s="42">
        <f t="shared" si="1"/>
        <v>2.4817808611526591</v>
      </c>
      <c r="H21" s="22">
        <f t="shared" si="0"/>
        <v>1560.3241296518609</v>
      </c>
      <c r="I21" s="43"/>
    </row>
    <row r="22" spans="1:9" ht="15.95" customHeight="1" x14ac:dyDescent="0.15">
      <c r="A22" s="227" t="s">
        <v>149</v>
      </c>
      <c r="B22" s="206">
        <v>106.02</v>
      </c>
      <c r="C22" s="30">
        <v>28122</v>
      </c>
      <c r="D22" s="30">
        <v>67802</v>
      </c>
      <c r="E22" s="207">
        <v>35193</v>
      </c>
      <c r="F22" s="207">
        <v>32609</v>
      </c>
      <c r="G22" s="42">
        <f t="shared" si="1"/>
        <v>2.4109949505725057</v>
      </c>
      <c r="H22" s="22">
        <f t="shared" si="0"/>
        <v>639.52084512356157</v>
      </c>
      <c r="I22" s="43"/>
    </row>
    <row r="23" spans="1:9" ht="15.95" customHeight="1" x14ac:dyDescent="0.15">
      <c r="A23" s="227" t="s">
        <v>150</v>
      </c>
      <c r="B23" s="206">
        <v>71.400000000000006</v>
      </c>
      <c r="C23" s="30">
        <v>10645</v>
      </c>
      <c r="D23" s="30">
        <v>28491</v>
      </c>
      <c r="E23" s="207">
        <v>14163</v>
      </c>
      <c r="F23" s="207">
        <v>14328</v>
      </c>
      <c r="G23" s="42">
        <f t="shared" si="1"/>
        <v>2.67646782527008</v>
      </c>
      <c r="H23" s="22">
        <f t="shared" si="0"/>
        <v>399.03361344537814</v>
      </c>
      <c r="I23" s="43"/>
    </row>
    <row r="24" spans="1:9" ht="15.95" customHeight="1" x14ac:dyDescent="0.15">
      <c r="A24" s="46" t="s">
        <v>151</v>
      </c>
      <c r="B24" s="206">
        <v>35.71</v>
      </c>
      <c r="C24" s="30">
        <v>26073</v>
      </c>
      <c r="D24" s="30">
        <v>66230</v>
      </c>
      <c r="E24" s="207">
        <v>33399</v>
      </c>
      <c r="F24" s="207">
        <v>32831</v>
      </c>
      <c r="G24" s="42">
        <f t="shared" si="1"/>
        <v>2.540175660645112</v>
      </c>
      <c r="H24" s="22">
        <f t="shared" si="0"/>
        <v>1854.6625595071407</v>
      </c>
      <c r="I24" s="43"/>
    </row>
    <row r="25" spans="1:9" ht="15.95" customHeight="1" x14ac:dyDescent="0.15">
      <c r="A25" s="45" t="s">
        <v>152</v>
      </c>
      <c r="B25" s="206">
        <v>348.45</v>
      </c>
      <c r="C25" s="30">
        <v>16087</v>
      </c>
      <c r="D25" s="30">
        <v>41342</v>
      </c>
      <c r="E25" s="207">
        <v>20376</v>
      </c>
      <c r="F25" s="207">
        <v>20966</v>
      </c>
      <c r="G25" s="42">
        <f t="shared" si="1"/>
        <v>2.5699011624292907</v>
      </c>
      <c r="H25" s="22">
        <f t="shared" si="0"/>
        <v>118.64542976036735</v>
      </c>
      <c r="I25" s="27"/>
    </row>
    <row r="26" spans="1:9" ht="15.95" customHeight="1" x14ac:dyDescent="0.15">
      <c r="A26" s="46" t="s">
        <v>153</v>
      </c>
      <c r="B26" s="206">
        <v>97.82</v>
      </c>
      <c r="C26" s="208">
        <v>20465</v>
      </c>
      <c r="D26" s="208">
        <v>53897</v>
      </c>
      <c r="E26" s="209">
        <v>26185</v>
      </c>
      <c r="F26" s="209">
        <v>27712</v>
      </c>
      <c r="G26" s="42">
        <f t="shared" si="1"/>
        <v>2.633618372831664</v>
      </c>
      <c r="H26" s="22">
        <f t="shared" si="0"/>
        <v>550.98139439787371</v>
      </c>
      <c r="I26" s="27"/>
    </row>
    <row r="27" spans="1:9" ht="15.95" customHeight="1" x14ac:dyDescent="0.15">
      <c r="A27" s="46" t="s">
        <v>154</v>
      </c>
      <c r="B27" s="206">
        <v>205.3</v>
      </c>
      <c r="C27" s="208">
        <v>36507</v>
      </c>
      <c r="D27" s="208">
        <v>102818</v>
      </c>
      <c r="E27" s="209">
        <v>50929</v>
      </c>
      <c r="F27" s="209">
        <v>51889</v>
      </c>
      <c r="G27" s="42">
        <f t="shared" si="1"/>
        <v>2.8163913769961924</v>
      </c>
      <c r="H27" s="22">
        <f t="shared" si="0"/>
        <v>500.81831466147099</v>
      </c>
      <c r="I27" s="27"/>
    </row>
    <row r="28" spans="1:9" ht="15.95" customHeight="1" x14ac:dyDescent="0.15">
      <c r="A28" s="46" t="s">
        <v>155</v>
      </c>
      <c r="B28" s="206">
        <v>123.03</v>
      </c>
      <c r="C28" s="208">
        <v>17847</v>
      </c>
      <c r="D28" s="208">
        <v>53242</v>
      </c>
      <c r="E28" s="209">
        <v>26934</v>
      </c>
      <c r="F28" s="209">
        <v>26308</v>
      </c>
      <c r="G28" s="42">
        <f t="shared" si="1"/>
        <v>2.9832464840029136</v>
      </c>
      <c r="H28" s="22">
        <f t="shared" si="0"/>
        <v>432.7562383158579</v>
      </c>
      <c r="I28" s="27"/>
    </row>
    <row r="29" spans="1:9" ht="15.95" customHeight="1" x14ac:dyDescent="0.15">
      <c r="A29" s="46" t="s">
        <v>156</v>
      </c>
      <c r="B29" s="206">
        <v>205.81</v>
      </c>
      <c r="C29" s="208">
        <v>14566</v>
      </c>
      <c r="D29" s="208">
        <v>41392</v>
      </c>
      <c r="E29" s="209">
        <v>20520</v>
      </c>
      <c r="F29" s="209">
        <v>20872</v>
      </c>
      <c r="G29" s="42">
        <f t="shared" si="1"/>
        <v>2.8416861183578197</v>
      </c>
      <c r="H29" s="22">
        <f t="shared" si="0"/>
        <v>201.11753559107916</v>
      </c>
      <c r="I29" s="27"/>
    </row>
    <row r="30" spans="1:9" ht="15.95" customHeight="1" x14ac:dyDescent="0.15">
      <c r="A30" s="45" t="s">
        <v>157</v>
      </c>
      <c r="B30" s="206">
        <v>156.6</v>
      </c>
      <c r="C30" s="208">
        <v>15285</v>
      </c>
      <c r="D30" s="208">
        <v>41297</v>
      </c>
      <c r="E30" s="209">
        <v>20883</v>
      </c>
      <c r="F30" s="209">
        <v>20414</v>
      </c>
      <c r="G30" s="42">
        <f t="shared" si="1"/>
        <v>2.7017991494929672</v>
      </c>
      <c r="H30" s="22">
        <f t="shared" si="0"/>
        <v>263.71008939974456</v>
      </c>
      <c r="I30" s="27"/>
    </row>
    <row r="31" spans="1:9" ht="15.95" customHeight="1" x14ac:dyDescent="0.15">
      <c r="A31" s="46" t="s">
        <v>158</v>
      </c>
      <c r="B31" s="206">
        <v>180.06</v>
      </c>
      <c r="C31" s="208">
        <v>13700</v>
      </c>
      <c r="D31" s="208">
        <v>41278</v>
      </c>
      <c r="E31" s="209">
        <v>20321</v>
      </c>
      <c r="F31" s="209">
        <v>20957</v>
      </c>
      <c r="G31" s="42">
        <f t="shared" si="1"/>
        <v>3.0129927007299271</v>
      </c>
      <c r="H31" s="22">
        <f t="shared" si="0"/>
        <v>229.2458069532378</v>
      </c>
      <c r="I31" s="27"/>
    </row>
    <row r="32" spans="1:9" ht="15.95" customHeight="1" x14ac:dyDescent="0.15">
      <c r="A32" s="46" t="s">
        <v>159</v>
      </c>
      <c r="B32" s="206">
        <v>146.97999999999999</v>
      </c>
      <c r="C32" s="208">
        <v>38849</v>
      </c>
      <c r="D32" s="208">
        <v>95052</v>
      </c>
      <c r="E32" s="209">
        <v>49098</v>
      </c>
      <c r="F32" s="209">
        <v>45954</v>
      </c>
      <c r="G32" s="42">
        <f t="shared" si="1"/>
        <v>2.446703904862416</v>
      </c>
      <c r="H32" s="22">
        <f t="shared" si="0"/>
        <v>646.70023132398967</v>
      </c>
      <c r="I32" s="27"/>
    </row>
    <row r="33" spans="1:9" ht="15.95" customHeight="1" x14ac:dyDescent="0.15">
      <c r="A33" s="46" t="s">
        <v>160</v>
      </c>
      <c r="B33" s="206">
        <v>222.48</v>
      </c>
      <c r="C33" s="30">
        <v>11205</v>
      </c>
      <c r="D33" s="30">
        <v>33914</v>
      </c>
      <c r="E33" s="207">
        <v>16816</v>
      </c>
      <c r="F33" s="207">
        <v>17098</v>
      </c>
      <c r="G33" s="42">
        <f t="shared" si="1"/>
        <v>3.0266845158411422</v>
      </c>
      <c r="H33" s="22">
        <f t="shared" si="0"/>
        <v>152.43617403811578</v>
      </c>
      <c r="I33" s="27"/>
    </row>
    <row r="34" spans="1:9" ht="15.95" customHeight="1" x14ac:dyDescent="0.15">
      <c r="A34" s="227" t="s">
        <v>161</v>
      </c>
      <c r="B34" s="206">
        <v>207.61</v>
      </c>
      <c r="C34" s="30">
        <v>18011</v>
      </c>
      <c r="D34" s="30">
        <v>47463</v>
      </c>
      <c r="E34" s="207">
        <v>24113</v>
      </c>
      <c r="F34" s="207">
        <v>23350</v>
      </c>
      <c r="G34" s="42">
        <f t="shared" si="1"/>
        <v>2.6352229193270778</v>
      </c>
      <c r="H34" s="22">
        <f t="shared" si="0"/>
        <v>228.61615529117094</v>
      </c>
      <c r="I34" s="27"/>
    </row>
    <row r="35" spans="1:9" ht="15.95" customHeight="1" x14ac:dyDescent="0.15">
      <c r="A35" s="45" t="s">
        <v>162</v>
      </c>
      <c r="B35" s="206">
        <v>79.16</v>
      </c>
      <c r="C35" s="30">
        <v>19218</v>
      </c>
      <c r="D35" s="30">
        <v>50548</v>
      </c>
      <c r="E35" s="207">
        <v>25442</v>
      </c>
      <c r="F35" s="207">
        <v>25106</v>
      </c>
      <c r="G35" s="42">
        <f t="shared" si="1"/>
        <v>2.630242481007389</v>
      </c>
      <c r="H35" s="22">
        <f t="shared" si="0"/>
        <v>638.55482566953015</v>
      </c>
      <c r="I35" s="27"/>
    </row>
    <row r="36" spans="1:9" ht="15.95" customHeight="1" x14ac:dyDescent="0.15">
      <c r="A36" s="46" t="s">
        <v>163</v>
      </c>
      <c r="B36" s="206">
        <v>144.74</v>
      </c>
      <c r="C36" s="30">
        <v>17880</v>
      </c>
      <c r="D36" s="30">
        <v>50180</v>
      </c>
      <c r="E36" s="207">
        <v>25280</v>
      </c>
      <c r="F36" s="207">
        <v>24900</v>
      </c>
      <c r="G36" s="42">
        <f t="shared" si="1"/>
        <v>2.8064876957494409</v>
      </c>
      <c r="H36" s="22">
        <f t="shared" si="0"/>
        <v>346.69061765925107</v>
      </c>
      <c r="I36" s="27"/>
    </row>
    <row r="37" spans="1:9" ht="15.95" customHeight="1" x14ac:dyDescent="0.15">
      <c r="A37" s="47"/>
      <c r="B37" s="20"/>
      <c r="C37" s="48"/>
      <c r="D37" s="49"/>
      <c r="F37" s="50"/>
      <c r="G37" s="42"/>
      <c r="H37" s="22"/>
      <c r="I37" s="27"/>
    </row>
    <row r="38" spans="1:9" ht="15.95" customHeight="1" x14ac:dyDescent="0.15">
      <c r="A38" s="227" t="s">
        <v>164</v>
      </c>
      <c r="B38" s="20">
        <v>121.58</v>
      </c>
      <c r="C38" s="30">
        <v>11626</v>
      </c>
      <c r="D38" s="30">
        <v>32384</v>
      </c>
      <c r="E38" s="48">
        <v>16007</v>
      </c>
      <c r="F38" s="207">
        <v>16377</v>
      </c>
      <c r="G38" s="42">
        <f t="shared" ref="G38:G49" si="2">D38/C38</f>
        <v>2.7854808188542921</v>
      </c>
      <c r="H38" s="22">
        <f t="shared" ref="H38:H49" si="3">D38/B38</f>
        <v>266.35959861819379</v>
      </c>
      <c r="I38" s="27"/>
    </row>
    <row r="39" spans="1:9" ht="15.95" customHeight="1" x14ac:dyDescent="0.15">
      <c r="A39" s="227" t="s">
        <v>165</v>
      </c>
      <c r="B39" s="20">
        <v>23.74</v>
      </c>
      <c r="C39" s="210">
        <v>6800</v>
      </c>
      <c r="D39" s="210">
        <v>16490</v>
      </c>
      <c r="E39" s="207">
        <v>8119</v>
      </c>
      <c r="F39" s="211">
        <v>8371</v>
      </c>
      <c r="G39" s="42">
        <f t="shared" si="2"/>
        <v>2.4249999999999998</v>
      </c>
      <c r="H39" s="22">
        <f t="shared" si="3"/>
        <v>694.6082561078349</v>
      </c>
      <c r="I39" s="27"/>
    </row>
    <row r="40" spans="1:9" ht="15.95" customHeight="1" x14ac:dyDescent="0.15">
      <c r="A40" s="227" t="s">
        <v>166</v>
      </c>
      <c r="B40" s="20">
        <v>161.80000000000001</v>
      </c>
      <c r="C40" s="210">
        <v>7108</v>
      </c>
      <c r="D40" s="210">
        <v>19099</v>
      </c>
      <c r="E40" s="211">
        <v>9314</v>
      </c>
      <c r="F40" s="211">
        <v>9785</v>
      </c>
      <c r="G40" s="42">
        <f t="shared" si="2"/>
        <v>2.6869724254361285</v>
      </c>
      <c r="H40" s="22">
        <f t="shared" si="3"/>
        <v>118.0407911001236</v>
      </c>
      <c r="I40" s="27"/>
    </row>
    <row r="41" spans="1:9" ht="15.95" customHeight="1" x14ac:dyDescent="0.15">
      <c r="A41" s="227" t="s">
        <v>167</v>
      </c>
      <c r="B41" s="20">
        <v>38</v>
      </c>
      <c r="C41" s="210">
        <v>14676</v>
      </c>
      <c r="D41" s="210">
        <v>37702</v>
      </c>
      <c r="E41" s="211">
        <v>18989</v>
      </c>
      <c r="F41" s="211">
        <v>18713</v>
      </c>
      <c r="G41" s="42">
        <f t="shared" si="2"/>
        <v>2.5689561188334697</v>
      </c>
      <c r="H41" s="22">
        <f t="shared" si="3"/>
        <v>992.15789473684208</v>
      </c>
      <c r="I41" s="27"/>
    </row>
    <row r="42" spans="1:9" ht="15.95" customHeight="1" x14ac:dyDescent="0.15">
      <c r="A42" s="227" t="s">
        <v>168</v>
      </c>
      <c r="B42" s="20">
        <v>325.76</v>
      </c>
      <c r="C42" s="210">
        <v>6631</v>
      </c>
      <c r="D42" s="210">
        <v>17181</v>
      </c>
      <c r="E42" s="211">
        <v>8371</v>
      </c>
      <c r="F42" s="211">
        <v>8810</v>
      </c>
      <c r="G42" s="42">
        <f t="shared" si="2"/>
        <v>2.5910119137385008</v>
      </c>
      <c r="H42" s="22">
        <f t="shared" si="3"/>
        <v>52.741281925343813</v>
      </c>
      <c r="I42" s="27"/>
    </row>
    <row r="43" spans="1:9" ht="15.95" customHeight="1" x14ac:dyDescent="0.15">
      <c r="A43" s="227" t="s">
        <v>169</v>
      </c>
      <c r="B43" s="20">
        <v>66.61</v>
      </c>
      <c r="C43" s="212">
        <v>5819</v>
      </c>
      <c r="D43" s="212">
        <v>15175</v>
      </c>
      <c r="E43" s="211">
        <v>7705</v>
      </c>
      <c r="F43" s="213">
        <v>7470</v>
      </c>
      <c r="G43" s="42">
        <f t="shared" si="2"/>
        <v>2.6078363980065302</v>
      </c>
      <c r="H43" s="22">
        <f t="shared" si="3"/>
        <v>227.81864584897164</v>
      </c>
      <c r="I43" s="27"/>
    </row>
    <row r="44" spans="1:9" ht="15.95" customHeight="1" x14ac:dyDescent="0.15">
      <c r="A44" s="227" t="s">
        <v>170</v>
      </c>
      <c r="B44" s="20">
        <v>71.400000000000006</v>
      </c>
      <c r="C44" s="210">
        <v>19240</v>
      </c>
      <c r="D44" s="210">
        <v>47415</v>
      </c>
      <c r="E44" s="213">
        <v>23472</v>
      </c>
      <c r="F44" s="211">
        <v>23943</v>
      </c>
      <c r="G44" s="42">
        <f t="shared" si="2"/>
        <v>2.4643970893970892</v>
      </c>
      <c r="H44" s="22">
        <f t="shared" si="3"/>
        <v>664.07563025210084</v>
      </c>
      <c r="I44" s="27"/>
    </row>
    <row r="45" spans="1:9" ht="15.95" customHeight="1" x14ac:dyDescent="0.15">
      <c r="A45" s="227" t="s">
        <v>171</v>
      </c>
      <c r="B45" s="20">
        <v>44.3</v>
      </c>
      <c r="C45" s="210">
        <v>2963</v>
      </c>
      <c r="D45" s="210">
        <v>8821</v>
      </c>
      <c r="E45" s="211">
        <v>4334</v>
      </c>
      <c r="F45" s="211">
        <v>4487</v>
      </c>
      <c r="G45" s="42">
        <f t="shared" si="2"/>
        <v>2.9770502868714139</v>
      </c>
      <c r="H45" s="22">
        <f t="shared" si="3"/>
        <v>199.11963882618511</v>
      </c>
      <c r="I45" s="27"/>
    </row>
    <row r="46" spans="1:9" ht="15.95" customHeight="1" x14ac:dyDescent="0.15">
      <c r="A46" s="227" t="s">
        <v>172</v>
      </c>
      <c r="B46" s="20">
        <v>58.99</v>
      </c>
      <c r="C46" s="30">
        <v>7125</v>
      </c>
      <c r="D46" s="30">
        <v>21809</v>
      </c>
      <c r="E46" s="211">
        <v>11345</v>
      </c>
      <c r="F46" s="207">
        <v>10464</v>
      </c>
      <c r="G46" s="42">
        <f t="shared" si="2"/>
        <v>3.0609122807017544</v>
      </c>
      <c r="H46" s="22">
        <f t="shared" si="3"/>
        <v>369.7067299542295</v>
      </c>
      <c r="I46" s="27"/>
    </row>
    <row r="47" spans="1:9" ht="15.95" customHeight="1" x14ac:dyDescent="0.15">
      <c r="A47" s="227" t="s">
        <v>173</v>
      </c>
      <c r="B47" s="20">
        <v>23.11</v>
      </c>
      <c r="C47" s="30">
        <v>2901</v>
      </c>
      <c r="D47" s="30">
        <v>8542</v>
      </c>
      <c r="E47" s="207">
        <v>4308</v>
      </c>
      <c r="F47" s="207">
        <v>4234</v>
      </c>
      <c r="G47" s="42">
        <f t="shared" si="2"/>
        <v>2.9445018958979663</v>
      </c>
      <c r="H47" s="22">
        <f t="shared" si="3"/>
        <v>369.62353959324969</v>
      </c>
      <c r="I47" s="27"/>
    </row>
    <row r="48" spans="1:9" ht="15.95" customHeight="1" x14ac:dyDescent="0.15">
      <c r="A48" s="227" t="s">
        <v>174</v>
      </c>
      <c r="B48" s="20">
        <v>46.59</v>
      </c>
      <c r="C48" s="30">
        <v>8370</v>
      </c>
      <c r="D48" s="30">
        <v>24309</v>
      </c>
      <c r="E48" s="207">
        <v>12266</v>
      </c>
      <c r="F48" s="207">
        <v>12043</v>
      </c>
      <c r="G48" s="42">
        <f t="shared" si="2"/>
        <v>2.9043010752688172</v>
      </c>
      <c r="H48" s="22">
        <f t="shared" si="3"/>
        <v>521.76432710882159</v>
      </c>
      <c r="I48" s="27"/>
    </row>
    <row r="49" spans="1:9" ht="15.95" customHeight="1" x14ac:dyDescent="0.15">
      <c r="A49" s="227" t="s">
        <v>175</v>
      </c>
      <c r="B49" s="20">
        <v>24.9</v>
      </c>
      <c r="C49" s="30">
        <v>6139</v>
      </c>
      <c r="D49" s="30">
        <v>15813</v>
      </c>
      <c r="E49" s="207">
        <v>7742</v>
      </c>
      <c r="F49" s="207">
        <v>8071</v>
      </c>
      <c r="G49" s="42">
        <f t="shared" si="2"/>
        <v>2.5758266818700113</v>
      </c>
      <c r="H49" s="22">
        <f t="shared" si="3"/>
        <v>635.06024096385545</v>
      </c>
      <c r="I49" s="27"/>
    </row>
    <row r="50" spans="1:9" ht="15.95" customHeight="1" x14ac:dyDescent="0.15">
      <c r="A50" s="47"/>
      <c r="B50" s="20"/>
      <c r="C50" s="48"/>
      <c r="D50" s="49"/>
      <c r="E50" s="48"/>
      <c r="F50" s="50"/>
      <c r="G50" s="42"/>
      <c r="H50" s="22"/>
      <c r="I50" s="24"/>
    </row>
    <row r="51" spans="1:9" s="24" customFormat="1" ht="15.95" customHeight="1" thickBot="1" x14ac:dyDescent="0.2">
      <c r="A51" s="51" t="s">
        <v>176</v>
      </c>
      <c r="B51" s="52">
        <f>SUM(B5:B49)</f>
        <v>6097.1899999999978</v>
      </c>
      <c r="C51" s="53">
        <f>SUM(C5:C49)</f>
        <v>1149692</v>
      </c>
      <c r="D51" s="53">
        <f>SUM(D5:D49)</f>
        <v>2896675</v>
      </c>
      <c r="E51" s="54">
        <f>SUM(E5:E49)</f>
        <v>1445554</v>
      </c>
      <c r="F51" s="54">
        <f>SUM(F5:F49)</f>
        <v>1451121</v>
      </c>
      <c r="G51" s="55">
        <f>D51/C51</f>
        <v>2.5195226199712617</v>
      </c>
      <c r="H51" s="56">
        <f>D51/B51</f>
        <v>475.0836040864728</v>
      </c>
    </row>
    <row r="52" spans="1:9" ht="15.95" customHeight="1" x14ac:dyDescent="0.15">
      <c r="B52" s="57"/>
      <c r="H52" s="322" t="s">
        <v>712</v>
      </c>
    </row>
    <row r="53" spans="1:9" ht="15.95" customHeight="1" x14ac:dyDescent="0.15">
      <c r="B53" s="57"/>
      <c r="H53" s="58"/>
    </row>
    <row r="54" spans="1:9" s="59" customFormat="1" ht="15.95" customHeight="1" x14ac:dyDescent="0.15">
      <c r="A54" s="324" t="s">
        <v>799</v>
      </c>
    </row>
    <row r="55" spans="1:9" s="59" customFormat="1" ht="15.95" customHeight="1" x14ac:dyDescent="0.15">
      <c r="A55" s="325" t="s">
        <v>785</v>
      </c>
    </row>
    <row r="56" spans="1:9" s="59" customFormat="1" ht="15.95" customHeight="1" x14ac:dyDescent="0.15">
      <c r="A56" s="60" t="s">
        <v>177</v>
      </c>
    </row>
    <row r="57" spans="1:9" x14ac:dyDescent="0.15">
      <c r="A57" s="197"/>
    </row>
    <row r="65" spans="1:1" ht="13.5" customHeight="1" x14ac:dyDescent="0.15">
      <c r="A65" s="61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3" sqref="A3:A4"/>
    </sheetView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 x14ac:dyDescent="0.15">
      <c r="A1" s="1" t="s">
        <v>178</v>
      </c>
    </row>
    <row r="2" spans="1:8" ht="14.25" thickBot="1" x14ac:dyDescent="0.2">
      <c r="H2" s="58" t="s">
        <v>1</v>
      </c>
    </row>
    <row r="3" spans="1:8" ht="27" customHeight="1" x14ac:dyDescent="0.15">
      <c r="A3" s="336" t="s">
        <v>179</v>
      </c>
      <c r="B3" s="340" t="s">
        <v>180</v>
      </c>
      <c r="C3" s="349" t="s">
        <v>181</v>
      </c>
      <c r="D3" s="342" t="s">
        <v>182</v>
      </c>
      <c r="E3" s="343"/>
      <c r="F3" s="344"/>
      <c r="G3" s="352" t="s">
        <v>183</v>
      </c>
      <c r="H3" s="350" t="s">
        <v>184</v>
      </c>
    </row>
    <row r="4" spans="1:8" ht="27" customHeight="1" x14ac:dyDescent="0.15">
      <c r="A4" s="337"/>
      <c r="B4" s="341"/>
      <c r="C4" s="341"/>
      <c r="D4" s="6" t="s">
        <v>185</v>
      </c>
      <c r="E4" s="62" t="s">
        <v>186</v>
      </c>
      <c r="F4" s="62" t="s">
        <v>187</v>
      </c>
      <c r="G4" s="339"/>
      <c r="H4" s="351"/>
    </row>
    <row r="5" spans="1:8" ht="27" customHeight="1" x14ac:dyDescent="0.15">
      <c r="A5" s="63" t="s">
        <v>188</v>
      </c>
      <c r="B5" s="64">
        <v>234968</v>
      </c>
      <c r="C5" s="65">
        <v>147.01</v>
      </c>
      <c r="D5" s="9">
        <v>165895</v>
      </c>
      <c r="E5" s="10">
        <v>32.9</v>
      </c>
      <c r="F5" s="10">
        <v>5042.4012158054711</v>
      </c>
      <c r="G5" s="10">
        <v>70.60323107827449</v>
      </c>
      <c r="H5" s="10">
        <v>22.379429970750291</v>
      </c>
    </row>
    <row r="6" spans="1:8" ht="27" customHeight="1" x14ac:dyDescent="0.15">
      <c r="A6" s="12" t="s">
        <v>189</v>
      </c>
      <c r="B6" s="66">
        <v>246347</v>
      </c>
      <c r="C6" s="42">
        <v>175.9</v>
      </c>
      <c r="D6" s="21">
        <v>166367</v>
      </c>
      <c r="E6" s="42">
        <v>32.71</v>
      </c>
      <c r="F6" s="15">
        <v>5086.1204524610212</v>
      </c>
      <c r="G6" s="22">
        <v>67.533600977482976</v>
      </c>
      <c r="H6" s="22">
        <v>18.595793064241047</v>
      </c>
    </row>
    <row r="7" spans="1:8" s="24" customFormat="1" ht="27" customHeight="1" x14ac:dyDescent="0.15">
      <c r="A7" s="12" t="s">
        <v>190</v>
      </c>
      <c r="B7" s="66">
        <v>246739</v>
      </c>
      <c r="C7" s="42">
        <v>175.9</v>
      </c>
      <c r="D7" s="21">
        <v>164587</v>
      </c>
      <c r="E7" s="42">
        <v>33.04</v>
      </c>
      <c r="F7" s="15">
        <v>4981.446731234867</v>
      </c>
      <c r="G7" s="22">
        <v>66.704898698624859</v>
      </c>
      <c r="H7" s="22">
        <v>18.7833996588971</v>
      </c>
    </row>
    <row r="8" spans="1:8" s="27" customFormat="1" ht="27" customHeight="1" x14ac:dyDescent="0.15">
      <c r="A8" s="12" t="s">
        <v>191</v>
      </c>
      <c r="B8" s="66">
        <v>262603</v>
      </c>
      <c r="C8" s="42">
        <v>217.45</v>
      </c>
      <c r="D8" s="21">
        <v>169836</v>
      </c>
      <c r="E8" s="42">
        <v>34.25</v>
      </c>
      <c r="F8" s="15">
        <v>4958.7153284671531</v>
      </c>
      <c r="G8" s="22">
        <v>64.674051705426066</v>
      </c>
      <c r="H8" s="22">
        <v>15.750747298229479</v>
      </c>
    </row>
    <row r="9" spans="1:8" s="27" customFormat="1" ht="27" customHeight="1" x14ac:dyDescent="0.15">
      <c r="A9" s="12" t="s">
        <v>192</v>
      </c>
      <c r="B9" s="66">
        <v>268750</v>
      </c>
      <c r="C9" s="42">
        <v>217.43</v>
      </c>
      <c r="D9" s="21">
        <v>167757</v>
      </c>
      <c r="E9" s="42">
        <v>33.369999999999997</v>
      </c>
      <c r="F9" s="15">
        <v>5027.2</v>
      </c>
      <c r="G9" s="22">
        <v>62.4</v>
      </c>
      <c r="H9" s="22">
        <v>15.3</v>
      </c>
    </row>
    <row r="10" spans="1:8" s="27" customFormat="1" ht="27" customHeight="1" thickBot="1" x14ac:dyDescent="0.2">
      <c r="A10" s="34" t="s">
        <v>756</v>
      </c>
      <c r="B10" s="67">
        <v>270783</v>
      </c>
      <c r="C10" s="68">
        <v>217.32</v>
      </c>
      <c r="D10" s="35">
        <v>172333</v>
      </c>
      <c r="E10" s="68">
        <v>34.68</v>
      </c>
      <c r="F10" s="69">
        <v>4969.2</v>
      </c>
      <c r="G10" s="36">
        <f>D10/B10*100</f>
        <v>63.642473862834812</v>
      </c>
      <c r="H10" s="36">
        <f>E10/C10*100</f>
        <v>15.958034235229155</v>
      </c>
    </row>
    <row r="11" spans="1:8" x14ac:dyDescent="0.15">
      <c r="A11" s="70"/>
      <c r="H11" s="71" t="s">
        <v>193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F42"/>
  <sheetViews>
    <sheetView zoomScaleNormal="100" workbookViewId="0">
      <selection activeCell="A3" sqref="A3:A4"/>
    </sheetView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194</v>
      </c>
    </row>
    <row r="2" spans="1:6" ht="15" customHeight="1" thickBot="1" x14ac:dyDescent="0.2">
      <c r="F2" s="58" t="s">
        <v>195</v>
      </c>
    </row>
    <row r="3" spans="1:6" ht="15" customHeight="1" x14ac:dyDescent="0.15">
      <c r="A3" s="336" t="s">
        <v>196</v>
      </c>
      <c r="B3" s="340" t="s">
        <v>197</v>
      </c>
      <c r="C3" s="342" t="s">
        <v>126</v>
      </c>
      <c r="D3" s="353"/>
      <c r="E3" s="354"/>
      <c r="F3" s="72" t="s">
        <v>198</v>
      </c>
    </row>
    <row r="4" spans="1:6" ht="15" customHeight="1" x14ac:dyDescent="0.15">
      <c r="A4" s="337"/>
      <c r="B4" s="341"/>
      <c r="C4" s="6" t="s">
        <v>199</v>
      </c>
      <c r="D4" s="6" t="s">
        <v>130</v>
      </c>
      <c r="E4" s="6" t="s">
        <v>131</v>
      </c>
      <c r="F4" s="178" t="s">
        <v>200</v>
      </c>
    </row>
    <row r="5" spans="1:6" ht="15.75" customHeight="1" x14ac:dyDescent="0.15">
      <c r="A5" s="12" t="s">
        <v>725</v>
      </c>
      <c r="B5" s="75">
        <v>117396</v>
      </c>
      <c r="C5" s="76">
        <v>271070</v>
      </c>
      <c r="D5" s="76">
        <v>132299</v>
      </c>
      <c r="E5" s="77">
        <v>138771</v>
      </c>
      <c r="F5" s="74">
        <v>13</v>
      </c>
    </row>
    <row r="6" spans="1:6" ht="15.75" customHeight="1" x14ac:dyDescent="0.15">
      <c r="A6" s="17" t="s">
        <v>201</v>
      </c>
      <c r="B6" s="75">
        <v>117403</v>
      </c>
      <c r="C6" s="76">
        <v>271009</v>
      </c>
      <c r="D6" s="76">
        <v>132220</v>
      </c>
      <c r="E6" s="77">
        <v>138789</v>
      </c>
      <c r="F6" s="74">
        <f>C6-C5</f>
        <v>-61</v>
      </c>
    </row>
    <row r="7" spans="1:6" ht="15.75" customHeight="1" x14ac:dyDescent="0.15">
      <c r="A7" s="17" t="s">
        <v>202</v>
      </c>
      <c r="B7" s="75">
        <v>117419</v>
      </c>
      <c r="C7" s="76">
        <v>270948</v>
      </c>
      <c r="D7" s="76">
        <v>132188</v>
      </c>
      <c r="E7" s="77">
        <v>138760</v>
      </c>
      <c r="F7" s="74">
        <f>C7-C6</f>
        <v>-61</v>
      </c>
    </row>
    <row r="8" spans="1:6" ht="15.75" customHeight="1" x14ac:dyDescent="0.15">
      <c r="A8" s="17" t="s">
        <v>203</v>
      </c>
      <c r="B8" s="76">
        <v>117511</v>
      </c>
      <c r="C8" s="76">
        <v>270540</v>
      </c>
      <c r="D8" s="76">
        <v>131939</v>
      </c>
      <c r="E8" s="77">
        <v>138601</v>
      </c>
      <c r="F8" s="74">
        <f>C8-C7</f>
        <v>-408</v>
      </c>
    </row>
    <row r="9" spans="1:6" ht="15.75" customHeight="1" x14ac:dyDescent="0.15">
      <c r="A9" s="17" t="s">
        <v>204</v>
      </c>
      <c r="B9" s="76">
        <v>117922</v>
      </c>
      <c r="C9" s="76">
        <v>270724</v>
      </c>
      <c r="D9" s="76">
        <v>132070</v>
      </c>
      <c r="E9" s="77">
        <v>138654</v>
      </c>
      <c r="F9" s="74">
        <f t="shared" ref="F9:F26" si="0">C9-C8</f>
        <v>184</v>
      </c>
    </row>
    <row r="10" spans="1:6" ht="15.75" customHeight="1" x14ac:dyDescent="0.15">
      <c r="A10" s="17" t="s">
        <v>205</v>
      </c>
      <c r="B10" s="76">
        <v>118039</v>
      </c>
      <c r="C10" s="76">
        <v>270828</v>
      </c>
      <c r="D10" s="76">
        <v>132146</v>
      </c>
      <c r="E10" s="77">
        <v>138682</v>
      </c>
      <c r="F10" s="74">
        <f t="shared" si="0"/>
        <v>104</v>
      </c>
    </row>
    <row r="11" spans="1:6" ht="15.75" customHeight="1" x14ac:dyDescent="0.15">
      <c r="A11" s="17" t="s">
        <v>206</v>
      </c>
      <c r="B11" s="76">
        <v>118132</v>
      </c>
      <c r="C11" s="76">
        <v>270860</v>
      </c>
      <c r="D11" s="76">
        <v>132162</v>
      </c>
      <c r="E11" s="77">
        <v>138698</v>
      </c>
      <c r="F11" s="74">
        <f t="shared" si="0"/>
        <v>32</v>
      </c>
    </row>
    <row r="12" spans="1:6" ht="15.75" customHeight="1" x14ac:dyDescent="0.15">
      <c r="A12" s="17" t="s">
        <v>207</v>
      </c>
      <c r="B12" s="76">
        <v>118292</v>
      </c>
      <c r="C12" s="76">
        <v>270957</v>
      </c>
      <c r="D12" s="76">
        <v>132261</v>
      </c>
      <c r="E12" s="77">
        <v>138696</v>
      </c>
      <c r="F12" s="74">
        <f t="shared" si="0"/>
        <v>97</v>
      </c>
    </row>
    <row r="13" spans="1:6" ht="15.75" customHeight="1" x14ac:dyDescent="0.15">
      <c r="A13" s="17" t="s">
        <v>208</v>
      </c>
      <c r="B13" s="76">
        <v>118322</v>
      </c>
      <c r="C13" s="76">
        <v>270953</v>
      </c>
      <c r="D13" s="76">
        <v>132277</v>
      </c>
      <c r="E13" s="77">
        <v>138676</v>
      </c>
      <c r="F13" s="74">
        <f t="shared" si="0"/>
        <v>-4</v>
      </c>
    </row>
    <row r="14" spans="1:6" ht="15.75" customHeight="1" x14ac:dyDescent="0.15">
      <c r="A14" s="17" t="s">
        <v>757</v>
      </c>
      <c r="B14" s="76">
        <v>117590</v>
      </c>
      <c r="C14" s="76">
        <v>270783</v>
      </c>
      <c r="D14" s="76">
        <v>132799</v>
      </c>
      <c r="E14" s="77">
        <v>137984</v>
      </c>
      <c r="F14" s="74">
        <f>C14-C13</f>
        <v>-170</v>
      </c>
    </row>
    <row r="15" spans="1:6" ht="15.75" customHeight="1" x14ac:dyDescent="0.15">
      <c r="A15" s="17" t="s">
        <v>209</v>
      </c>
      <c r="B15" s="76">
        <v>117745</v>
      </c>
      <c r="C15" s="76">
        <v>270842</v>
      </c>
      <c r="D15" s="76">
        <v>132862</v>
      </c>
      <c r="E15" s="77">
        <v>137980</v>
      </c>
      <c r="F15" s="74">
        <f t="shared" si="0"/>
        <v>59</v>
      </c>
    </row>
    <row r="16" spans="1:6" ht="15.75" customHeight="1" x14ac:dyDescent="0.15">
      <c r="A16" s="17" t="s">
        <v>210</v>
      </c>
      <c r="B16" s="76">
        <v>117808</v>
      </c>
      <c r="C16" s="76">
        <v>270917</v>
      </c>
      <c r="D16" s="76">
        <v>132881</v>
      </c>
      <c r="E16" s="77">
        <v>138036</v>
      </c>
      <c r="F16" s="160">
        <f t="shared" si="0"/>
        <v>75</v>
      </c>
    </row>
    <row r="17" spans="1:6" ht="15.75" customHeight="1" x14ac:dyDescent="0.15">
      <c r="A17" s="17" t="s">
        <v>758</v>
      </c>
      <c r="B17" s="76">
        <v>117789</v>
      </c>
      <c r="C17" s="76">
        <v>270898</v>
      </c>
      <c r="D17" s="76">
        <v>132836</v>
      </c>
      <c r="E17" s="77">
        <v>138062</v>
      </c>
      <c r="F17" s="160">
        <f t="shared" si="0"/>
        <v>-19</v>
      </c>
    </row>
    <row r="18" spans="1:6" ht="15.75" customHeight="1" x14ac:dyDescent="0.15">
      <c r="A18" s="17" t="s">
        <v>201</v>
      </c>
      <c r="B18" s="76">
        <v>117803</v>
      </c>
      <c r="C18" s="76">
        <v>270904</v>
      </c>
      <c r="D18" s="76">
        <v>132845</v>
      </c>
      <c r="E18" s="77">
        <v>138059</v>
      </c>
      <c r="F18" s="160">
        <f t="shared" si="0"/>
        <v>6</v>
      </c>
    </row>
    <row r="19" spans="1:6" ht="15.75" customHeight="1" x14ac:dyDescent="0.15">
      <c r="A19" s="17" t="s">
        <v>202</v>
      </c>
      <c r="B19" s="76">
        <v>117905</v>
      </c>
      <c r="C19" s="76">
        <v>270959</v>
      </c>
      <c r="D19" s="76">
        <v>132882</v>
      </c>
      <c r="E19" s="77">
        <v>138077</v>
      </c>
      <c r="F19" s="160">
        <f t="shared" si="0"/>
        <v>55</v>
      </c>
    </row>
    <row r="20" spans="1:6" ht="15.75" customHeight="1" x14ac:dyDescent="0.15">
      <c r="A20" s="17" t="s">
        <v>203</v>
      </c>
      <c r="B20" s="76">
        <v>117989</v>
      </c>
      <c r="C20" s="76">
        <v>270528</v>
      </c>
      <c r="D20" s="76">
        <v>132630</v>
      </c>
      <c r="E20" s="77">
        <v>137898</v>
      </c>
      <c r="F20" s="160">
        <f t="shared" si="0"/>
        <v>-431</v>
      </c>
    </row>
    <row r="21" spans="1:6" ht="15.75" customHeight="1" x14ac:dyDescent="0.15">
      <c r="A21" s="17" t="s">
        <v>204</v>
      </c>
      <c r="B21" s="76">
        <v>118443</v>
      </c>
      <c r="C21" s="76">
        <v>270764</v>
      </c>
      <c r="D21" s="76">
        <v>132730</v>
      </c>
      <c r="E21" s="77">
        <v>138034</v>
      </c>
      <c r="F21" s="160">
        <f t="shared" si="0"/>
        <v>236</v>
      </c>
    </row>
    <row r="22" spans="1:6" ht="15.75" customHeight="1" x14ac:dyDescent="0.15">
      <c r="A22" s="17" t="s">
        <v>205</v>
      </c>
      <c r="B22" s="76">
        <v>118561</v>
      </c>
      <c r="C22" s="76">
        <v>270800</v>
      </c>
      <c r="D22" s="76">
        <v>132765</v>
      </c>
      <c r="E22" s="77">
        <v>138035</v>
      </c>
      <c r="F22" s="160">
        <f t="shared" si="0"/>
        <v>36</v>
      </c>
    </row>
    <row r="23" spans="1:6" ht="15.75" customHeight="1" x14ac:dyDescent="0.15">
      <c r="A23" s="17" t="s">
        <v>206</v>
      </c>
      <c r="B23" s="76">
        <v>118685</v>
      </c>
      <c r="C23" s="76">
        <v>270914</v>
      </c>
      <c r="D23" s="76">
        <v>132801</v>
      </c>
      <c r="E23" s="77">
        <v>138113</v>
      </c>
      <c r="F23" s="160">
        <f t="shared" si="0"/>
        <v>114</v>
      </c>
    </row>
    <row r="24" spans="1:6" ht="15.75" customHeight="1" x14ac:dyDescent="0.15">
      <c r="A24" s="17" t="s">
        <v>207</v>
      </c>
      <c r="B24" s="76">
        <v>118767</v>
      </c>
      <c r="C24" s="76">
        <v>270966</v>
      </c>
      <c r="D24" s="76">
        <v>132856</v>
      </c>
      <c r="E24" s="77">
        <v>138110</v>
      </c>
      <c r="F24" s="160">
        <f t="shared" si="0"/>
        <v>52</v>
      </c>
    </row>
    <row r="25" spans="1:6" ht="15.75" customHeight="1" x14ac:dyDescent="0.15">
      <c r="A25" s="17" t="s">
        <v>208</v>
      </c>
      <c r="B25" s="76">
        <v>118878</v>
      </c>
      <c r="C25" s="76">
        <v>271041</v>
      </c>
      <c r="D25" s="76">
        <v>132906</v>
      </c>
      <c r="E25" s="77">
        <v>138135</v>
      </c>
      <c r="F25" s="160">
        <f t="shared" si="0"/>
        <v>75</v>
      </c>
    </row>
    <row r="26" spans="1:6" ht="15.75" customHeight="1" x14ac:dyDescent="0.15">
      <c r="A26" s="17" t="s">
        <v>211</v>
      </c>
      <c r="B26" s="76">
        <v>118953</v>
      </c>
      <c r="C26" s="76">
        <v>271047</v>
      </c>
      <c r="D26" s="76">
        <v>132905</v>
      </c>
      <c r="E26" s="77">
        <v>138142</v>
      </c>
      <c r="F26" s="160">
        <f t="shared" si="0"/>
        <v>6</v>
      </c>
    </row>
    <row r="27" spans="1:6" ht="15.75" customHeight="1" x14ac:dyDescent="0.15">
      <c r="A27" s="17" t="s">
        <v>209</v>
      </c>
      <c r="B27" s="76">
        <v>119075</v>
      </c>
      <c r="C27" s="76">
        <v>271089</v>
      </c>
      <c r="D27" s="76">
        <v>132907</v>
      </c>
      <c r="E27" s="77">
        <v>138182</v>
      </c>
      <c r="F27" s="160">
        <f>C27-C26</f>
        <v>42</v>
      </c>
    </row>
    <row r="28" spans="1:6" ht="15.75" customHeight="1" x14ac:dyDescent="0.15">
      <c r="A28" s="17" t="s">
        <v>210</v>
      </c>
      <c r="B28" s="76">
        <v>119106</v>
      </c>
      <c r="C28" s="76">
        <v>271110</v>
      </c>
      <c r="D28" s="76">
        <v>132938</v>
      </c>
      <c r="E28" s="77">
        <v>138172</v>
      </c>
      <c r="F28" s="160">
        <f>C28-C27</f>
        <v>21</v>
      </c>
    </row>
    <row r="29" spans="1:6" ht="15.75" customHeight="1" x14ac:dyDescent="0.15">
      <c r="A29" s="17" t="s">
        <v>766</v>
      </c>
      <c r="B29" s="76">
        <v>119088</v>
      </c>
      <c r="C29" s="76">
        <v>271082</v>
      </c>
      <c r="D29" s="76">
        <v>132923</v>
      </c>
      <c r="E29" s="77">
        <v>138159</v>
      </c>
      <c r="F29" s="160">
        <f t="shared" ref="F29:F40" si="1">C29-C28</f>
        <v>-28</v>
      </c>
    </row>
    <row r="30" spans="1:6" ht="15.75" customHeight="1" x14ac:dyDescent="0.15">
      <c r="A30" s="17" t="s">
        <v>201</v>
      </c>
      <c r="B30" s="76">
        <v>119098</v>
      </c>
      <c r="C30" s="76">
        <v>271070</v>
      </c>
      <c r="D30" s="76">
        <v>132947</v>
      </c>
      <c r="E30" s="77">
        <v>138123</v>
      </c>
      <c r="F30" s="160">
        <f t="shared" si="1"/>
        <v>-12</v>
      </c>
    </row>
    <row r="31" spans="1:6" ht="15.75" customHeight="1" x14ac:dyDescent="0.15">
      <c r="A31" s="17" t="s">
        <v>202</v>
      </c>
      <c r="B31" s="76">
        <v>119197</v>
      </c>
      <c r="C31" s="76">
        <v>271106</v>
      </c>
      <c r="D31" s="76">
        <v>132975</v>
      </c>
      <c r="E31" s="77">
        <v>138131</v>
      </c>
      <c r="F31" s="160">
        <f t="shared" si="1"/>
        <v>36</v>
      </c>
    </row>
    <row r="32" spans="1:6" ht="15.75" customHeight="1" x14ac:dyDescent="0.15">
      <c r="A32" s="17" t="s">
        <v>203</v>
      </c>
      <c r="B32" s="76">
        <v>119193</v>
      </c>
      <c r="C32" s="76">
        <v>270376</v>
      </c>
      <c r="D32" s="76">
        <v>132536</v>
      </c>
      <c r="E32" s="77">
        <v>137840</v>
      </c>
      <c r="F32" s="160">
        <f t="shared" si="1"/>
        <v>-730</v>
      </c>
    </row>
    <row r="33" spans="1:6" x14ac:dyDescent="0.15">
      <c r="A33" s="17" t="s">
        <v>204</v>
      </c>
      <c r="B33" s="76">
        <v>119597</v>
      </c>
      <c r="C33" s="76">
        <v>270472</v>
      </c>
      <c r="D33" s="76">
        <v>132626</v>
      </c>
      <c r="E33" s="77">
        <v>137846</v>
      </c>
      <c r="F33" s="160">
        <f t="shared" si="1"/>
        <v>96</v>
      </c>
    </row>
    <row r="34" spans="1:6" x14ac:dyDescent="0.15">
      <c r="A34" s="17" t="s">
        <v>205</v>
      </c>
      <c r="B34" s="76">
        <v>119695</v>
      </c>
      <c r="C34" s="76">
        <v>270551</v>
      </c>
      <c r="D34" s="76">
        <v>132658</v>
      </c>
      <c r="E34" s="77">
        <v>137893</v>
      </c>
      <c r="F34" s="160">
        <f t="shared" si="1"/>
        <v>79</v>
      </c>
    </row>
    <row r="35" spans="1:6" x14ac:dyDescent="0.15">
      <c r="A35" s="17" t="s">
        <v>206</v>
      </c>
      <c r="B35" s="76">
        <v>119768</v>
      </c>
      <c r="C35" s="76">
        <v>270650</v>
      </c>
      <c r="D35" s="76">
        <v>132724</v>
      </c>
      <c r="E35" s="77">
        <v>137926</v>
      </c>
      <c r="F35" s="160">
        <f t="shared" si="1"/>
        <v>99</v>
      </c>
    </row>
    <row r="36" spans="1:6" x14ac:dyDescent="0.15">
      <c r="A36" s="17" t="s">
        <v>207</v>
      </c>
      <c r="B36" s="76">
        <v>119914</v>
      </c>
      <c r="C36" s="76">
        <v>270818</v>
      </c>
      <c r="D36" s="76">
        <v>132794</v>
      </c>
      <c r="E36" s="77">
        <v>138024</v>
      </c>
      <c r="F36" s="160">
        <f t="shared" si="1"/>
        <v>168</v>
      </c>
    </row>
    <row r="37" spans="1:6" x14ac:dyDescent="0.15">
      <c r="A37" s="17" t="s">
        <v>208</v>
      </c>
      <c r="B37" s="76">
        <v>119964</v>
      </c>
      <c r="C37" s="76">
        <v>270789</v>
      </c>
      <c r="D37" s="76">
        <v>132799</v>
      </c>
      <c r="E37" s="77">
        <v>137990</v>
      </c>
      <c r="F37" s="160">
        <f t="shared" si="1"/>
        <v>-29</v>
      </c>
    </row>
    <row r="38" spans="1:6" x14ac:dyDescent="0.15">
      <c r="A38" s="17" t="s">
        <v>211</v>
      </c>
      <c r="B38" s="76">
        <v>119985</v>
      </c>
      <c r="C38" s="76">
        <v>270775</v>
      </c>
      <c r="D38" s="76">
        <v>132758</v>
      </c>
      <c r="E38" s="77">
        <v>138017</v>
      </c>
      <c r="F38" s="160">
        <f t="shared" si="1"/>
        <v>-14</v>
      </c>
    </row>
    <row r="39" spans="1:6" x14ac:dyDescent="0.15">
      <c r="A39" s="17" t="s">
        <v>209</v>
      </c>
      <c r="B39" s="76">
        <v>120166</v>
      </c>
      <c r="C39" s="76">
        <v>271016</v>
      </c>
      <c r="D39" s="76">
        <v>132889</v>
      </c>
      <c r="E39" s="77">
        <v>138127</v>
      </c>
      <c r="F39" s="160">
        <f t="shared" si="1"/>
        <v>241</v>
      </c>
    </row>
    <row r="40" spans="1:6" ht="14.25" thickBot="1" x14ac:dyDescent="0.2">
      <c r="A40" s="78" t="s">
        <v>210</v>
      </c>
      <c r="B40" s="214">
        <v>120202</v>
      </c>
      <c r="C40" s="214">
        <v>271094</v>
      </c>
      <c r="D40" s="214">
        <v>132882</v>
      </c>
      <c r="E40" s="215">
        <v>138212</v>
      </c>
      <c r="F40" s="79">
        <f t="shared" si="1"/>
        <v>78</v>
      </c>
    </row>
    <row r="41" spans="1:6" x14ac:dyDescent="0.15">
      <c r="A41" s="61" t="s">
        <v>759</v>
      </c>
      <c r="F41" s="71" t="s">
        <v>121</v>
      </c>
    </row>
    <row r="42" spans="1:6" x14ac:dyDescent="0.15">
      <c r="A42" s="61" t="s">
        <v>760</v>
      </c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zoomScale="90" zoomScaleNormal="90" workbookViewId="0">
      <selection activeCell="A3" sqref="A3:A5"/>
    </sheetView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217</v>
      </c>
      <c r="B1" s="2"/>
      <c r="C1" s="2"/>
      <c r="D1" s="2"/>
      <c r="E1" s="2"/>
      <c r="F1" s="2"/>
      <c r="G1" s="24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44" t="s">
        <v>218</v>
      </c>
      <c r="B3" s="357" t="s">
        <v>219</v>
      </c>
      <c r="C3" s="357"/>
      <c r="D3" s="357"/>
      <c r="E3" s="357"/>
      <c r="F3" s="357"/>
      <c r="G3" s="357"/>
      <c r="H3" s="357"/>
      <c r="I3" s="357"/>
      <c r="J3" s="357"/>
      <c r="K3" s="357" t="s">
        <v>220</v>
      </c>
      <c r="L3" s="357"/>
      <c r="M3" s="357"/>
      <c r="N3" s="357"/>
      <c r="O3" s="357"/>
      <c r="P3" s="357"/>
      <c r="Q3" s="357"/>
      <c r="R3" s="357"/>
      <c r="S3" s="357"/>
      <c r="T3" s="357" t="s">
        <v>221</v>
      </c>
      <c r="U3" s="357"/>
      <c r="V3" s="342"/>
      <c r="W3" s="2"/>
      <c r="X3" s="2"/>
    </row>
    <row r="4" spans="1:24" ht="21" customHeight="1" x14ac:dyDescent="0.15">
      <c r="A4" s="356"/>
      <c r="B4" s="358" t="s">
        <v>222</v>
      </c>
      <c r="C4" s="358"/>
      <c r="D4" s="358"/>
      <c r="E4" s="358" t="s">
        <v>223</v>
      </c>
      <c r="F4" s="358"/>
      <c r="G4" s="358"/>
      <c r="H4" s="358" t="s">
        <v>224</v>
      </c>
      <c r="I4" s="358"/>
      <c r="J4" s="358"/>
      <c r="K4" s="358" t="s">
        <v>225</v>
      </c>
      <c r="L4" s="358"/>
      <c r="M4" s="358"/>
      <c r="N4" s="358" t="s">
        <v>226</v>
      </c>
      <c r="O4" s="358"/>
      <c r="P4" s="358"/>
      <c r="Q4" s="358" t="s">
        <v>227</v>
      </c>
      <c r="R4" s="358"/>
      <c r="S4" s="358"/>
      <c r="T4" s="358"/>
      <c r="U4" s="358"/>
      <c r="V4" s="359"/>
      <c r="W4" s="2"/>
      <c r="X4" s="2"/>
    </row>
    <row r="5" spans="1:24" ht="21" customHeight="1" x14ac:dyDescent="0.15">
      <c r="A5" s="356"/>
      <c r="B5" s="6" t="s">
        <v>10</v>
      </c>
      <c r="C5" s="6" t="s">
        <v>11</v>
      </c>
      <c r="D5" s="6" t="s">
        <v>12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  <c r="K5" s="6" t="s">
        <v>10</v>
      </c>
      <c r="L5" s="6" t="s">
        <v>11</v>
      </c>
      <c r="M5" s="6" t="s">
        <v>12</v>
      </c>
      <c r="N5" s="6" t="s">
        <v>10</v>
      </c>
      <c r="O5" s="6" t="s">
        <v>11</v>
      </c>
      <c r="P5" s="6" t="s">
        <v>12</v>
      </c>
      <c r="Q5" s="6" t="s">
        <v>10</v>
      </c>
      <c r="R5" s="6" t="s">
        <v>11</v>
      </c>
      <c r="S5" s="6" t="s">
        <v>12</v>
      </c>
      <c r="T5" s="6" t="s">
        <v>10</v>
      </c>
      <c r="U5" s="6" t="s">
        <v>11</v>
      </c>
      <c r="V5" s="80" t="s">
        <v>12</v>
      </c>
      <c r="W5" s="2"/>
      <c r="X5" s="2"/>
    </row>
    <row r="6" spans="1:24" ht="21" customHeight="1" x14ac:dyDescent="0.15">
      <c r="A6" s="17" t="s">
        <v>767</v>
      </c>
      <c r="B6" s="305">
        <v>2496</v>
      </c>
      <c r="C6" s="305">
        <v>1342</v>
      </c>
      <c r="D6" s="305">
        <v>1154</v>
      </c>
      <c r="E6" s="305">
        <v>2069</v>
      </c>
      <c r="F6" s="305">
        <v>1138</v>
      </c>
      <c r="G6" s="305">
        <v>931</v>
      </c>
      <c r="H6" s="305">
        <v>427</v>
      </c>
      <c r="I6" s="305">
        <v>204</v>
      </c>
      <c r="J6" s="305">
        <v>223</v>
      </c>
      <c r="K6" s="305">
        <v>12666</v>
      </c>
      <c r="L6" s="305">
        <v>6786</v>
      </c>
      <c r="M6" s="305">
        <v>5880</v>
      </c>
      <c r="N6" s="305">
        <v>12773</v>
      </c>
      <c r="O6" s="305">
        <v>6960</v>
      </c>
      <c r="P6" s="305">
        <v>5813</v>
      </c>
      <c r="Q6" s="305">
        <v>-107</v>
      </c>
      <c r="R6" s="305">
        <v>-174</v>
      </c>
      <c r="S6" s="305">
        <v>67</v>
      </c>
      <c r="T6" s="305">
        <v>320</v>
      </c>
      <c r="U6" s="305">
        <v>30</v>
      </c>
      <c r="V6" s="305">
        <v>290</v>
      </c>
      <c r="W6" s="2"/>
      <c r="X6" s="2"/>
    </row>
    <row r="7" spans="1:24" ht="21" customHeight="1" x14ac:dyDescent="0.15">
      <c r="A7" s="17" t="s">
        <v>212</v>
      </c>
      <c r="B7" s="164">
        <v>2461</v>
      </c>
      <c r="C7" s="165">
        <v>1271</v>
      </c>
      <c r="D7" s="165">
        <v>1190</v>
      </c>
      <c r="E7" s="165">
        <v>2184</v>
      </c>
      <c r="F7" s="165">
        <v>1171</v>
      </c>
      <c r="G7" s="165">
        <v>1013</v>
      </c>
      <c r="H7" s="165">
        <v>277</v>
      </c>
      <c r="I7" s="166">
        <v>100</v>
      </c>
      <c r="J7" s="166">
        <v>177</v>
      </c>
      <c r="K7" s="166">
        <v>12286</v>
      </c>
      <c r="L7" s="166">
        <v>6697</v>
      </c>
      <c r="M7" s="166">
        <v>5589</v>
      </c>
      <c r="N7" s="166">
        <v>12063</v>
      </c>
      <c r="O7" s="166">
        <v>6570</v>
      </c>
      <c r="P7" s="166">
        <v>5493</v>
      </c>
      <c r="Q7" s="166">
        <v>223</v>
      </c>
      <c r="R7" s="166">
        <v>127</v>
      </c>
      <c r="S7" s="166">
        <v>96</v>
      </c>
      <c r="T7" s="166">
        <v>500</v>
      </c>
      <c r="U7" s="166">
        <v>227</v>
      </c>
      <c r="V7" s="165">
        <v>273</v>
      </c>
      <c r="W7" s="81"/>
      <c r="X7" s="2"/>
    </row>
    <row r="8" spans="1:24" ht="21" customHeight="1" x14ac:dyDescent="0.15">
      <c r="A8" s="17" t="s">
        <v>213</v>
      </c>
      <c r="B8" s="164">
        <v>2502</v>
      </c>
      <c r="C8" s="165">
        <v>1296</v>
      </c>
      <c r="D8" s="165">
        <v>1206</v>
      </c>
      <c r="E8" s="165">
        <v>2252</v>
      </c>
      <c r="F8" s="165">
        <v>1222</v>
      </c>
      <c r="G8" s="165">
        <v>1030</v>
      </c>
      <c r="H8" s="165">
        <v>250</v>
      </c>
      <c r="I8" s="166">
        <v>74</v>
      </c>
      <c r="J8" s="166">
        <v>176</v>
      </c>
      <c r="K8" s="166">
        <v>12471</v>
      </c>
      <c r="L8" s="166">
        <v>6822</v>
      </c>
      <c r="M8" s="166">
        <v>5649</v>
      </c>
      <c r="N8" s="166">
        <v>11553</v>
      </c>
      <c r="O8" s="166">
        <v>6317</v>
      </c>
      <c r="P8" s="166">
        <v>5236</v>
      </c>
      <c r="Q8" s="166">
        <v>918</v>
      </c>
      <c r="R8" s="166">
        <v>505</v>
      </c>
      <c r="S8" s="166">
        <v>413</v>
      </c>
      <c r="T8" s="166">
        <v>1168</v>
      </c>
      <c r="U8" s="166">
        <v>579</v>
      </c>
      <c r="V8" s="165">
        <v>589</v>
      </c>
      <c r="W8" s="82"/>
      <c r="X8" s="82"/>
    </row>
    <row r="9" spans="1:24" ht="21" customHeight="1" x14ac:dyDescent="0.15">
      <c r="A9" s="17" t="s">
        <v>214</v>
      </c>
      <c r="B9" s="164">
        <v>2445</v>
      </c>
      <c r="C9" s="165">
        <v>1309</v>
      </c>
      <c r="D9" s="165">
        <v>1136</v>
      </c>
      <c r="E9" s="165">
        <v>2376</v>
      </c>
      <c r="F9" s="165">
        <v>1277</v>
      </c>
      <c r="G9" s="165">
        <v>1099</v>
      </c>
      <c r="H9" s="165">
        <v>69</v>
      </c>
      <c r="I9" s="166">
        <v>32</v>
      </c>
      <c r="J9" s="166">
        <v>37</v>
      </c>
      <c r="K9" s="166">
        <v>12302</v>
      </c>
      <c r="L9" s="166">
        <v>6625</v>
      </c>
      <c r="M9" s="166">
        <v>5677</v>
      </c>
      <c r="N9" s="166">
        <v>11420</v>
      </c>
      <c r="O9" s="166">
        <v>6207</v>
      </c>
      <c r="P9" s="166">
        <v>5213</v>
      </c>
      <c r="Q9" s="160">
        <v>882</v>
      </c>
      <c r="R9" s="160">
        <v>418</v>
      </c>
      <c r="S9" s="160">
        <v>464</v>
      </c>
      <c r="T9" s="160">
        <v>951</v>
      </c>
      <c r="U9" s="160">
        <v>450</v>
      </c>
      <c r="V9" s="163">
        <v>501</v>
      </c>
      <c r="W9" s="82"/>
      <c r="X9" s="82"/>
    </row>
    <row r="10" spans="1:24" ht="21" customHeight="1" x14ac:dyDescent="0.15">
      <c r="A10" s="17" t="s">
        <v>215</v>
      </c>
      <c r="B10" s="164">
        <v>2446</v>
      </c>
      <c r="C10" s="165">
        <v>1259</v>
      </c>
      <c r="D10" s="165">
        <v>1187</v>
      </c>
      <c r="E10" s="165">
        <v>2481</v>
      </c>
      <c r="F10" s="165">
        <v>1303</v>
      </c>
      <c r="G10" s="165">
        <v>1178</v>
      </c>
      <c r="H10" s="165">
        <v>-35</v>
      </c>
      <c r="I10" s="166">
        <v>-44</v>
      </c>
      <c r="J10" s="166">
        <v>9</v>
      </c>
      <c r="K10" s="166">
        <v>11403</v>
      </c>
      <c r="L10" s="166">
        <v>6297</v>
      </c>
      <c r="M10" s="166">
        <v>5106</v>
      </c>
      <c r="N10" s="166">
        <v>11137</v>
      </c>
      <c r="O10" s="166">
        <v>6016</v>
      </c>
      <c r="P10" s="166">
        <v>5121</v>
      </c>
      <c r="Q10" s="160">
        <v>266</v>
      </c>
      <c r="R10" s="160">
        <v>281</v>
      </c>
      <c r="S10" s="160">
        <v>-15</v>
      </c>
      <c r="T10" s="160">
        <v>231</v>
      </c>
      <c r="U10" s="160">
        <v>237</v>
      </c>
      <c r="V10" s="163">
        <v>-6</v>
      </c>
      <c r="W10" s="81"/>
      <c r="X10" s="81"/>
    </row>
    <row r="11" spans="1:24" ht="21" customHeight="1" x14ac:dyDescent="0.15">
      <c r="A11" s="17" t="s">
        <v>216</v>
      </c>
      <c r="B11" s="161">
        <v>2449</v>
      </c>
      <c r="C11" s="162">
        <v>1246</v>
      </c>
      <c r="D11" s="162">
        <v>1203</v>
      </c>
      <c r="E11" s="162">
        <v>2538</v>
      </c>
      <c r="F11" s="162">
        <v>1311</v>
      </c>
      <c r="G11" s="162">
        <v>1227</v>
      </c>
      <c r="H11" s="162">
        <v>-89</v>
      </c>
      <c r="I11" s="162">
        <v>-65</v>
      </c>
      <c r="J11" s="162">
        <v>-24</v>
      </c>
      <c r="K11" s="162">
        <v>11895</v>
      </c>
      <c r="L11" s="162">
        <v>6498</v>
      </c>
      <c r="M11" s="162">
        <v>5397</v>
      </c>
      <c r="N11" s="162">
        <v>10954</v>
      </c>
      <c r="O11" s="162">
        <v>6006</v>
      </c>
      <c r="P11" s="162">
        <v>4948</v>
      </c>
      <c r="Q11" s="162">
        <v>941</v>
      </c>
      <c r="R11" s="162">
        <v>492</v>
      </c>
      <c r="S11" s="162">
        <v>449</v>
      </c>
      <c r="T11" s="162">
        <v>852</v>
      </c>
      <c r="U11" s="162">
        <v>496</v>
      </c>
      <c r="V11" s="162">
        <v>356</v>
      </c>
      <c r="W11" s="82"/>
      <c r="X11" s="82"/>
    </row>
    <row r="12" spans="1:24" ht="21" customHeight="1" x14ac:dyDescent="0.15">
      <c r="A12" s="17" t="s">
        <v>715</v>
      </c>
      <c r="B12" s="161">
        <v>2422</v>
      </c>
      <c r="C12" s="162">
        <v>1268</v>
      </c>
      <c r="D12" s="162">
        <v>1154</v>
      </c>
      <c r="E12" s="162">
        <v>2498</v>
      </c>
      <c r="F12" s="162">
        <v>1274</v>
      </c>
      <c r="G12" s="162">
        <v>1224</v>
      </c>
      <c r="H12" s="162">
        <v>-76</v>
      </c>
      <c r="I12" s="162">
        <v>-6</v>
      </c>
      <c r="J12" s="162">
        <v>-70</v>
      </c>
      <c r="K12" s="162">
        <v>12166</v>
      </c>
      <c r="L12" s="162">
        <v>6582</v>
      </c>
      <c r="M12" s="162">
        <v>5584</v>
      </c>
      <c r="N12" s="162">
        <v>11039</v>
      </c>
      <c r="O12" s="162">
        <v>5979</v>
      </c>
      <c r="P12" s="162">
        <v>5060</v>
      </c>
      <c r="Q12" s="162">
        <v>1127</v>
      </c>
      <c r="R12" s="162">
        <v>603</v>
      </c>
      <c r="S12" s="162">
        <v>524</v>
      </c>
      <c r="T12" s="162">
        <v>1051</v>
      </c>
      <c r="U12" s="162">
        <v>597</v>
      </c>
      <c r="V12" s="162">
        <v>454</v>
      </c>
      <c r="W12" s="81"/>
      <c r="X12" s="81"/>
    </row>
    <row r="13" spans="1:24" ht="21" customHeight="1" x14ac:dyDescent="0.15">
      <c r="A13" s="17" t="s">
        <v>726</v>
      </c>
      <c r="B13" s="161">
        <v>2391</v>
      </c>
      <c r="C13" s="162">
        <v>1191</v>
      </c>
      <c r="D13" s="162">
        <v>1200</v>
      </c>
      <c r="E13" s="162">
        <v>2486</v>
      </c>
      <c r="F13" s="162">
        <v>1332</v>
      </c>
      <c r="G13" s="162">
        <v>1154</v>
      </c>
      <c r="H13" s="162">
        <v>-95</v>
      </c>
      <c r="I13" s="162">
        <v>-141</v>
      </c>
      <c r="J13" s="162">
        <v>46</v>
      </c>
      <c r="K13" s="162">
        <v>11448</v>
      </c>
      <c r="L13" s="162">
        <v>6409</v>
      </c>
      <c r="M13" s="162">
        <v>5039</v>
      </c>
      <c r="N13" s="162">
        <v>11360</v>
      </c>
      <c r="O13" s="162">
        <v>6251</v>
      </c>
      <c r="P13" s="162">
        <v>5109</v>
      </c>
      <c r="Q13" s="162">
        <v>88</v>
      </c>
      <c r="R13" s="162">
        <v>158</v>
      </c>
      <c r="S13" s="162">
        <v>-70</v>
      </c>
      <c r="T13" s="162">
        <v>-7</v>
      </c>
      <c r="U13" s="162">
        <v>17</v>
      </c>
      <c r="V13" s="162">
        <v>-24</v>
      </c>
      <c r="W13" s="82"/>
      <c r="X13" s="82"/>
    </row>
    <row r="14" spans="1:24" ht="21" customHeight="1" x14ac:dyDescent="0.15">
      <c r="A14" s="17" t="s">
        <v>727</v>
      </c>
      <c r="B14" s="305">
        <v>2463</v>
      </c>
      <c r="C14" s="305">
        <v>1264</v>
      </c>
      <c r="D14" s="305">
        <v>1199</v>
      </c>
      <c r="E14" s="305">
        <v>2713</v>
      </c>
      <c r="F14" s="305">
        <v>1411</v>
      </c>
      <c r="G14" s="305">
        <v>1302</v>
      </c>
      <c r="H14" s="305">
        <v>-250</v>
      </c>
      <c r="I14" s="305">
        <v>-147</v>
      </c>
      <c r="J14" s="305">
        <v>-103</v>
      </c>
      <c r="K14" s="305">
        <v>11882</v>
      </c>
      <c r="L14" s="305">
        <v>6581</v>
      </c>
      <c r="M14" s="305">
        <v>5301</v>
      </c>
      <c r="N14" s="305">
        <v>11631</v>
      </c>
      <c r="O14" s="305">
        <v>6412</v>
      </c>
      <c r="P14" s="305">
        <v>5219</v>
      </c>
      <c r="Q14" s="305">
        <v>251</v>
      </c>
      <c r="R14" s="305">
        <v>169</v>
      </c>
      <c r="S14" s="305">
        <v>82</v>
      </c>
      <c r="T14" s="305">
        <v>1</v>
      </c>
      <c r="U14" s="305">
        <v>22</v>
      </c>
      <c r="V14" s="305">
        <v>-21</v>
      </c>
      <c r="W14" s="82"/>
      <c r="X14" s="82"/>
    </row>
    <row r="15" spans="1:24" s="245" customFormat="1" ht="21" customHeight="1" x14ac:dyDescent="0.15">
      <c r="A15" s="17" t="s">
        <v>751</v>
      </c>
      <c r="B15" s="305">
        <v>2401</v>
      </c>
      <c r="C15" s="305">
        <v>1253</v>
      </c>
      <c r="D15" s="305">
        <v>1148</v>
      </c>
      <c r="E15" s="305">
        <v>2641</v>
      </c>
      <c r="F15" s="305">
        <v>1380</v>
      </c>
      <c r="G15" s="305">
        <v>1261</v>
      </c>
      <c r="H15" s="305">
        <v>-240</v>
      </c>
      <c r="I15" s="305">
        <v>-127</v>
      </c>
      <c r="J15" s="305">
        <v>-113</v>
      </c>
      <c r="K15" s="305">
        <v>11577</v>
      </c>
      <c r="L15" s="305">
        <v>6370</v>
      </c>
      <c r="M15" s="305">
        <v>5207</v>
      </c>
      <c r="N15" s="305">
        <v>11153</v>
      </c>
      <c r="O15" s="305">
        <v>6156</v>
      </c>
      <c r="P15" s="305">
        <v>4997</v>
      </c>
      <c r="Q15" s="305">
        <v>424</v>
      </c>
      <c r="R15" s="305">
        <v>214</v>
      </c>
      <c r="S15" s="305">
        <v>210</v>
      </c>
      <c r="T15" s="305">
        <v>184</v>
      </c>
      <c r="U15" s="305">
        <v>87</v>
      </c>
      <c r="V15" s="305">
        <v>97</v>
      </c>
      <c r="W15" s="81"/>
      <c r="X15" s="81"/>
    </row>
    <row r="16" spans="1:24" ht="21" customHeight="1" x14ac:dyDescent="0.15">
      <c r="A16" s="198" t="s">
        <v>768</v>
      </c>
      <c r="B16" s="306">
        <v>2467</v>
      </c>
      <c r="C16" s="306">
        <v>1305</v>
      </c>
      <c r="D16" s="306">
        <v>1162</v>
      </c>
      <c r="E16" s="306">
        <v>2697</v>
      </c>
      <c r="F16" s="306">
        <v>1429</v>
      </c>
      <c r="G16" s="306">
        <v>1268</v>
      </c>
      <c r="H16" s="306">
        <v>-230</v>
      </c>
      <c r="I16" s="306">
        <v>-124</v>
      </c>
      <c r="J16" s="306">
        <v>-106</v>
      </c>
      <c r="K16" s="306">
        <v>11686</v>
      </c>
      <c r="L16" s="306">
        <v>6439</v>
      </c>
      <c r="M16" s="306">
        <v>5247</v>
      </c>
      <c r="N16" s="306">
        <v>11444</v>
      </c>
      <c r="O16" s="306">
        <v>6355</v>
      </c>
      <c r="P16" s="306">
        <v>5089</v>
      </c>
      <c r="Q16" s="306">
        <v>242</v>
      </c>
      <c r="R16" s="306">
        <v>84</v>
      </c>
      <c r="S16" s="306">
        <v>158</v>
      </c>
      <c r="T16" s="306">
        <v>12</v>
      </c>
      <c r="U16" s="306">
        <v>-40</v>
      </c>
      <c r="V16" s="306">
        <v>52</v>
      </c>
      <c r="W16" s="82"/>
      <c r="X16" s="82"/>
    </row>
    <row r="17" spans="1:24" ht="21" customHeight="1" x14ac:dyDescent="0.15">
      <c r="A17" s="83"/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2"/>
      <c r="X17" s="2"/>
    </row>
    <row r="18" spans="1:24" ht="21" customHeight="1" x14ac:dyDescent="0.15">
      <c r="A18" s="84" t="s">
        <v>769</v>
      </c>
      <c r="B18" s="307">
        <v>210</v>
      </c>
      <c r="C18" s="308">
        <v>131</v>
      </c>
      <c r="D18" s="308">
        <v>79</v>
      </c>
      <c r="E18" s="308">
        <v>335</v>
      </c>
      <c r="F18" s="308">
        <v>179</v>
      </c>
      <c r="G18" s="308">
        <v>156</v>
      </c>
      <c r="H18" s="308">
        <v>-125</v>
      </c>
      <c r="I18" s="308">
        <v>-48</v>
      </c>
      <c r="J18" s="308">
        <v>-77</v>
      </c>
      <c r="K18" s="308">
        <v>762</v>
      </c>
      <c r="L18" s="308">
        <v>425</v>
      </c>
      <c r="M18" s="308">
        <v>337</v>
      </c>
      <c r="N18" s="308">
        <v>649</v>
      </c>
      <c r="O18" s="308">
        <v>353</v>
      </c>
      <c r="P18" s="308">
        <v>296</v>
      </c>
      <c r="Q18" s="308">
        <v>113</v>
      </c>
      <c r="R18" s="308">
        <v>72</v>
      </c>
      <c r="S18" s="308">
        <v>41</v>
      </c>
      <c r="T18" s="308">
        <v>-12</v>
      </c>
      <c r="U18" s="308">
        <v>24</v>
      </c>
      <c r="V18" s="308">
        <v>-36</v>
      </c>
      <c r="W18" s="24"/>
      <c r="X18" s="24"/>
    </row>
    <row r="19" spans="1:24" ht="21" customHeight="1" x14ac:dyDescent="0.15">
      <c r="A19" s="84" t="s">
        <v>228</v>
      </c>
      <c r="B19" s="307">
        <v>203</v>
      </c>
      <c r="C19" s="308">
        <v>98</v>
      </c>
      <c r="D19" s="308">
        <v>105</v>
      </c>
      <c r="E19" s="308">
        <v>237</v>
      </c>
      <c r="F19" s="308">
        <v>129</v>
      </c>
      <c r="G19" s="308">
        <v>108</v>
      </c>
      <c r="H19" s="308">
        <v>-34</v>
      </c>
      <c r="I19" s="308">
        <v>-31</v>
      </c>
      <c r="J19" s="308">
        <v>-3</v>
      </c>
      <c r="K19" s="308">
        <v>716</v>
      </c>
      <c r="L19" s="308">
        <v>380</v>
      </c>
      <c r="M19" s="308">
        <v>336</v>
      </c>
      <c r="N19" s="308">
        <v>646</v>
      </c>
      <c r="O19" s="308">
        <v>321</v>
      </c>
      <c r="P19" s="308">
        <v>325</v>
      </c>
      <c r="Q19" s="308">
        <v>70</v>
      </c>
      <c r="R19" s="308">
        <v>59</v>
      </c>
      <c r="S19" s="308">
        <v>11</v>
      </c>
      <c r="T19" s="308">
        <v>36</v>
      </c>
      <c r="U19" s="308">
        <v>28</v>
      </c>
      <c r="V19" s="308">
        <v>8</v>
      </c>
      <c r="W19" s="24"/>
      <c r="X19" s="24"/>
    </row>
    <row r="20" spans="1:24" ht="21" customHeight="1" x14ac:dyDescent="0.15">
      <c r="A20" s="84" t="s">
        <v>229</v>
      </c>
      <c r="B20" s="307">
        <v>227</v>
      </c>
      <c r="C20" s="308">
        <v>129</v>
      </c>
      <c r="D20" s="308">
        <v>98</v>
      </c>
      <c r="E20" s="308">
        <v>255</v>
      </c>
      <c r="F20" s="308">
        <v>143</v>
      </c>
      <c r="G20" s="308">
        <v>112</v>
      </c>
      <c r="H20" s="308">
        <v>-28</v>
      </c>
      <c r="I20" s="308">
        <v>-14</v>
      </c>
      <c r="J20" s="308">
        <v>-14</v>
      </c>
      <c r="K20" s="308">
        <v>1958</v>
      </c>
      <c r="L20" s="308">
        <v>1056</v>
      </c>
      <c r="M20" s="308">
        <v>902</v>
      </c>
      <c r="N20" s="308">
        <v>2660</v>
      </c>
      <c r="O20" s="308">
        <v>1481</v>
      </c>
      <c r="P20" s="308">
        <v>1179</v>
      </c>
      <c r="Q20" s="308">
        <v>-702</v>
      </c>
      <c r="R20" s="309">
        <v>-425</v>
      </c>
      <c r="S20" s="309">
        <v>-277</v>
      </c>
      <c r="T20" s="309">
        <v>-730</v>
      </c>
      <c r="U20" s="309">
        <v>-439</v>
      </c>
      <c r="V20" s="309">
        <v>-291</v>
      </c>
      <c r="W20" s="24"/>
      <c r="X20" s="24"/>
    </row>
    <row r="21" spans="1:24" ht="21" customHeight="1" x14ac:dyDescent="0.15">
      <c r="A21" s="84" t="s">
        <v>230</v>
      </c>
      <c r="B21" s="307">
        <v>194</v>
      </c>
      <c r="C21" s="308">
        <v>98</v>
      </c>
      <c r="D21" s="308">
        <v>96</v>
      </c>
      <c r="E21" s="308">
        <v>187</v>
      </c>
      <c r="F21" s="308">
        <v>102</v>
      </c>
      <c r="G21" s="308">
        <v>85</v>
      </c>
      <c r="H21" s="308">
        <v>7</v>
      </c>
      <c r="I21" s="308">
        <v>-4</v>
      </c>
      <c r="J21" s="308">
        <v>11</v>
      </c>
      <c r="K21" s="308">
        <v>1934</v>
      </c>
      <c r="L21" s="308">
        <v>1160</v>
      </c>
      <c r="M21" s="308">
        <v>774</v>
      </c>
      <c r="N21" s="308">
        <v>1845</v>
      </c>
      <c r="O21" s="308">
        <v>1066</v>
      </c>
      <c r="P21" s="308">
        <v>779</v>
      </c>
      <c r="Q21" s="308">
        <v>89</v>
      </c>
      <c r="R21" s="308">
        <v>94</v>
      </c>
      <c r="S21" s="308">
        <v>-5</v>
      </c>
      <c r="T21" s="308">
        <v>96</v>
      </c>
      <c r="U21" s="308">
        <v>90</v>
      </c>
      <c r="V21" s="308">
        <v>6</v>
      </c>
      <c r="W21" s="24"/>
      <c r="X21" s="24"/>
    </row>
    <row r="22" spans="1:24" ht="21" customHeight="1" x14ac:dyDescent="0.15">
      <c r="A22" s="84" t="s">
        <v>231</v>
      </c>
      <c r="B22" s="307">
        <v>193</v>
      </c>
      <c r="C22" s="308">
        <v>105</v>
      </c>
      <c r="D22" s="308">
        <v>88</v>
      </c>
      <c r="E22" s="308">
        <v>254</v>
      </c>
      <c r="F22" s="308">
        <v>133</v>
      </c>
      <c r="G22" s="308">
        <v>121</v>
      </c>
      <c r="H22" s="308">
        <v>-61</v>
      </c>
      <c r="I22" s="308">
        <v>-28</v>
      </c>
      <c r="J22" s="308">
        <v>-33</v>
      </c>
      <c r="K22" s="308">
        <v>847</v>
      </c>
      <c r="L22" s="308">
        <v>463</v>
      </c>
      <c r="M22" s="308">
        <v>384</v>
      </c>
      <c r="N22" s="308">
        <v>707</v>
      </c>
      <c r="O22" s="308">
        <v>403</v>
      </c>
      <c r="P22" s="308">
        <v>304</v>
      </c>
      <c r="Q22" s="308">
        <v>140</v>
      </c>
      <c r="R22" s="308">
        <v>60</v>
      </c>
      <c r="S22" s="308">
        <v>80</v>
      </c>
      <c r="T22" s="308">
        <v>79</v>
      </c>
      <c r="U22" s="308">
        <v>32</v>
      </c>
      <c r="V22" s="308">
        <v>47</v>
      </c>
      <c r="W22" s="24"/>
      <c r="X22" s="24"/>
    </row>
    <row r="23" spans="1:24" ht="21" customHeight="1" x14ac:dyDescent="0.15">
      <c r="A23" s="84" t="s">
        <v>232</v>
      </c>
      <c r="B23" s="307">
        <v>173</v>
      </c>
      <c r="C23" s="308">
        <v>94</v>
      </c>
      <c r="D23" s="308">
        <v>79</v>
      </c>
      <c r="E23" s="308">
        <v>184</v>
      </c>
      <c r="F23" s="308">
        <v>87</v>
      </c>
      <c r="G23" s="308">
        <v>97</v>
      </c>
      <c r="H23" s="308">
        <v>-11</v>
      </c>
      <c r="I23" s="308">
        <v>7</v>
      </c>
      <c r="J23" s="308">
        <v>-18</v>
      </c>
      <c r="K23" s="308">
        <v>735</v>
      </c>
      <c r="L23" s="308">
        <v>407</v>
      </c>
      <c r="M23" s="308">
        <v>328</v>
      </c>
      <c r="N23" s="308">
        <v>625</v>
      </c>
      <c r="O23" s="308">
        <v>348</v>
      </c>
      <c r="P23" s="308">
        <v>277</v>
      </c>
      <c r="Q23" s="308">
        <v>110</v>
      </c>
      <c r="R23" s="308">
        <v>59</v>
      </c>
      <c r="S23" s="308">
        <v>51</v>
      </c>
      <c r="T23" s="308">
        <v>99</v>
      </c>
      <c r="U23" s="308">
        <v>66</v>
      </c>
      <c r="V23" s="308">
        <v>33</v>
      </c>
      <c r="W23" s="24"/>
      <c r="X23" s="24"/>
    </row>
    <row r="24" spans="1:24" ht="21" customHeight="1" x14ac:dyDescent="0.15">
      <c r="A24" s="84" t="s">
        <v>233</v>
      </c>
      <c r="B24" s="307">
        <v>224</v>
      </c>
      <c r="C24" s="308">
        <v>101</v>
      </c>
      <c r="D24" s="308">
        <v>123</v>
      </c>
      <c r="E24" s="308">
        <v>218</v>
      </c>
      <c r="F24" s="308">
        <v>123</v>
      </c>
      <c r="G24" s="308">
        <v>95</v>
      </c>
      <c r="H24" s="308">
        <v>6</v>
      </c>
      <c r="I24" s="308">
        <v>-22</v>
      </c>
      <c r="J24" s="308">
        <v>28</v>
      </c>
      <c r="K24" s="308">
        <v>927</v>
      </c>
      <c r="L24" s="308">
        <v>526</v>
      </c>
      <c r="M24" s="308">
        <v>401</v>
      </c>
      <c r="N24" s="308">
        <v>765</v>
      </c>
      <c r="O24" s="308">
        <v>434</v>
      </c>
      <c r="P24" s="308">
        <v>331</v>
      </c>
      <c r="Q24" s="308">
        <v>162</v>
      </c>
      <c r="R24" s="308">
        <v>92</v>
      </c>
      <c r="S24" s="308">
        <v>70</v>
      </c>
      <c r="T24" s="308">
        <v>168</v>
      </c>
      <c r="U24" s="308">
        <v>70</v>
      </c>
      <c r="V24" s="308">
        <v>98</v>
      </c>
      <c r="W24" s="24"/>
      <c r="X24" s="24"/>
    </row>
    <row r="25" spans="1:24" ht="21" customHeight="1" x14ac:dyDescent="0.15">
      <c r="A25" s="84" t="s">
        <v>234</v>
      </c>
      <c r="B25" s="307">
        <v>209</v>
      </c>
      <c r="C25" s="308">
        <v>126</v>
      </c>
      <c r="D25" s="308">
        <v>83</v>
      </c>
      <c r="E25" s="308">
        <v>202</v>
      </c>
      <c r="F25" s="308">
        <v>106</v>
      </c>
      <c r="G25" s="308">
        <v>96</v>
      </c>
      <c r="H25" s="308">
        <v>7</v>
      </c>
      <c r="I25" s="308">
        <v>20</v>
      </c>
      <c r="J25" s="308">
        <v>-13</v>
      </c>
      <c r="K25" s="308">
        <v>775</v>
      </c>
      <c r="L25" s="308">
        <v>411</v>
      </c>
      <c r="M25" s="308">
        <v>364</v>
      </c>
      <c r="N25" s="308">
        <v>811</v>
      </c>
      <c r="O25" s="308">
        <v>426</v>
      </c>
      <c r="P25" s="308">
        <v>385</v>
      </c>
      <c r="Q25" s="308">
        <v>-36</v>
      </c>
      <c r="R25" s="308">
        <v>-15</v>
      </c>
      <c r="S25" s="308">
        <v>-21</v>
      </c>
      <c r="T25" s="308">
        <v>-29</v>
      </c>
      <c r="U25" s="308">
        <v>5</v>
      </c>
      <c r="V25" s="308">
        <v>-34</v>
      </c>
      <c r="W25" s="24"/>
      <c r="X25" s="24"/>
    </row>
    <row r="26" spans="1:24" ht="21" customHeight="1" x14ac:dyDescent="0.15">
      <c r="A26" s="84" t="s">
        <v>235</v>
      </c>
      <c r="B26" s="307">
        <v>222</v>
      </c>
      <c r="C26" s="308">
        <v>109</v>
      </c>
      <c r="D26" s="308">
        <v>113</v>
      </c>
      <c r="E26" s="308">
        <v>196</v>
      </c>
      <c r="F26" s="308">
        <v>97</v>
      </c>
      <c r="G26" s="308">
        <v>99</v>
      </c>
      <c r="H26" s="308">
        <v>26</v>
      </c>
      <c r="I26" s="308">
        <v>12</v>
      </c>
      <c r="J26" s="308">
        <v>14</v>
      </c>
      <c r="K26" s="308">
        <v>716</v>
      </c>
      <c r="L26" s="308">
        <v>376</v>
      </c>
      <c r="M26" s="308">
        <v>340</v>
      </c>
      <c r="N26" s="308">
        <v>756</v>
      </c>
      <c r="O26" s="308">
        <v>429</v>
      </c>
      <c r="P26" s="308">
        <v>327</v>
      </c>
      <c r="Q26" s="308">
        <v>-40</v>
      </c>
      <c r="R26" s="308">
        <v>-53</v>
      </c>
      <c r="S26" s="308">
        <v>13</v>
      </c>
      <c r="T26" s="308">
        <v>-14</v>
      </c>
      <c r="U26" s="308">
        <v>-41</v>
      </c>
      <c r="V26" s="308">
        <v>27</v>
      </c>
      <c r="W26" s="24"/>
      <c r="X26" s="24"/>
    </row>
    <row r="27" spans="1:24" ht="21" customHeight="1" x14ac:dyDescent="0.15">
      <c r="A27" s="84" t="s">
        <v>236</v>
      </c>
      <c r="B27" s="307">
        <v>208</v>
      </c>
      <c r="C27" s="308">
        <v>110</v>
      </c>
      <c r="D27" s="308">
        <v>98</v>
      </c>
      <c r="E27" s="308">
        <v>204</v>
      </c>
      <c r="F27" s="308">
        <v>109</v>
      </c>
      <c r="G27" s="308">
        <v>95</v>
      </c>
      <c r="H27" s="308">
        <v>4</v>
      </c>
      <c r="I27" s="308">
        <v>1</v>
      </c>
      <c r="J27" s="308">
        <v>3</v>
      </c>
      <c r="K27" s="308">
        <v>932</v>
      </c>
      <c r="L27" s="308">
        <v>511</v>
      </c>
      <c r="M27" s="308">
        <v>421</v>
      </c>
      <c r="N27" s="308">
        <v>695</v>
      </c>
      <c r="O27" s="308">
        <v>381</v>
      </c>
      <c r="P27" s="308">
        <v>314</v>
      </c>
      <c r="Q27" s="308">
        <v>237</v>
      </c>
      <c r="R27" s="308">
        <v>130</v>
      </c>
      <c r="S27" s="308">
        <v>107</v>
      </c>
      <c r="T27" s="308">
        <v>241</v>
      </c>
      <c r="U27" s="308">
        <v>131</v>
      </c>
      <c r="V27" s="308">
        <v>110</v>
      </c>
      <c r="W27" s="24"/>
      <c r="X27" s="24"/>
    </row>
    <row r="28" spans="1:24" ht="21" customHeight="1" x14ac:dyDescent="0.15">
      <c r="A28" s="84" t="s">
        <v>237</v>
      </c>
      <c r="B28" s="307">
        <v>212</v>
      </c>
      <c r="C28" s="308">
        <v>90</v>
      </c>
      <c r="D28" s="308">
        <v>122</v>
      </c>
      <c r="E28" s="308">
        <v>192</v>
      </c>
      <c r="F28" s="308">
        <v>111</v>
      </c>
      <c r="G28" s="308">
        <v>81</v>
      </c>
      <c r="H28" s="308">
        <v>20</v>
      </c>
      <c r="I28" s="308">
        <v>-21</v>
      </c>
      <c r="J28" s="308">
        <v>41</v>
      </c>
      <c r="K28" s="308">
        <v>715</v>
      </c>
      <c r="L28" s="308">
        <v>376</v>
      </c>
      <c r="M28" s="308">
        <v>339</v>
      </c>
      <c r="N28" s="308">
        <v>657</v>
      </c>
      <c r="O28" s="308">
        <v>362</v>
      </c>
      <c r="P28" s="308">
        <v>295</v>
      </c>
      <c r="Q28" s="308">
        <v>58</v>
      </c>
      <c r="R28" s="308">
        <v>14</v>
      </c>
      <c r="S28" s="308">
        <v>44</v>
      </c>
      <c r="T28" s="308">
        <v>78</v>
      </c>
      <c r="U28" s="308">
        <v>-7</v>
      </c>
      <c r="V28" s="308">
        <v>85</v>
      </c>
      <c r="W28" s="24"/>
      <c r="X28" s="24"/>
    </row>
    <row r="29" spans="1:24" ht="21" customHeight="1" thickBot="1" x14ac:dyDescent="0.2">
      <c r="A29" s="85" t="s">
        <v>238</v>
      </c>
      <c r="B29" s="310">
        <v>192</v>
      </c>
      <c r="C29" s="311">
        <v>114</v>
      </c>
      <c r="D29" s="311">
        <v>78</v>
      </c>
      <c r="E29" s="311">
        <v>233</v>
      </c>
      <c r="F29" s="311">
        <v>110</v>
      </c>
      <c r="G29" s="311">
        <v>123</v>
      </c>
      <c r="H29" s="311">
        <v>-41</v>
      </c>
      <c r="I29" s="311">
        <v>4</v>
      </c>
      <c r="J29" s="311">
        <v>-45</v>
      </c>
      <c r="K29" s="311">
        <v>669</v>
      </c>
      <c r="L29" s="311">
        <v>348</v>
      </c>
      <c r="M29" s="311">
        <v>321</v>
      </c>
      <c r="N29" s="311">
        <v>628</v>
      </c>
      <c r="O29" s="311">
        <v>351</v>
      </c>
      <c r="P29" s="311">
        <v>277</v>
      </c>
      <c r="Q29" s="311">
        <v>41</v>
      </c>
      <c r="R29" s="311">
        <v>-3</v>
      </c>
      <c r="S29" s="311">
        <v>44</v>
      </c>
      <c r="T29" s="114">
        <v>0</v>
      </c>
      <c r="U29" s="311">
        <v>1</v>
      </c>
      <c r="V29" s="311">
        <v>-1</v>
      </c>
      <c r="W29" s="24"/>
      <c r="X29" s="24"/>
    </row>
    <row r="30" spans="1:24" x14ac:dyDescent="0.15">
      <c r="A30" s="355" t="s">
        <v>761</v>
      </c>
      <c r="B30" s="355"/>
      <c r="C30" s="355"/>
      <c r="D30" s="355"/>
      <c r="E30" s="35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86"/>
      <c r="S30" s="86"/>
      <c r="T30" s="86"/>
      <c r="U30" s="2"/>
      <c r="V30" s="71" t="s">
        <v>121</v>
      </c>
      <c r="W30" s="58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20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20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8"/>
      <c r="Q33" s="2"/>
      <c r="R33" s="58"/>
      <c r="S33" s="2"/>
      <c r="T33" s="2"/>
      <c r="U33" s="2"/>
      <c r="V33" s="2"/>
      <c r="W33" s="2"/>
      <c r="X33" s="2"/>
    </row>
    <row r="34" spans="1:24" x14ac:dyDescent="0.15">
      <c r="A34" s="8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87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8"/>
      <c r="Q35" s="2"/>
      <c r="R35" s="58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90" zoomScaleNormal="90" workbookViewId="0">
      <selection activeCell="A3" sqref="A3"/>
    </sheetView>
  </sheetViews>
  <sheetFormatPr defaultRowHeight="13.5" x14ac:dyDescent="0.15"/>
  <cols>
    <col min="1" max="8" width="14.625" style="265" customWidth="1"/>
    <col min="9" max="9" width="13.125" style="265" bestFit="1" customWidth="1"/>
    <col min="10" max="16384" width="9" style="265"/>
  </cols>
  <sheetData>
    <row r="1" spans="1:9" ht="14.25" x14ac:dyDescent="0.15">
      <c r="A1" s="1" t="s">
        <v>239</v>
      </c>
      <c r="B1" s="61"/>
      <c r="C1" s="61"/>
      <c r="D1" s="61"/>
      <c r="E1" s="61"/>
      <c r="F1" s="61"/>
      <c r="G1" s="61"/>
      <c r="H1" s="61"/>
      <c r="I1" s="61"/>
    </row>
    <row r="2" spans="1:9" ht="14.25" thickBot="1" x14ac:dyDescent="0.2">
      <c r="A2" s="61" t="s">
        <v>240</v>
      </c>
      <c r="B2" s="61"/>
      <c r="C2" s="61"/>
      <c r="D2" s="61"/>
      <c r="E2" s="61"/>
      <c r="F2" s="61"/>
      <c r="G2" s="61"/>
      <c r="H2" s="3" t="s">
        <v>241</v>
      </c>
      <c r="I2" s="61"/>
    </row>
    <row r="3" spans="1:9" ht="21.75" customHeight="1" x14ac:dyDescent="0.15">
      <c r="A3" s="247" t="s">
        <v>242</v>
      </c>
      <c r="B3" s="248" t="s">
        <v>243</v>
      </c>
      <c r="C3" s="248" t="s">
        <v>244</v>
      </c>
      <c r="D3" s="248" t="s">
        <v>245</v>
      </c>
      <c r="E3" s="248" t="s">
        <v>246</v>
      </c>
      <c r="F3" s="248" t="s">
        <v>247</v>
      </c>
      <c r="G3" s="248" t="s">
        <v>248</v>
      </c>
      <c r="H3" s="246" t="s">
        <v>249</v>
      </c>
      <c r="I3" s="61"/>
    </row>
    <row r="4" spans="1:9" ht="21.75" customHeight="1" x14ac:dyDescent="0.15">
      <c r="A4" s="63" t="s">
        <v>770</v>
      </c>
      <c r="B4" s="266">
        <v>8.9700000000000006</v>
      </c>
      <c r="C4" s="267">
        <v>9.25</v>
      </c>
      <c r="D4" s="268" t="s">
        <v>711</v>
      </c>
      <c r="E4" s="267">
        <v>4.51</v>
      </c>
      <c r="F4" s="267">
        <v>4.09</v>
      </c>
      <c r="G4" s="267">
        <v>0.42</v>
      </c>
      <c r="H4" s="267">
        <v>0.39</v>
      </c>
      <c r="I4" s="269"/>
    </row>
    <row r="5" spans="1:9" ht="21.75" customHeight="1" x14ac:dyDescent="0.15">
      <c r="A5" s="17" t="s">
        <v>728</v>
      </c>
      <c r="B5" s="266">
        <v>8.82</v>
      </c>
      <c r="C5" s="267">
        <v>9.17</v>
      </c>
      <c r="D5" s="268">
        <v>-0.04</v>
      </c>
      <c r="E5" s="267">
        <v>4.22</v>
      </c>
      <c r="F5" s="267">
        <v>4.1900000000000004</v>
      </c>
      <c r="G5" s="267">
        <v>0.03</v>
      </c>
      <c r="H5" s="267">
        <v>0</v>
      </c>
      <c r="I5" s="269"/>
    </row>
    <row r="6" spans="1:9" ht="21.75" customHeight="1" x14ac:dyDescent="0.15">
      <c r="A6" s="17" t="s">
        <v>729</v>
      </c>
      <c r="B6" s="266">
        <v>9.0862138930903456</v>
      </c>
      <c r="C6" s="267">
        <v>10.008484893201018</v>
      </c>
      <c r="D6" s="268">
        <v>-0.09</v>
      </c>
      <c r="E6" s="267">
        <v>4.3833696093260048</v>
      </c>
      <c r="F6" s="267">
        <v>4.2907736009148927</v>
      </c>
      <c r="G6" s="267">
        <v>9.2596008411111513E-2</v>
      </c>
      <c r="H6" s="267">
        <v>0</v>
      </c>
      <c r="I6" s="269"/>
    </row>
    <row r="7" spans="1:9" ht="21.75" customHeight="1" x14ac:dyDescent="0.15">
      <c r="A7" s="17" t="s">
        <v>771</v>
      </c>
      <c r="B7" s="266">
        <v>8.86</v>
      </c>
      <c r="C7" s="267">
        <v>9.75</v>
      </c>
      <c r="D7" s="268">
        <v>-0.09</v>
      </c>
      <c r="E7" s="267">
        <v>4.2699999999999996</v>
      </c>
      <c r="F7" s="267">
        <v>4.12</v>
      </c>
      <c r="G7" s="267">
        <v>0.16</v>
      </c>
      <c r="H7" s="267">
        <v>7.0000000000000007E-2</v>
      </c>
      <c r="I7" s="269"/>
    </row>
    <row r="8" spans="1:9" ht="21.75" customHeight="1" thickBot="1" x14ac:dyDescent="0.2">
      <c r="A8" s="89" t="s">
        <v>772</v>
      </c>
      <c r="B8" s="270">
        <v>9.1</v>
      </c>
      <c r="C8" s="271">
        <v>9.9499999999999993</v>
      </c>
      <c r="D8" s="272" t="s">
        <v>786</v>
      </c>
      <c r="E8" s="271">
        <v>4.3099999999999996</v>
      </c>
      <c r="F8" s="271">
        <v>4.22</v>
      </c>
      <c r="G8" s="271">
        <v>0.09</v>
      </c>
      <c r="H8" s="271">
        <v>0</v>
      </c>
      <c r="I8" s="269"/>
    </row>
    <row r="9" spans="1:9" x14ac:dyDescent="0.15">
      <c r="A9" s="61"/>
      <c r="B9" s="61"/>
      <c r="C9" s="61"/>
      <c r="D9" s="61"/>
      <c r="E9" s="61"/>
      <c r="F9" s="61"/>
      <c r="G9" s="61"/>
      <c r="H9" s="3" t="s">
        <v>250</v>
      </c>
      <c r="I9" s="3"/>
    </row>
    <row r="10" spans="1:9" x14ac:dyDescent="0.15">
      <c r="A10" s="61"/>
      <c r="B10" s="61"/>
      <c r="C10" s="61"/>
      <c r="D10" s="61"/>
      <c r="E10" s="61"/>
      <c r="F10" s="61"/>
      <c r="G10" s="61"/>
      <c r="H10" s="3"/>
      <c r="I10" s="3"/>
    </row>
  </sheetData>
  <phoneticPr fontId="3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A3" sqref="A3"/>
    </sheetView>
  </sheetViews>
  <sheetFormatPr defaultRowHeight="13.5" x14ac:dyDescent="0.15"/>
  <cols>
    <col min="1" max="4" width="19.625" style="224" customWidth="1"/>
    <col min="5" max="16384" width="9" style="224"/>
  </cols>
  <sheetData>
    <row r="1" spans="1:6" ht="14.25" x14ac:dyDescent="0.15">
      <c r="A1" s="1" t="s">
        <v>251</v>
      </c>
      <c r="B1" s="2"/>
      <c r="C1" s="2"/>
      <c r="D1" s="2"/>
      <c r="E1" s="2"/>
    </row>
    <row r="2" spans="1:6" ht="14.25" thickBot="1" x14ac:dyDescent="0.2">
      <c r="A2" s="255"/>
      <c r="B2" s="255"/>
      <c r="C2" s="255"/>
      <c r="D2" s="262" t="s">
        <v>252</v>
      </c>
      <c r="E2" s="98"/>
      <c r="F2" s="225"/>
    </row>
    <row r="3" spans="1:6" ht="21" customHeight="1" x14ac:dyDescent="0.15">
      <c r="A3" s="298" t="s">
        <v>253</v>
      </c>
      <c r="B3" s="299" t="s">
        <v>254</v>
      </c>
      <c r="C3" s="299" t="s">
        <v>255</v>
      </c>
      <c r="D3" s="297" t="s">
        <v>256</v>
      </c>
      <c r="E3" s="98"/>
      <c r="F3" s="225"/>
    </row>
    <row r="4" spans="1:6" ht="21" customHeight="1" x14ac:dyDescent="0.15">
      <c r="A4" s="7" t="s">
        <v>770</v>
      </c>
      <c r="B4" s="258">
        <v>1643</v>
      </c>
      <c r="C4" s="261">
        <v>460</v>
      </c>
      <c r="D4" s="261">
        <v>68</v>
      </c>
      <c r="E4" s="98"/>
      <c r="F4" s="225"/>
    </row>
    <row r="5" spans="1:6" ht="21" customHeight="1" x14ac:dyDescent="0.15">
      <c r="A5" s="17" t="s">
        <v>726</v>
      </c>
      <c r="B5" s="259">
        <v>1536</v>
      </c>
      <c r="C5" s="260">
        <v>487</v>
      </c>
      <c r="D5" s="260">
        <v>54</v>
      </c>
      <c r="E5" s="98"/>
      <c r="F5" s="225"/>
    </row>
    <row r="6" spans="1:6" ht="21" customHeight="1" x14ac:dyDescent="0.15">
      <c r="A6" s="17" t="s">
        <v>727</v>
      </c>
      <c r="B6" s="259">
        <v>1564</v>
      </c>
      <c r="C6" s="260">
        <v>503</v>
      </c>
      <c r="D6" s="260">
        <v>44</v>
      </c>
      <c r="E6" s="98"/>
      <c r="F6" s="225"/>
    </row>
    <row r="7" spans="1:6" ht="21" customHeight="1" x14ac:dyDescent="0.15">
      <c r="A7" s="17" t="s">
        <v>751</v>
      </c>
      <c r="B7" s="259">
        <v>1556</v>
      </c>
      <c r="C7" s="260">
        <v>457</v>
      </c>
      <c r="D7" s="260">
        <v>48</v>
      </c>
      <c r="E7" s="98"/>
      <c r="F7" s="225"/>
    </row>
    <row r="8" spans="1:6" s="244" customFormat="1" ht="21" customHeight="1" thickBot="1" x14ac:dyDescent="0.2">
      <c r="A8" s="89" t="s">
        <v>787</v>
      </c>
      <c r="B8" s="303">
        <v>1526</v>
      </c>
      <c r="C8" s="304">
        <v>478</v>
      </c>
      <c r="D8" s="304">
        <v>56</v>
      </c>
      <c r="E8" s="252"/>
      <c r="F8" s="253"/>
    </row>
    <row r="9" spans="1:6" x14ac:dyDescent="0.15">
      <c r="A9" s="61" t="s">
        <v>257</v>
      </c>
      <c r="B9" s="2"/>
      <c r="C9" s="2"/>
      <c r="D9" s="3" t="s">
        <v>258</v>
      </c>
      <c r="E9" s="98"/>
      <c r="F9" s="225"/>
    </row>
    <row r="10" spans="1:6" x14ac:dyDescent="0.15">
      <c r="A10" s="61"/>
      <c r="B10" s="2"/>
      <c r="C10" s="2"/>
      <c r="D10" s="2"/>
      <c r="E10" s="98"/>
      <c r="F10" s="225"/>
    </row>
    <row r="11" spans="1:6" x14ac:dyDescent="0.15">
      <c r="E11" s="225"/>
      <c r="F11" s="225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3" sqref="A3"/>
    </sheetView>
  </sheetViews>
  <sheetFormatPr defaultRowHeight="13.5" x14ac:dyDescent="0.15"/>
  <cols>
    <col min="1" max="6" width="12.5" customWidth="1"/>
    <col min="7" max="7" width="9.625" customWidth="1"/>
  </cols>
  <sheetData>
    <row r="1" spans="1:7" ht="14.25" x14ac:dyDescent="0.15">
      <c r="A1" s="1" t="s">
        <v>259</v>
      </c>
      <c r="B1" s="90"/>
      <c r="C1" s="90"/>
      <c r="D1" s="90"/>
      <c r="E1" s="90"/>
      <c r="F1" s="90"/>
      <c r="G1" s="2"/>
    </row>
    <row r="2" spans="1:7" ht="14.25" thickBot="1" x14ac:dyDescent="0.2">
      <c r="A2" s="91"/>
      <c r="B2" s="91"/>
      <c r="C2" s="91"/>
      <c r="D2" s="91"/>
      <c r="E2" s="91"/>
      <c r="F2" s="3" t="s">
        <v>773</v>
      </c>
      <c r="G2" s="2"/>
    </row>
    <row r="3" spans="1:7" ht="22.5" customHeight="1" x14ac:dyDescent="0.15">
      <c r="A3" s="92" t="s">
        <v>260</v>
      </c>
      <c r="B3" s="88" t="s">
        <v>261</v>
      </c>
      <c r="C3" s="88" t="s">
        <v>262</v>
      </c>
      <c r="D3" s="93" t="s">
        <v>260</v>
      </c>
      <c r="E3" s="5" t="s">
        <v>261</v>
      </c>
      <c r="F3" s="4" t="s">
        <v>262</v>
      </c>
      <c r="G3" s="2"/>
    </row>
    <row r="4" spans="1:7" x14ac:dyDescent="0.15">
      <c r="A4" s="94" t="s">
        <v>263</v>
      </c>
      <c r="B4" s="237">
        <v>6150</v>
      </c>
      <c r="C4" s="238">
        <v>6277</v>
      </c>
      <c r="D4" s="95" t="s">
        <v>264</v>
      </c>
      <c r="E4" s="296">
        <v>36</v>
      </c>
      <c r="F4" s="296">
        <v>54</v>
      </c>
      <c r="G4" s="2"/>
    </row>
    <row r="5" spans="1:7" x14ac:dyDescent="0.15">
      <c r="A5" s="47"/>
      <c r="B5" s="239"/>
      <c r="C5" s="240"/>
      <c r="D5" s="96" t="s">
        <v>265</v>
      </c>
      <c r="E5" s="296">
        <v>142</v>
      </c>
      <c r="F5" s="296">
        <v>142</v>
      </c>
      <c r="G5" s="2"/>
    </row>
    <row r="6" spans="1:7" x14ac:dyDescent="0.15">
      <c r="A6" s="97" t="s">
        <v>266</v>
      </c>
      <c r="B6" s="292">
        <v>140</v>
      </c>
      <c r="C6" s="293">
        <v>129</v>
      </c>
      <c r="D6" s="96" t="s">
        <v>267</v>
      </c>
      <c r="E6" s="296">
        <v>75</v>
      </c>
      <c r="F6" s="296">
        <v>110</v>
      </c>
      <c r="G6" s="2"/>
    </row>
    <row r="7" spans="1:7" x14ac:dyDescent="0.15">
      <c r="A7" s="97" t="s">
        <v>268</v>
      </c>
      <c r="B7" s="292">
        <v>49</v>
      </c>
      <c r="C7" s="293">
        <v>42</v>
      </c>
      <c r="D7" s="96" t="s">
        <v>269</v>
      </c>
      <c r="E7" s="296">
        <v>21</v>
      </c>
      <c r="F7" s="296">
        <v>13</v>
      </c>
      <c r="G7" s="2"/>
    </row>
    <row r="8" spans="1:7" x14ac:dyDescent="0.15">
      <c r="A8" s="97" t="s">
        <v>270</v>
      </c>
      <c r="B8" s="292">
        <v>43</v>
      </c>
      <c r="C8" s="293">
        <v>45</v>
      </c>
      <c r="D8" s="96" t="s">
        <v>271</v>
      </c>
      <c r="E8" s="296">
        <v>11</v>
      </c>
      <c r="F8" s="296">
        <v>9</v>
      </c>
      <c r="G8" s="98"/>
    </row>
    <row r="9" spans="1:7" x14ac:dyDescent="0.15">
      <c r="A9" s="97" t="s">
        <v>272</v>
      </c>
      <c r="B9" s="292">
        <v>136</v>
      </c>
      <c r="C9" s="293">
        <v>150</v>
      </c>
      <c r="D9" s="96" t="s">
        <v>273</v>
      </c>
      <c r="E9" s="296">
        <v>8</v>
      </c>
      <c r="F9" s="296">
        <v>5</v>
      </c>
      <c r="G9" s="2"/>
    </row>
    <row r="10" spans="1:7" x14ac:dyDescent="0.15">
      <c r="A10" s="97" t="s">
        <v>274</v>
      </c>
      <c r="B10" s="292">
        <v>46</v>
      </c>
      <c r="C10" s="293">
        <v>39</v>
      </c>
      <c r="D10" s="96" t="s">
        <v>275</v>
      </c>
      <c r="E10" s="296">
        <v>4</v>
      </c>
      <c r="F10" s="296">
        <v>6</v>
      </c>
      <c r="G10" s="2"/>
    </row>
    <row r="11" spans="1:7" x14ac:dyDescent="0.15">
      <c r="A11" s="97" t="s">
        <v>276</v>
      </c>
      <c r="B11" s="292">
        <v>56</v>
      </c>
      <c r="C11" s="293">
        <v>44</v>
      </c>
      <c r="D11" s="96" t="s">
        <v>277</v>
      </c>
      <c r="E11" s="296">
        <v>21</v>
      </c>
      <c r="F11" s="296">
        <v>27</v>
      </c>
      <c r="G11" s="2"/>
    </row>
    <row r="12" spans="1:7" x14ac:dyDescent="0.15">
      <c r="A12" s="97" t="s">
        <v>278</v>
      </c>
      <c r="B12" s="292">
        <v>276</v>
      </c>
      <c r="C12" s="293">
        <v>214</v>
      </c>
      <c r="D12" s="96" t="s">
        <v>279</v>
      </c>
      <c r="E12" s="296">
        <v>32</v>
      </c>
      <c r="F12" s="296">
        <v>23</v>
      </c>
      <c r="G12" s="2"/>
    </row>
    <row r="13" spans="1:7" x14ac:dyDescent="0.15">
      <c r="A13" s="97" t="s">
        <v>280</v>
      </c>
      <c r="B13" s="292">
        <v>329</v>
      </c>
      <c r="C13" s="293">
        <v>366</v>
      </c>
      <c r="D13" s="96" t="s">
        <v>281</v>
      </c>
      <c r="E13" s="296">
        <v>11</v>
      </c>
      <c r="F13" s="296">
        <v>15</v>
      </c>
      <c r="G13" s="2"/>
    </row>
    <row r="14" spans="1:7" x14ac:dyDescent="0.15">
      <c r="A14" s="97" t="s">
        <v>282</v>
      </c>
      <c r="B14" s="292">
        <v>166</v>
      </c>
      <c r="C14" s="293">
        <v>193</v>
      </c>
      <c r="D14" s="96" t="s">
        <v>283</v>
      </c>
      <c r="E14" s="296">
        <v>8</v>
      </c>
      <c r="F14" s="296">
        <v>2</v>
      </c>
      <c r="G14" s="2"/>
    </row>
    <row r="15" spans="1:7" x14ac:dyDescent="0.15">
      <c r="A15" s="97" t="s">
        <v>284</v>
      </c>
      <c r="B15" s="292">
        <v>474</v>
      </c>
      <c r="C15" s="293">
        <v>623</v>
      </c>
      <c r="D15" s="96" t="s">
        <v>285</v>
      </c>
      <c r="E15" s="296">
        <v>16</v>
      </c>
      <c r="F15" s="296">
        <v>14</v>
      </c>
      <c r="G15" s="2"/>
    </row>
    <row r="16" spans="1:7" x14ac:dyDescent="0.15">
      <c r="A16" s="97" t="s">
        <v>286</v>
      </c>
      <c r="B16" s="292">
        <v>664</v>
      </c>
      <c r="C16" s="293">
        <v>841</v>
      </c>
      <c r="D16" s="96" t="s">
        <v>287</v>
      </c>
      <c r="E16" s="296">
        <v>16</v>
      </c>
      <c r="F16" s="296">
        <v>15</v>
      </c>
      <c r="G16" s="2"/>
    </row>
    <row r="17" spans="1:7" x14ac:dyDescent="0.15">
      <c r="A17" s="97" t="s">
        <v>288</v>
      </c>
      <c r="B17" s="292">
        <v>1059</v>
      </c>
      <c r="C17" s="293">
        <v>1473</v>
      </c>
      <c r="D17" s="96" t="s">
        <v>289</v>
      </c>
      <c r="E17" s="296">
        <v>8</v>
      </c>
      <c r="F17" s="296">
        <v>10</v>
      </c>
      <c r="G17" s="2"/>
    </row>
    <row r="18" spans="1:7" x14ac:dyDescent="0.15">
      <c r="A18" s="97" t="s">
        <v>290</v>
      </c>
      <c r="B18" s="292">
        <v>516</v>
      </c>
      <c r="C18" s="293">
        <v>610</v>
      </c>
      <c r="D18" s="96" t="s">
        <v>291</v>
      </c>
      <c r="E18" s="296">
        <v>71</v>
      </c>
      <c r="F18" s="296">
        <v>54</v>
      </c>
      <c r="G18" s="2"/>
    </row>
    <row r="19" spans="1:7" x14ac:dyDescent="0.15">
      <c r="A19" s="97" t="s">
        <v>292</v>
      </c>
      <c r="B19" s="292">
        <v>102</v>
      </c>
      <c r="C19" s="293">
        <v>90</v>
      </c>
      <c r="D19" s="96" t="s">
        <v>293</v>
      </c>
      <c r="E19" s="296">
        <v>7</v>
      </c>
      <c r="F19" s="296">
        <v>5</v>
      </c>
      <c r="G19" s="2"/>
    </row>
    <row r="20" spans="1:7" x14ac:dyDescent="0.15">
      <c r="A20" s="97" t="s">
        <v>294</v>
      </c>
      <c r="B20" s="292">
        <v>13</v>
      </c>
      <c r="C20" s="293">
        <v>18</v>
      </c>
      <c r="D20" s="96" t="s">
        <v>295</v>
      </c>
      <c r="E20" s="296">
        <v>26</v>
      </c>
      <c r="F20" s="296">
        <v>13</v>
      </c>
      <c r="G20" s="2"/>
    </row>
    <row r="21" spans="1:7" x14ac:dyDescent="0.15">
      <c r="A21" s="97" t="s">
        <v>296</v>
      </c>
      <c r="B21" s="292">
        <v>13</v>
      </c>
      <c r="C21" s="293">
        <v>34</v>
      </c>
      <c r="D21" s="96" t="s">
        <v>297</v>
      </c>
      <c r="E21" s="296">
        <v>30</v>
      </c>
      <c r="F21" s="296">
        <v>18</v>
      </c>
      <c r="G21" s="2"/>
    </row>
    <row r="22" spans="1:7" x14ac:dyDescent="0.15">
      <c r="A22" s="97" t="s">
        <v>298</v>
      </c>
      <c r="B22" s="292">
        <v>21</v>
      </c>
      <c r="C22" s="293">
        <v>11</v>
      </c>
      <c r="D22" s="96" t="s">
        <v>299</v>
      </c>
      <c r="E22" s="296">
        <v>6</v>
      </c>
      <c r="F22" s="296">
        <v>9</v>
      </c>
      <c r="G22" s="2"/>
    </row>
    <row r="23" spans="1:7" x14ac:dyDescent="0.15">
      <c r="A23" s="97" t="s">
        <v>300</v>
      </c>
      <c r="B23" s="292">
        <v>50</v>
      </c>
      <c r="C23" s="293">
        <v>30</v>
      </c>
      <c r="D23" s="96" t="s">
        <v>301</v>
      </c>
      <c r="E23" s="296">
        <v>20</v>
      </c>
      <c r="F23" s="296">
        <v>22</v>
      </c>
      <c r="G23" s="2"/>
    </row>
    <row r="24" spans="1:7" x14ac:dyDescent="0.15">
      <c r="A24" s="97" t="s">
        <v>302</v>
      </c>
      <c r="B24" s="292">
        <v>61</v>
      </c>
      <c r="C24" s="293">
        <v>74</v>
      </c>
      <c r="D24" s="96" t="s">
        <v>303</v>
      </c>
      <c r="E24" s="296">
        <v>29</v>
      </c>
      <c r="F24" s="296">
        <v>22</v>
      </c>
      <c r="G24" s="2"/>
    </row>
    <row r="25" spans="1:7" x14ac:dyDescent="0.15">
      <c r="A25" s="97" t="s">
        <v>304</v>
      </c>
      <c r="B25" s="292">
        <v>20</v>
      </c>
      <c r="C25" s="293">
        <v>11</v>
      </c>
      <c r="D25" s="96" t="s">
        <v>305</v>
      </c>
      <c r="E25" s="296">
        <v>33</v>
      </c>
      <c r="F25" s="296">
        <v>27</v>
      </c>
      <c r="G25" s="2"/>
    </row>
    <row r="26" spans="1:7" x14ac:dyDescent="0.15">
      <c r="A26" s="97" t="s">
        <v>306</v>
      </c>
      <c r="B26" s="292">
        <v>122</v>
      </c>
      <c r="C26" s="293">
        <v>73</v>
      </c>
      <c r="D26" s="99"/>
      <c r="E26" s="296"/>
      <c r="F26" s="296"/>
      <c r="G26" s="2"/>
    </row>
    <row r="27" spans="1:7" x14ac:dyDescent="0.15">
      <c r="A27" s="97" t="s">
        <v>307</v>
      </c>
      <c r="B27" s="292">
        <v>98</v>
      </c>
      <c r="C27" s="293">
        <v>126</v>
      </c>
      <c r="D27" s="96" t="s">
        <v>784</v>
      </c>
      <c r="E27" s="296">
        <v>1001</v>
      </c>
      <c r="F27" s="296">
        <v>394</v>
      </c>
      <c r="G27" s="2"/>
    </row>
    <row r="28" spans="1:7" x14ac:dyDescent="0.15">
      <c r="A28" s="97" t="s">
        <v>308</v>
      </c>
      <c r="B28" s="292">
        <v>29</v>
      </c>
      <c r="C28" s="293">
        <v>18</v>
      </c>
      <c r="D28" s="99"/>
      <c r="E28" s="296"/>
      <c r="F28" s="296"/>
      <c r="G28" s="2"/>
    </row>
    <row r="29" spans="1:7" ht="14.25" thickBot="1" x14ac:dyDescent="0.2">
      <c r="A29" s="101" t="s">
        <v>309</v>
      </c>
      <c r="B29" s="294">
        <v>35</v>
      </c>
      <c r="C29" s="295">
        <v>14</v>
      </c>
      <c r="D29" s="102" t="s">
        <v>738</v>
      </c>
      <c r="E29" s="218">
        <v>154</v>
      </c>
      <c r="F29" s="116">
        <v>159</v>
      </c>
      <c r="G29" s="2"/>
    </row>
    <row r="30" spans="1:7" x14ac:dyDescent="0.15">
      <c r="A30" s="70"/>
      <c r="B30" s="104"/>
      <c r="C30" s="104"/>
      <c r="D30" s="103"/>
      <c r="E30" s="103"/>
      <c r="F30" s="105" t="s">
        <v>250</v>
      </c>
      <c r="G30" s="2"/>
    </row>
    <row r="31" spans="1:7" x14ac:dyDescent="0.15">
      <c r="B31" s="91"/>
      <c r="C31" s="91"/>
      <c r="D31" s="91"/>
      <c r="E31" s="91"/>
      <c r="F31" s="106"/>
      <c r="G31" s="2"/>
    </row>
    <row r="32" spans="1:7" x14ac:dyDescent="0.15">
      <c r="A32" s="189"/>
      <c r="B32" s="91"/>
      <c r="C32" s="91"/>
      <c r="D32" s="91"/>
      <c r="E32" s="106"/>
      <c r="F32" s="106"/>
      <c r="G32" s="2"/>
    </row>
    <row r="33" spans="1:7" x14ac:dyDescent="0.15">
      <c r="A33" s="2"/>
      <c r="B33" s="2"/>
      <c r="C33" s="2"/>
      <c r="D33" s="2"/>
      <c r="E33" s="107"/>
      <c r="F33" s="107"/>
      <c r="G33" s="2"/>
    </row>
    <row r="34" spans="1:7" x14ac:dyDescent="0.15">
      <c r="A34" s="2"/>
      <c r="B34" s="2"/>
      <c r="C34" s="2"/>
      <c r="D34" s="2"/>
      <c r="E34" s="107"/>
      <c r="F34" s="107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A3" sqref="A3"/>
    </sheetView>
  </sheetViews>
  <sheetFormatPr defaultRowHeight="13.5" x14ac:dyDescent="0.15"/>
  <cols>
    <col min="1" max="1" width="14.375" style="236" customWidth="1"/>
    <col min="2" max="3" width="12.5" style="236" customWidth="1"/>
    <col min="4" max="4" width="1.875" style="236" customWidth="1"/>
    <col min="5" max="7" width="12.5" style="236" customWidth="1"/>
    <col min="8" max="8" width="9.625" style="236" customWidth="1"/>
    <col min="9" max="16384" width="9" style="236"/>
  </cols>
  <sheetData>
    <row r="1" spans="1:8" ht="14.25" x14ac:dyDescent="0.15">
      <c r="A1" s="274" t="s">
        <v>310</v>
      </c>
      <c r="B1" s="275"/>
      <c r="C1" s="275"/>
      <c r="D1" s="275"/>
      <c r="E1" s="275"/>
      <c r="F1" s="275"/>
      <c r="G1" s="275"/>
      <c r="H1" s="107"/>
    </row>
    <row r="2" spans="1:8" ht="14.25" thickBot="1" x14ac:dyDescent="0.2">
      <c r="A2" s="106"/>
      <c r="B2" s="106"/>
      <c r="C2" s="106"/>
      <c r="D2" s="106"/>
      <c r="E2" s="106"/>
      <c r="F2" s="106"/>
      <c r="G2" s="276" t="s">
        <v>773</v>
      </c>
      <c r="H2" s="107"/>
    </row>
    <row r="3" spans="1:8" ht="22.5" customHeight="1" x14ac:dyDescent="0.15">
      <c r="A3" s="277" t="s">
        <v>311</v>
      </c>
      <c r="B3" s="278" t="s">
        <v>261</v>
      </c>
      <c r="C3" s="278" t="s">
        <v>262</v>
      </c>
      <c r="D3" s="362" t="s">
        <v>311</v>
      </c>
      <c r="E3" s="363"/>
      <c r="F3" s="278" t="s">
        <v>261</v>
      </c>
      <c r="G3" s="279" t="s">
        <v>262</v>
      </c>
      <c r="H3" s="107"/>
    </row>
    <row r="4" spans="1:8" x14ac:dyDescent="0.15">
      <c r="A4" s="280" t="s">
        <v>312</v>
      </c>
      <c r="B4" s="108">
        <v>5382</v>
      </c>
      <c r="C4" s="108">
        <v>5008</v>
      </c>
      <c r="D4" s="364" t="s">
        <v>313</v>
      </c>
      <c r="E4" s="365"/>
      <c r="F4" s="296">
        <v>32</v>
      </c>
      <c r="G4" s="300">
        <v>113</v>
      </c>
      <c r="H4" s="107"/>
    </row>
    <row r="5" spans="1:8" x14ac:dyDescent="0.15">
      <c r="A5" s="281"/>
      <c r="B5" s="109"/>
      <c r="C5" s="109"/>
      <c r="D5" s="360" t="s">
        <v>314</v>
      </c>
      <c r="E5" s="361"/>
      <c r="F5" s="296">
        <v>162</v>
      </c>
      <c r="G5" s="301">
        <v>140</v>
      </c>
      <c r="H5" s="107"/>
    </row>
    <row r="6" spans="1:8" x14ac:dyDescent="0.15">
      <c r="A6" s="282" t="s">
        <v>315</v>
      </c>
      <c r="B6" s="110">
        <v>0</v>
      </c>
      <c r="C6" s="110">
        <v>0</v>
      </c>
      <c r="D6" s="366" t="s">
        <v>316</v>
      </c>
      <c r="E6" s="367"/>
      <c r="F6" s="296">
        <v>29</v>
      </c>
      <c r="G6" s="301">
        <v>54</v>
      </c>
      <c r="H6" s="107"/>
    </row>
    <row r="7" spans="1:8" x14ac:dyDescent="0.15">
      <c r="A7" s="282" t="s">
        <v>317</v>
      </c>
      <c r="B7" s="296">
        <v>534</v>
      </c>
      <c r="C7" s="293">
        <v>274</v>
      </c>
      <c r="D7" s="360" t="s">
        <v>318</v>
      </c>
      <c r="E7" s="361"/>
      <c r="F7" s="296">
        <v>155</v>
      </c>
      <c r="G7" s="301">
        <v>131</v>
      </c>
      <c r="H7" s="107"/>
    </row>
    <row r="8" spans="1:8" x14ac:dyDescent="0.15">
      <c r="A8" s="282" t="s">
        <v>319</v>
      </c>
      <c r="B8" s="296">
        <v>213</v>
      </c>
      <c r="C8" s="293">
        <v>268</v>
      </c>
      <c r="D8" s="111"/>
      <c r="E8" s="283"/>
      <c r="F8" s="296"/>
      <c r="G8" s="301"/>
      <c r="H8" s="107"/>
    </row>
    <row r="9" spans="1:8" x14ac:dyDescent="0.15">
      <c r="A9" s="282" t="s">
        <v>320</v>
      </c>
      <c r="B9" s="296">
        <v>48</v>
      </c>
      <c r="C9" s="293">
        <v>70</v>
      </c>
      <c r="D9" s="360" t="s">
        <v>321</v>
      </c>
      <c r="E9" s="361"/>
      <c r="F9" s="296">
        <v>672</v>
      </c>
      <c r="G9" s="301">
        <v>526</v>
      </c>
      <c r="H9" s="107"/>
    </row>
    <row r="10" spans="1:8" x14ac:dyDescent="0.15">
      <c r="A10" s="282" t="s">
        <v>322</v>
      </c>
      <c r="B10" s="296">
        <v>142</v>
      </c>
      <c r="C10" s="293">
        <v>112</v>
      </c>
      <c r="D10" s="112"/>
      <c r="E10" s="284" t="s">
        <v>323</v>
      </c>
      <c r="F10" s="296">
        <v>346</v>
      </c>
      <c r="G10" s="301">
        <v>321</v>
      </c>
      <c r="H10" s="107"/>
    </row>
    <row r="11" spans="1:8" x14ac:dyDescent="0.15">
      <c r="A11" s="282" t="s">
        <v>324</v>
      </c>
      <c r="B11" s="296">
        <v>15</v>
      </c>
      <c r="C11" s="293">
        <v>51</v>
      </c>
      <c r="D11" s="112"/>
      <c r="E11" s="285" t="s">
        <v>325</v>
      </c>
      <c r="F11" s="296">
        <v>133</v>
      </c>
      <c r="G11" s="301">
        <v>92</v>
      </c>
      <c r="H11" s="107"/>
    </row>
    <row r="12" spans="1:8" x14ac:dyDescent="0.15">
      <c r="A12" s="282" t="s">
        <v>326</v>
      </c>
      <c r="B12" s="296">
        <v>34</v>
      </c>
      <c r="C12" s="293">
        <v>37</v>
      </c>
      <c r="D12" s="112"/>
      <c r="E12" s="285" t="s">
        <v>327</v>
      </c>
      <c r="F12" s="296">
        <v>193</v>
      </c>
      <c r="G12" s="301">
        <v>113</v>
      </c>
      <c r="H12" s="107"/>
    </row>
    <row r="13" spans="1:8" x14ac:dyDescent="0.15">
      <c r="A13" s="282" t="s">
        <v>328</v>
      </c>
      <c r="B13" s="296">
        <v>35</v>
      </c>
      <c r="C13" s="293">
        <v>23</v>
      </c>
      <c r="D13" s="111"/>
      <c r="E13" s="286"/>
      <c r="F13" s="296"/>
      <c r="G13" s="301"/>
      <c r="H13" s="107"/>
    </row>
    <row r="14" spans="1:8" x14ac:dyDescent="0.15">
      <c r="A14" s="282" t="s">
        <v>329</v>
      </c>
      <c r="B14" s="296">
        <v>32</v>
      </c>
      <c r="C14" s="293">
        <v>27</v>
      </c>
      <c r="D14" s="360" t="s">
        <v>330</v>
      </c>
      <c r="E14" s="361"/>
      <c r="F14" s="296">
        <v>117</v>
      </c>
      <c r="G14" s="301">
        <v>117</v>
      </c>
      <c r="H14" s="107"/>
    </row>
    <row r="15" spans="1:8" x14ac:dyDescent="0.15">
      <c r="A15" s="282" t="s">
        <v>331</v>
      </c>
      <c r="B15" s="296">
        <v>192</v>
      </c>
      <c r="C15" s="293">
        <v>138</v>
      </c>
      <c r="D15" s="112"/>
      <c r="E15" s="285" t="s">
        <v>332</v>
      </c>
      <c r="F15" s="296">
        <v>117</v>
      </c>
      <c r="G15" s="301">
        <v>117</v>
      </c>
      <c r="H15" s="107"/>
    </row>
    <row r="16" spans="1:8" x14ac:dyDescent="0.15">
      <c r="A16" s="282" t="s">
        <v>333</v>
      </c>
      <c r="B16" s="296">
        <v>80</v>
      </c>
      <c r="C16" s="293">
        <v>44</v>
      </c>
      <c r="D16" s="111"/>
      <c r="E16" s="286"/>
      <c r="F16" s="296"/>
      <c r="G16" s="301"/>
      <c r="H16" s="107"/>
    </row>
    <row r="17" spans="1:8" x14ac:dyDescent="0.15">
      <c r="A17" s="282" t="s">
        <v>334</v>
      </c>
      <c r="B17" s="296">
        <v>75</v>
      </c>
      <c r="C17" s="293">
        <v>27</v>
      </c>
      <c r="D17" s="360" t="s">
        <v>335</v>
      </c>
      <c r="E17" s="361"/>
      <c r="F17" s="296">
        <v>58</v>
      </c>
      <c r="G17" s="301">
        <v>44</v>
      </c>
      <c r="H17" s="107"/>
    </row>
    <row r="18" spans="1:8" x14ac:dyDescent="0.15">
      <c r="A18" s="282" t="s">
        <v>336</v>
      </c>
      <c r="B18" s="296">
        <v>465</v>
      </c>
      <c r="C18" s="293">
        <v>457</v>
      </c>
      <c r="D18" s="112"/>
      <c r="E18" s="285" t="s">
        <v>337</v>
      </c>
      <c r="F18" s="296">
        <v>58</v>
      </c>
      <c r="G18" s="301">
        <v>44</v>
      </c>
      <c r="H18" s="107"/>
    </row>
    <row r="19" spans="1:8" x14ac:dyDescent="0.15">
      <c r="A19" s="282" t="s">
        <v>338</v>
      </c>
      <c r="B19" s="296">
        <v>46</v>
      </c>
      <c r="C19" s="293">
        <v>62</v>
      </c>
      <c r="D19" s="111"/>
      <c r="E19" s="286"/>
      <c r="F19" s="296"/>
      <c r="G19" s="301"/>
      <c r="H19" s="107"/>
    </row>
    <row r="20" spans="1:8" x14ac:dyDescent="0.15">
      <c r="A20" s="282" t="s">
        <v>339</v>
      </c>
      <c r="B20" s="296">
        <v>67</v>
      </c>
      <c r="C20" s="293">
        <v>92</v>
      </c>
      <c r="D20" s="360" t="s">
        <v>340</v>
      </c>
      <c r="E20" s="361"/>
      <c r="F20" s="296">
        <v>52</v>
      </c>
      <c r="G20" s="301">
        <v>58</v>
      </c>
      <c r="H20" s="107"/>
    </row>
    <row r="21" spans="1:8" x14ac:dyDescent="0.15">
      <c r="A21" s="282" t="s">
        <v>341</v>
      </c>
      <c r="B21" s="296">
        <v>307</v>
      </c>
      <c r="C21" s="293">
        <v>482</v>
      </c>
      <c r="D21" s="112"/>
      <c r="E21" s="285" t="s">
        <v>342</v>
      </c>
      <c r="F21" s="296">
        <v>6</v>
      </c>
      <c r="G21" s="301">
        <v>3</v>
      </c>
      <c r="H21" s="107"/>
    </row>
    <row r="22" spans="1:8" x14ac:dyDescent="0.15">
      <c r="A22" s="282" t="s">
        <v>343</v>
      </c>
      <c r="B22" s="296">
        <v>911</v>
      </c>
      <c r="C22" s="293">
        <v>740</v>
      </c>
      <c r="D22" s="112"/>
      <c r="E22" s="285" t="s">
        <v>344</v>
      </c>
      <c r="F22" s="296">
        <v>46</v>
      </c>
      <c r="G22" s="301">
        <v>54</v>
      </c>
      <c r="H22" s="107"/>
    </row>
    <row r="23" spans="1:8" x14ac:dyDescent="0.15">
      <c r="A23" s="282" t="s">
        <v>345</v>
      </c>
      <c r="B23" s="296">
        <v>115</v>
      </c>
      <c r="C23" s="293">
        <v>72</v>
      </c>
      <c r="D23" s="112"/>
      <c r="E23" s="285" t="s">
        <v>346</v>
      </c>
      <c r="F23" s="296">
        <v>0</v>
      </c>
      <c r="G23" s="301">
        <v>1</v>
      </c>
      <c r="H23" s="107"/>
    </row>
    <row r="24" spans="1:8" x14ac:dyDescent="0.15">
      <c r="A24" s="282" t="s">
        <v>347</v>
      </c>
      <c r="B24" s="296">
        <v>13</v>
      </c>
      <c r="C24" s="293">
        <v>7</v>
      </c>
      <c r="D24" s="111"/>
      <c r="E24" s="286"/>
      <c r="F24" s="296"/>
      <c r="G24" s="301"/>
      <c r="H24" s="107"/>
    </row>
    <row r="25" spans="1:8" x14ac:dyDescent="0.15">
      <c r="A25" s="282" t="s">
        <v>348</v>
      </c>
      <c r="B25" s="296">
        <v>45</v>
      </c>
      <c r="C25" s="293">
        <v>62</v>
      </c>
      <c r="D25" s="360" t="s">
        <v>349</v>
      </c>
      <c r="E25" s="361"/>
      <c r="F25" s="296">
        <v>6</v>
      </c>
      <c r="G25" s="301">
        <v>27</v>
      </c>
      <c r="H25" s="107"/>
    </row>
    <row r="26" spans="1:8" x14ac:dyDescent="0.15">
      <c r="A26" s="282" t="s">
        <v>350</v>
      </c>
      <c r="B26" s="296">
        <v>150</v>
      </c>
      <c r="C26" s="293">
        <v>111</v>
      </c>
      <c r="D26" s="112"/>
      <c r="E26" s="285" t="s">
        <v>351</v>
      </c>
      <c r="F26" s="296">
        <v>6</v>
      </c>
      <c r="G26" s="301">
        <v>27</v>
      </c>
      <c r="H26" s="107"/>
    </row>
    <row r="27" spans="1:8" x14ac:dyDescent="0.15">
      <c r="A27" s="282" t="s">
        <v>352</v>
      </c>
      <c r="B27" s="296">
        <v>296</v>
      </c>
      <c r="C27" s="293">
        <v>327</v>
      </c>
      <c r="D27" s="111"/>
      <c r="E27" s="286"/>
      <c r="F27" s="296"/>
      <c r="G27" s="301"/>
      <c r="H27" s="107"/>
    </row>
    <row r="28" spans="1:8" x14ac:dyDescent="0.15">
      <c r="A28" s="282" t="s">
        <v>353</v>
      </c>
      <c r="B28" s="296">
        <v>83</v>
      </c>
      <c r="C28" s="293">
        <v>92</v>
      </c>
      <c r="D28" s="360" t="s">
        <v>354</v>
      </c>
      <c r="E28" s="361"/>
      <c r="F28" s="296">
        <v>19</v>
      </c>
      <c r="G28" s="301">
        <v>15</v>
      </c>
      <c r="H28" s="107"/>
    </row>
    <row r="29" spans="1:8" x14ac:dyDescent="0.15">
      <c r="A29" s="282" t="s">
        <v>355</v>
      </c>
      <c r="B29" s="296">
        <v>16</v>
      </c>
      <c r="C29" s="293">
        <v>7</v>
      </c>
      <c r="D29" s="112"/>
      <c r="E29" s="285" t="s">
        <v>356</v>
      </c>
      <c r="F29" s="296">
        <v>0</v>
      </c>
      <c r="G29" s="301">
        <v>2</v>
      </c>
      <c r="H29" s="107"/>
    </row>
    <row r="30" spans="1:8" x14ac:dyDescent="0.15">
      <c r="A30" s="282" t="s">
        <v>357</v>
      </c>
      <c r="B30" s="296">
        <v>23</v>
      </c>
      <c r="C30" s="293">
        <v>23</v>
      </c>
      <c r="D30" s="112"/>
      <c r="E30" s="285" t="s">
        <v>358</v>
      </c>
      <c r="F30" s="296">
        <v>19</v>
      </c>
      <c r="G30" s="301">
        <v>13</v>
      </c>
      <c r="H30" s="107"/>
    </row>
    <row r="31" spans="1:8" x14ac:dyDescent="0.15">
      <c r="A31" s="287" t="s">
        <v>359</v>
      </c>
      <c r="B31" s="296">
        <v>55</v>
      </c>
      <c r="C31" s="293">
        <v>61</v>
      </c>
      <c r="D31" s="111"/>
      <c r="E31" s="286"/>
      <c r="F31" s="296"/>
      <c r="G31" s="301"/>
      <c r="H31" s="107"/>
    </row>
    <row r="32" spans="1:8" x14ac:dyDescent="0.15">
      <c r="A32" s="282" t="s">
        <v>360</v>
      </c>
      <c r="B32" s="296">
        <v>38</v>
      </c>
      <c r="C32" s="293">
        <v>43</v>
      </c>
      <c r="D32" s="360" t="s">
        <v>361</v>
      </c>
      <c r="E32" s="361"/>
      <c r="F32" s="296">
        <v>4</v>
      </c>
      <c r="G32" s="301">
        <v>0</v>
      </c>
      <c r="H32" s="107"/>
    </row>
    <row r="33" spans="1:8" ht="14.25" thickBot="1" x14ac:dyDescent="0.2">
      <c r="A33" s="288" t="s">
        <v>362</v>
      </c>
      <c r="B33" s="294">
        <v>46</v>
      </c>
      <c r="C33" s="295">
        <v>74</v>
      </c>
      <c r="D33" s="115"/>
      <c r="E33" s="289" t="s">
        <v>363</v>
      </c>
      <c r="F33" s="294">
        <v>4</v>
      </c>
      <c r="G33" s="302">
        <v>0</v>
      </c>
      <c r="H33" s="107"/>
    </row>
    <row r="34" spans="1:8" x14ac:dyDescent="0.15">
      <c r="A34" s="290"/>
      <c r="B34" s="104"/>
      <c r="C34" s="104"/>
      <c r="D34" s="104"/>
      <c r="E34" s="104"/>
      <c r="F34" s="104"/>
      <c r="G34" s="291" t="s">
        <v>250</v>
      </c>
      <c r="H34" s="107"/>
    </row>
    <row r="35" spans="1:8" x14ac:dyDescent="0.15">
      <c r="A35" s="107"/>
      <c r="B35" s="107"/>
      <c r="C35" s="107"/>
      <c r="D35" s="107"/>
      <c r="E35" s="107"/>
      <c r="F35" s="107"/>
      <c r="G35" s="107"/>
      <c r="H35" s="107"/>
    </row>
    <row r="36" spans="1:8" x14ac:dyDescent="0.15">
      <c r="A36" s="107"/>
      <c r="B36" s="107"/>
      <c r="C36" s="107"/>
      <c r="D36" s="107"/>
      <c r="E36" s="107"/>
      <c r="F36" s="107"/>
      <c r="G36" s="107"/>
      <c r="H36" s="107"/>
    </row>
    <row r="37" spans="1:8" x14ac:dyDescent="0.15">
      <c r="A37" s="107"/>
      <c r="B37" s="107"/>
      <c r="C37" s="107"/>
      <c r="D37" s="107"/>
      <c r="E37" s="107"/>
      <c r="F37" s="107"/>
      <c r="G37" s="107"/>
      <c r="H37" s="107"/>
    </row>
    <row r="38" spans="1:8" x14ac:dyDescent="0.15">
      <c r="A38" s="107"/>
      <c r="B38" s="107"/>
      <c r="C38" s="107"/>
      <c r="D38" s="107"/>
      <c r="E38" s="107"/>
      <c r="F38" s="107"/>
      <c r="G38" s="107"/>
      <c r="H38" s="107"/>
    </row>
    <row r="39" spans="1:8" x14ac:dyDescent="0.15">
      <c r="A39" s="107"/>
      <c r="B39" s="107"/>
      <c r="C39" s="107"/>
      <c r="D39" s="107"/>
      <c r="E39" s="107"/>
      <c r="F39" s="107"/>
      <c r="G39" s="107"/>
      <c r="H39" s="107"/>
    </row>
  </sheetData>
  <mergeCells count="12"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  <mergeCell ref="D25:E25"/>
    <mergeCell ref="D28:E28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Q29"/>
  <sheetViews>
    <sheetView zoomScaleNormal="100" workbookViewId="0">
      <selection activeCell="A3" sqref="A3:A5"/>
    </sheetView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</row>
    <row r="2" spans="1:17" ht="14.25" thickBot="1" x14ac:dyDescent="0.2">
      <c r="A2" s="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17" t="s">
        <v>774</v>
      </c>
      <c r="P2" s="2"/>
      <c r="Q2" s="2"/>
    </row>
    <row r="3" spans="1:17" x14ac:dyDescent="0.15">
      <c r="A3" s="336" t="s">
        <v>364</v>
      </c>
      <c r="B3" s="357" t="s">
        <v>365</v>
      </c>
      <c r="C3" s="357"/>
      <c r="D3" s="357"/>
      <c r="E3" s="357"/>
      <c r="F3" s="357"/>
      <c r="G3" s="357" t="s">
        <v>366</v>
      </c>
      <c r="H3" s="357"/>
      <c r="I3" s="357"/>
      <c r="J3" s="357"/>
      <c r="K3" s="357"/>
      <c r="L3" s="357"/>
      <c r="M3" s="357" t="s">
        <v>367</v>
      </c>
      <c r="N3" s="357"/>
      <c r="O3" s="342"/>
      <c r="P3" s="2"/>
      <c r="Q3" s="2"/>
    </row>
    <row r="4" spans="1:17" x14ac:dyDescent="0.15">
      <c r="A4" s="368"/>
      <c r="B4" s="358" t="s">
        <v>368</v>
      </c>
      <c r="C4" s="359" t="s">
        <v>369</v>
      </c>
      <c r="D4" s="199"/>
      <c r="E4" s="358" t="s">
        <v>370</v>
      </c>
      <c r="F4" s="358" t="s">
        <v>371</v>
      </c>
      <c r="G4" s="359" t="s">
        <v>372</v>
      </c>
      <c r="H4" s="118"/>
      <c r="I4" s="359" t="s">
        <v>373</v>
      </c>
      <c r="J4" s="118"/>
      <c r="K4" s="358" t="s">
        <v>370</v>
      </c>
      <c r="L4" s="358" t="s">
        <v>374</v>
      </c>
      <c r="M4" s="369" t="s">
        <v>746</v>
      </c>
      <c r="N4" s="369" t="s">
        <v>745</v>
      </c>
      <c r="O4" s="359" t="s">
        <v>375</v>
      </c>
      <c r="P4" s="2"/>
      <c r="Q4" s="2"/>
    </row>
    <row r="5" spans="1:17" x14ac:dyDescent="0.15">
      <c r="A5" s="337"/>
      <c r="B5" s="358"/>
      <c r="C5" s="358"/>
      <c r="D5" s="200" t="s">
        <v>376</v>
      </c>
      <c r="E5" s="358"/>
      <c r="F5" s="358"/>
      <c r="G5" s="358"/>
      <c r="H5" s="200" t="s">
        <v>376</v>
      </c>
      <c r="I5" s="358"/>
      <c r="J5" s="200" t="s">
        <v>376</v>
      </c>
      <c r="K5" s="358"/>
      <c r="L5" s="358"/>
      <c r="M5" s="370"/>
      <c r="N5" s="370"/>
      <c r="O5" s="359"/>
      <c r="P5" s="2"/>
      <c r="Q5" s="2"/>
    </row>
    <row r="6" spans="1:17" x14ac:dyDescent="0.15">
      <c r="A6" s="38" t="s">
        <v>377</v>
      </c>
      <c r="B6" s="312">
        <v>2467</v>
      </c>
      <c r="C6" s="316">
        <v>2697</v>
      </c>
      <c r="D6" s="328">
        <v>100</v>
      </c>
      <c r="E6" s="316">
        <v>5164</v>
      </c>
      <c r="F6" s="320">
        <v>-230</v>
      </c>
      <c r="G6" s="316">
        <v>11686</v>
      </c>
      <c r="H6" s="328">
        <v>100</v>
      </c>
      <c r="I6" s="316">
        <v>11444</v>
      </c>
      <c r="J6" s="328">
        <v>100</v>
      </c>
      <c r="K6" s="316">
        <v>23130</v>
      </c>
      <c r="L6" s="316">
        <v>242</v>
      </c>
      <c r="M6" s="316">
        <v>14153</v>
      </c>
      <c r="N6" s="316">
        <v>14141</v>
      </c>
      <c r="O6" s="316">
        <v>12</v>
      </c>
      <c r="P6" s="32"/>
      <c r="Q6" s="32"/>
    </row>
    <row r="7" spans="1:17" x14ac:dyDescent="0.15">
      <c r="A7" s="119" t="s">
        <v>130</v>
      </c>
      <c r="B7" s="314">
        <v>1305</v>
      </c>
      <c r="C7" s="313">
        <v>1429</v>
      </c>
      <c r="D7" s="329">
        <v>52.984797923618828</v>
      </c>
      <c r="E7" s="313">
        <v>2734</v>
      </c>
      <c r="F7" s="321">
        <v>-124</v>
      </c>
      <c r="G7" s="313">
        <v>6439</v>
      </c>
      <c r="H7" s="329">
        <v>55.100119801471848</v>
      </c>
      <c r="I7" s="313">
        <v>6355</v>
      </c>
      <c r="J7" s="329">
        <v>55.531282768262848</v>
      </c>
      <c r="K7" s="313">
        <v>12794</v>
      </c>
      <c r="L7" s="313">
        <v>84</v>
      </c>
      <c r="M7" s="313">
        <v>7744</v>
      </c>
      <c r="N7" s="313">
        <v>7784</v>
      </c>
      <c r="O7" s="321">
        <v>-40</v>
      </c>
      <c r="P7" s="98"/>
      <c r="Q7" s="98"/>
    </row>
    <row r="8" spans="1:17" x14ac:dyDescent="0.15">
      <c r="A8" s="119" t="s">
        <v>131</v>
      </c>
      <c r="B8" s="314">
        <v>1162</v>
      </c>
      <c r="C8" s="313">
        <v>1268</v>
      </c>
      <c r="D8" s="329">
        <v>47.015202076381165</v>
      </c>
      <c r="E8" s="313">
        <v>2430</v>
      </c>
      <c r="F8" s="321">
        <v>-106</v>
      </c>
      <c r="G8" s="313">
        <v>5247</v>
      </c>
      <c r="H8" s="329">
        <v>44.899880198528152</v>
      </c>
      <c r="I8" s="313">
        <v>5089</v>
      </c>
      <c r="J8" s="329">
        <v>44.468717231737152</v>
      </c>
      <c r="K8" s="313">
        <v>10336</v>
      </c>
      <c r="L8" s="313">
        <v>158</v>
      </c>
      <c r="M8" s="313">
        <v>6409</v>
      </c>
      <c r="N8" s="313">
        <v>6357</v>
      </c>
      <c r="O8" s="313">
        <v>52</v>
      </c>
      <c r="P8" s="98"/>
      <c r="Q8" s="98"/>
    </row>
    <row r="9" spans="1:17" x14ac:dyDescent="0.15">
      <c r="A9" s="47"/>
      <c r="B9" s="315"/>
      <c r="C9" s="73"/>
      <c r="D9" s="330"/>
      <c r="E9" s="73"/>
      <c r="F9" s="73"/>
      <c r="G9" s="73"/>
      <c r="H9" s="330"/>
      <c r="I9" s="73"/>
      <c r="J9" s="330"/>
      <c r="K9" s="73"/>
      <c r="L9" s="73"/>
      <c r="M9" s="73"/>
      <c r="N9" s="73"/>
      <c r="O9" s="73"/>
      <c r="P9" s="98"/>
      <c r="Q9" s="98"/>
    </row>
    <row r="10" spans="1:17" x14ac:dyDescent="0.15">
      <c r="A10" s="273" t="s">
        <v>744</v>
      </c>
      <c r="B10" s="315">
        <v>2467</v>
      </c>
      <c r="C10" s="73">
        <v>9</v>
      </c>
      <c r="D10" s="330">
        <v>0.33370411568409347</v>
      </c>
      <c r="E10" s="73">
        <v>2476</v>
      </c>
      <c r="F10" s="73">
        <v>2458</v>
      </c>
      <c r="G10" s="73">
        <v>1335</v>
      </c>
      <c r="H10" s="330">
        <v>11.423926065377374</v>
      </c>
      <c r="I10" s="73">
        <v>1434</v>
      </c>
      <c r="J10" s="330">
        <v>12.530583711988816</v>
      </c>
      <c r="K10" s="73">
        <v>2769</v>
      </c>
      <c r="L10" s="319">
        <v>-99</v>
      </c>
      <c r="M10" s="73">
        <v>3802</v>
      </c>
      <c r="N10" s="73">
        <v>1443</v>
      </c>
      <c r="O10" s="73">
        <v>2359</v>
      </c>
      <c r="P10" s="98"/>
      <c r="Q10" s="98"/>
    </row>
    <row r="11" spans="1:17" x14ac:dyDescent="0.15">
      <c r="A11" s="273" t="s">
        <v>130</v>
      </c>
      <c r="B11" s="315">
        <v>1305</v>
      </c>
      <c r="C11" s="73">
        <v>3</v>
      </c>
      <c r="D11" s="330">
        <v>0.11123470522803114</v>
      </c>
      <c r="E11" s="73">
        <v>1308</v>
      </c>
      <c r="F11" s="73">
        <v>1302</v>
      </c>
      <c r="G11" s="73">
        <v>656</v>
      </c>
      <c r="H11" s="330">
        <v>5.6135546808146506</v>
      </c>
      <c r="I11" s="73">
        <v>790</v>
      </c>
      <c r="J11" s="330">
        <v>6.9031807060468369</v>
      </c>
      <c r="K11" s="73">
        <v>1446</v>
      </c>
      <c r="L11" s="319">
        <v>-134</v>
      </c>
      <c r="M11" s="73">
        <v>1961</v>
      </c>
      <c r="N11" s="73">
        <v>793</v>
      </c>
      <c r="O11" s="73">
        <v>1168</v>
      </c>
      <c r="P11" s="98"/>
      <c r="Q11" s="98"/>
    </row>
    <row r="12" spans="1:17" x14ac:dyDescent="0.15">
      <c r="A12" s="273" t="s">
        <v>131</v>
      </c>
      <c r="B12" s="315">
        <v>1162</v>
      </c>
      <c r="C12" s="73">
        <v>6</v>
      </c>
      <c r="D12" s="330">
        <v>0.22246941045606228</v>
      </c>
      <c r="E12" s="73">
        <v>1168</v>
      </c>
      <c r="F12" s="73">
        <v>1156</v>
      </c>
      <c r="G12" s="73">
        <v>679</v>
      </c>
      <c r="H12" s="330">
        <v>5.8103713845627247</v>
      </c>
      <c r="I12" s="73">
        <v>644</v>
      </c>
      <c r="J12" s="330">
        <v>5.6274030059419786</v>
      </c>
      <c r="K12" s="73">
        <v>1323</v>
      </c>
      <c r="L12" s="73">
        <v>35</v>
      </c>
      <c r="M12" s="73">
        <v>1841</v>
      </c>
      <c r="N12" s="73">
        <v>650</v>
      </c>
      <c r="O12" s="73">
        <v>1191</v>
      </c>
      <c r="P12" s="98"/>
      <c r="Q12" s="98"/>
    </row>
    <row r="13" spans="1:17" x14ac:dyDescent="0.15">
      <c r="A13" s="47"/>
      <c r="B13" s="315"/>
      <c r="C13" s="73"/>
      <c r="D13" s="330"/>
      <c r="E13" s="73"/>
      <c r="F13" s="73"/>
      <c r="G13" s="73"/>
      <c r="H13" s="330"/>
      <c r="I13" s="73"/>
      <c r="J13" s="330"/>
      <c r="K13" s="73"/>
      <c r="L13" s="73"/>
      <c r="M13" s="73"/>
      <c r="N13" s="73"/>
      <c r="O13" s="73"/>
      <c r="P13" s="98"/>
      <c r="Q13" s="98"/>
    </row>
    <row r="14" spans="1:17" x14ac:dyDescent="0.15">
      <c r="A14" s="273" t="s">
        <v>743</v>
      </c>
      <c r="B14" s="315">
        <v>0</v>
      </c>
      <c r="C14" s="73">
        <v>10</v>
      </c>
      <c r="D14" s="330">
        <v>0.37078235076010385</v>
      </c>
      <c r="E14" s="73">
        <v>10</v>
      </c>
      <c r="F14" s="319">
        <v>-10</v>
      </c>
      <c r="G14" s="73">
        <v>2532</v>
      </c>
      <c r="H14" s="330">
        <v>21.666951908266302</v>
      </c>
      <c r="I14" s="73">
        <v>2448</v>
      </c>
      <c r="J14" s="330">
        <v>21.39112198531982</v>
      </c>
      <c r="K14" s="73">
        <v>4980</v>
      </c>
      <c r="L14" s="73">
        <v>84</v>
      </c>
      <c r="M14" s="73">
        <v>2532</v>
      </c>
      <c r="N14" s="73">
        <v>2458</v>
      </c>
      <c r="O14" s="73">
        <v>74</v>
      </c>
      <c r="P14" s="98"/>
      <c r="Q14" s="98"/>
    </row>
    <row r="15" spans="1:17" x14ac:dyDescent="0.15">
      <c r="A15" s="273" t="s">
        <v>130</v>
      </c>
      <c r="B15" s="315">
        <v>0</v>
      </c>
      <c r="C15" s="73">
        <v>6</v>
      </c>
      <c r="D15" s="330">
        <v>0.22246941045606228</v>
      </c>
      <c r="E15" s="73">
        <v>6</v>
      </c>
      <c r="F15" s="319">
        <v>-6</v>
      </c>
      <c r="G15" s="73">
        <v>1407</v>
      </c>
      <c r="H15" s="330">
        <v>12.040047920588739</v>
      </c>
      <c r="I15" s="73">
        <v>1350</v>
      </c>
      <c r="J15" s="330">
        <v>11.796574624257254</v>
      </c>
      <c r="K15" s="73">
        <v>2757</v>
      </c>
      <c r="L15" s="73">
        <v>57</v>
      </c>
      <c r="M15" s="73">
        <v>1407</v>
      </c>
      <c r="N15" s="73">
        <v>1356</v>
      </c>
      <c r="O15" s="73">
        <v>51</v>
      </c>
      <c r="P15" s="98"/>
      <c r="Q15" s="98"/>
    </row>
    <row r="16" spans="1:17" x14ac:dyDescent="0.15">
      <c r="A16" s="273" t="s">
        <v>131</v>
      </c>
      <c r="B16" s="315">
        <v>0</v>
      </c>
      <c r="C16" s="73">
        <v>4</v>
      </c>
      <c r="D16" s="330">
        <v>0.14831294030404152</v>
      </c>
      <c r="E16" s="73">
        <v>4</v>
      </c>
      <c r="F16" s="319">
        <v>-4</v>
      </c>
      <c r="G16" s="73">
        <v>1125</v>
      </c>
      <c r="H16" s="330">
        <v>9.6269039876775633</v>
      </c>
      <c r="I16" s="73">
        <v>1098</v>
      </c>
      <c r="J16" s="330">
        <v>9.5945473610625651</v>
      </c>
      <c r="K16" s="73">
        <v>2223</v>
      </c>
      <c r="L16" s="73">
        <v>27</v>
      </c>
      <c r="M16" s="73">
        <v>1125</v>
      </c>
      <c r="N16" s="73">
        <v>1102</v>
      </c>
      <c r="O16" s="73">
        <v>23</v>
      </c>
      <c r="P16" s="98"/>
      <c r="Q16" s="98"/>
    </row>
    <row r="17" spans="1:17" x14ac:dyDescent="0.15">
      <c r="A17" s="47"/>
      <c r="B17" s="315"/>
      <c r="C17" s="73"/>
      <c r="D17" s="330"/>
      <c r="E17" s="73"/>
      <c r="F17" s="73"/>
      <c r="G17" s="73"/>
      <c r="H17" s="330"/>
      <c r="I17" s="73"/>
      <c r="J17" s="330"/>
      <c r="K17" s="73"/>
      <c r="L17" s="73"/>
      <c r="M17" s="73"/>
      <c r="N17" s="73"/>
      <c r="O17" s="73"/>
      <c r="P17" s="98"/>
      <c r="Q17" s="98"/>
    </row>
    <row r="18" spans="1:17" x14ac:dyDescent="0.15">
      <c r="A18" s="273" t="s">
        <v>742</v>
      </c>
      <c r="B18" s="315">
        <v>0</v>
      </c>
      <c r="C18" s="73">
        <v>272</v>
      </c>
      <c r="D18" s="330">
        <v>10.085279940674823</v>
      </c>
      <c r="E18" s="73">
        <v>272</v>
      </c>
      <c r="F18" s="319">
        <v>-272</v>
      </c>
      <c r="G18" s="73">
        <v>7308</v>
      </c>
      <c r="H18" s="330">
        <v>62.536368303953452</v>
      </c>
      <c r="I18" s="73">
        <v>7159</v>
      </c>
      <c r="J18" s="330">
        <v>62.556798322264939</v>
      </c>
      <c r="K18" s="73">
        <v>14467</v>
      </c>
      <c r="L18" s="73">
        <v>149</v>
      </c>
      <c r="M18" s="73">
        <v>7308</v>
      </c>
      <c r="N18" s="73">
        <v>7431</v>
      </c>
      <c r="O18" s="319">
        <v>-123</v>
      </c>
      <c r="P18" s="98"/>
      <c r="Q18" s="98"/>
    </row>
    <row r="19" spans="1:17" x14ac:dyDescent="0.15">
      <c r="A19" s="273" t="s">
        <v>130</v>
      </c>
      <c r="B19" s="315">
        <v>0</v>
      </c>
      <c r="C19" s="73">
        <v>186</v>
      </c>
      <c r="D19" s="330">
        <v>6.8965517241379306</v>
      </c>
      <c r="E19" s="73">
        <v>186</v>
      </c>
      <c r="F19" s="319">
        <v>-186</v>
      </c>
      <c r="G19" s="73">
        <v>4160</v>
      </c>
      <c r="H19" s="330">
        <v>35.598151634434366</v>
      </c>
      <c r="I19" s="73">
        <v>4041</v>
      </c>
      <c r="J19" s="330">
        <v>35.311080041943377</v>
      </c>
      <c r="K19" s="73">
        <v>8201</v>
      </c>
      <c r="L19" s="73">
        <v>119</v>
      </c>
      <c r="M19" s="73">
        <v>4160</v>
      </c>
      <c r="N19" s="73">
        <v>4227</v>
      </c>
      <c r="O19" s="319">
        <v>-67</v>
      </c>
      <c r="P19" s="98"/>
      <c r="Q19" s="98"/>
    </row>
    <row r="20" spans="1:17" x14ac:dyDescent="0.15">
      <c r="A20" s="201" t="s">
        <v>131</v>
      </c>
      <c r="B20" s="315">
        <v>0</v>
      </c>
      <c r="C20" s="73">
        <v>86</v>
      </c>
      <c r="D20" s="330">
        <v>3.1887282165368931</v>
      </c>
      <c r="E20" s="73">
        <v>86</v>
      </c>
      <c r="F20" s="319">
        <v>-86</v>
      </c>
      <c r="G20" s="73">
        <v>3148</v>
      </c>
      <c r="H20" s="330">
        <v>26.938216669519083</v>
      </c>
      <c r="I20" s="73">
        <v>3118</v>
      </c>
      <c r="J20" s="330">
        <v>27.245718280321569</v>
      </c>
      <c r="K20" s="73">
        <v>6266</v>
      </c>
      <c r="L20" s="73">
        <v>30</v>
      </c>
      <c r="M20" s="73">
        <v>3148</v>
      </c>
      <c r="N20" s="73">
        <v>3204</v>
      </c>
      <c r="O20" s="319">
        <v>-56</v>
      </c>
      <c r="P20" s="98"/>
      <c r="Q20" s="98"/>
    </row>
    <row r="21" spans="1:17" x14ac:dyDescent="0.15">
      <c r="A21" s="47"/>
      <c r="B21" s="315"/>
      <c r="C21" s="73"/>
      <c r="D21" s="330"/>
      <c r="E21" s="73"/>
      <c r="F21" s="73"/>
      <c r="G21" s="73"/>
      <c r="H21" s="330"/>
      <c r="I21" s="73"/>
      <c r="J21" s="330"/>
      <c r="K21" s="73"/>
      <c r="L21" s="73"/>
      <c r="M21" s="73"/>
      <c r="N21" s="73"/>
      <c r="O21" s="73"/>
      <c r="P21" s="98"/>
      <c r="Q21" s="98"/>
    </row>
    <row r="22" spans="1:17" x14ac:dyDescent="0.15">
      <c r="A22" s="201" t="s">
        <v>741</v>
      </c>
      <c r="B22" s="315">
        <v>0</v>
      </c>
      <c r="C22" s="73">
        <v>2406</v>
      </c>
      <c r="D22" s="330">
        <v>89.210233592880982</v>
      </c>
      <c r="E22" s="73">
        <v>2406</v>
      </c>
      <c r="F22" s="319">
        <v>-2406</v>
      </c>
      <c r="G22" s="73">
        <v>511</v>
      </c>
      <c r="H22" s="330">
        <v>4.3727537224028747</v>
      </c>
      <c r="I22" s="73">
        <v>403</v>
      </c>
      <c r="J22" s="330">
        <v>3.5214959804264243</v>
      </c>
      <c r="K22" s="73">
        <v>914</v>
      </c>
      <c r="L22" s="73">
        <v>108</v>
      </c>
      <c r="M22" s="73">
        <v>511</v>
      </c>
      <c r="N22" s="73">
        <v>2809</v>
      </c>
      <c r="O22" s="319">
        <v>-2298</v>
      </c>
      <c r="P22" s="98"/>
      <c r="Q22" s="98"/>
    </row>
    <row r="23" spans="1:17" x14ac:dyDescent="0.15">
      <c r="A23" s="201" t="s">
        <v>130</v>
      </c>
      <c r="B23" s="315">
        <v>0</v>
      </c>
      <c r="C23" s="73">
        <v>1234</v>
      </c>
      <c r="D23" s="330">
        <v>45.754542083796814</v>
      </c>
      <c r="E23" s="73">
        <v>1234</v>
      </c>
      <c r="F23" s="319">
        <v>-1234</v>
      </c>
      <c r="G23" s="73">
        <v>216</v>
      </c>
      <c r="H23" s="330">
        <v>1.848365565634092</v>
      </c>
      <c r="I23" s="73">
        <v>174</v>
      </c>
      <c r="J23" s="330">
        <v>1.5204473960153793</v>
      </c>
      <c r="K23" s="73">
        <v>390</v>
      </c>
      <c r="L23" s="73">
        <v>42</v>
      </c>
      <c r="M23" s="73">
        <v>216</v>
      </c>
      <c r="N23" s="73">
        <v>1408</v>
      </c>
      <c r="O23" s="319">
        <v>-1192</v>
      </c>
      <c r="P23" s="98"/>
      <c r="Q23" s="98"/>
    </row>
    <row r="24" spans="1:17" x14ac:dyDescent="0.15">
      <c r="A24" s="201" t="s">
        <v>131</v>
      </c>
      <c r="B24" s="315">
        <v>0</v>
      </c>
      <c r="C24" s="73">
        <v>1172</v>
      </c>
      <c r="D24" s="330">
        <v>43.455691509084168</v>
      </c>
      <c r="E24" s="73">
        <v>1172</v>
      </c>
      <c r="F24" s="319">
        <v>-1172</v>
      </c>
      <c r="G24" s="73">
        <v>295</v>
      </c>
      <c r="H24" s="330">
        <v>2.5243881567687829</v>
      </c>
      <c r="I24" s="73">
        <v>229</v>
      </c>
      <c r="J24" s="330">
        <v>2.0010485844110448</v>
      </c>
      <c r="K24" s="73">
        <v>524</v>
      </c>
      <c r="L24" s="73">
        <v>66</v>
      </c>
      <c r="M24" s="73">
        <v>295</v>
      </c>
      <c r="N24" s="73">
        <v>1401</v>
      </c>
      <c r="O24" s="319">
        <v>-1106</v>
      </c>
      <c r="P24" s="98"/>
      <c r="Q24" s="98"/>
    </row>
    <row r="25" spans="1:17" x14ac:dyDescent="0.15">
      <c r="A25" s="47"/>
      <c r="B25" s="315"/>
      <c r="C25" s="73"/>
      <c r="D25" s="330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98"/>
      <c r="Q25" s="98"/>
    </row>
    <row r="26" spans="1:17" x14ac:dyDescent="0.15">
      <c r="A26" s="201" t="s">
        <v>740</v>
      </c>
      <c r="B26" s="315">
        <v>0</v>
      </c>
      <c r="C26" s="73">
        <v>0</v>
      </c>
      <c r="D26" s="330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98"/>
      <c r="Q26" s="98"/>
    </row>
    <row r="27" spans="1:17" x14ac:dyDescent="0.15">
      <c r="A27" s="201" t="s">
        <v>130</v>
      </c>
      <c r="B27" s="315">
        <v>0</v>
      </c>
      <c r="C27" s="73">
        <v>0</v>
      </c>
      <c r="D27" s="330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98"/>
      <c r="Q27" s="98"/>
    </row>
    <row r="28" spans="1:17" ht="14.25" thickBot="1" x14ac:dyDescent="0.2">
      <c r="A28" s="120" t="s">
        <v>131</v>
      </c>
      <c r="B28" s="317">
        <v>0</v>
      </c>
      <c r="C28" s="318">
        <v>0</v>
      </c>
      <c r="D28" s="331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98"/>
      <c r="Q28" s="98"/>
    </row>
    <row r="29" spans="1:17" x14ac:dyDescent="0.15">
      <c r="A29" s="70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21"/>
      <c r="N29" s="121"/>
      <c r="O29" s="105" t="s">
        <v>250</v>
      </c>
      <c r="P29" s="2"/>
      <c r="Q29" s="2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A3" sqref="A3:A4"/>
    </sheetView>
  </sheetViews>
  <sheetFormatPr defaultRowHeight="13.5" x14ac:dyDescent="0.15"/>
  <cols>
    <col min="1" max="1" width="15.625" style="224" customWidth="1"/>
    <col min="2" max="5" width="15.875" style="224" customWidth="1"/>
    <col min="6" max="16384" width="9" style="224"/>
  </cols>
  <sheetData>
    <row r="1" spans="1:7" ht="14.25" x14ac:dyDescent="0.15">
      <c r="A1" s="1" t="s">
        <v>378</v>
      </c>
      <c r="B1" s="2"/>
      <c r="C1" s="2"/>
      <c r="D1" s="2"/>
      <c r="E1" s="2"/>
      <c r="F1" s="2"/>
    </row>
    <row r="2" spans="1:7" ht="14.25" thickBot="1" x14ac:dyDescent="0.2">
      <c r="A2" s="255"/>
      <c r="B2" s="255"/>
      <c r="C2" s="255"/>
      <c r="D2" s="255"/>
      <c r="E2" s="262" t="s">
        <v>379</v>
      </c>
      <c r="F2" s="98"/>
      <c r="G2" s="225"/>
    </row>
    <row r="3" spans="1:7" ht="24" customHeight="1" x14ac:dyDescent="0.15">
      <c r="A3" s="337" t="s">
        <v>380</v>
      </c>
      <c r="B3" s="341" t="s">
        <v>4</v>
      </c>
      <c r="C3" s="341" t="s">
        <v>5</v>
      </c>
      <c r="D3" s="341"/>
      <c r="E3" s="335"/>
      <c r="F3" s="98"/>
      <c r="G3" s="225"/>
    </row>
    <row r="4" spans="1:7" ht="24" customHeight="1" x14ac:dyDescent="0.15">
      <c r="A4" s="356"/>
      <c r="B4" s="358"/>
      <c r="C4" s="235" t="s">
        <v>381</v>
      </c>
      <c r="D4" s="235" t="s">
        <v>11</v>
      </c>
      <c r="E4" s="243" t="s">
        <v>12</v>
      </c>
      <c r="F4" s="98"/>
      <c r="G4" s="225"/>
    </row>
    <row r="5" spans="1:7" ht="24" customHeight="1" x14ac:dyDescent="0.15">
      <c r="A5" s="7" t="s">
        <v>788</v>
      </c>
      <c r="B5" s="263" t="s">
        <v>710</v>
      </c>
      <c r="C5" s="251">
        <v>3036</v>
      </c>
      <c r="D5" s="251">
        <v>1236</v>
      </c>
      <c r="E5" s="251">
        <v>1800</v>
      </c>
      <c r="F5" s="98"/>
      <c r="G5" s="225"/>
    </row>
    <row r="6" spans="1:7" ht="24" customHeight="1" x14ac:dyDescent="0.15">
      <c r="A6" s="17" t="s">
        <v>730</v>
      </c>
      <c r="B6" s="239" t="s">
        <v>719</v>
      </c>
      <c r="C6" s="21">
        <v>3155</v>
      </c>
      <c r="D6" s="21">
        <v>1342</v>
      </c>
      <c r="E6" s="21">
        <v>1813</v>
      </c>
      <c r="F6" s="98"/>
      <c r="G6" s="225"/>
    </row>
    <row r="7" spans="1:7" ht="24" customHeight="1" x14ac:dyDescent="0.15">
      <c r="A7" s="17" t="s">
        <v>752</v>
      </c>
      <c r="B7" s="239" t="s">
        <v>735</v>
      </c>
      <c r="C7" s="21">
        <v>3220</v>
      </c>
      <c r="D7" s="21">
        <v>1425</v>
      </c>
      <c r="E7" s="21">
        <v>1795</v>
      </c>
      <c r="F7" s="98"/>
      <c r="G7" s="225"/>
    </row>
    <row r="8" spans="1:7" ht="24" customHeight="1" x14ac:dyDescent="0.15">
      <c r="A8" s="17" t="s">
        <v>775</v>
      </c>
      <c r="B8" s="239" t="s">
        <v>764</v>
      </c>
      <c r="C8" s="21">
        <v>3261</v>
      </c>
      <c r="D8" s="21">
        <v>1454</v>
      </c>
      <c r="E8" s="21">
        <v>1807</v>
      </c>
      <c r="F8" s="98"/>
      <c r="G8" s="225"/>
    </row>
    <row r="9" spans="1:7" s="244" customFormat="1" ht="24" customHeight="1" thickBot="1" x14ac:dyDescent="0.2">
      <c r="A9" s="89" t="s">
        <v>789</v>
      </c>
      <c r="B9" s="264" t="s">
        <v>798</v>
      </c>
      <c r="C9" s="35">
        <v>3417</v>
      </c>
      <c r="D9" s="35">
        <v>1537</v>
      </c>
      <c r="E9" s="35">
        <v>1880</v>
      </c>
      <c r="F9" s="252"/>
      <c r="G9" s="253"/>
    </row>
    <row r="10" spans="1:7" x14ac:dyDescent="0.15">
      <c r="A10" s="326" t="s">
        <v>790</v>
      </c>
      <c r="B10" s="2"/>
      <c r="C10" s="2"/>
      <c r="D10" s="2"/>
      <c r="E10" s="3" t="s">
        <v>258</v>
      </c>
      <c r="F10" s="98"/>
      <c r="G10" s="225"/>
    </row>
    <row r="11" spans="1:7" x14ac:dyDescent="0.15">
      <c r="A11" s="87"/>
      <c r="B11" s="2"/>
      <c r="C11" s="2"/>
      <c r="D11" s="2"/>
      <c r="E11" s="2"/>
      <c r="F11" s="98"/>
      <c r="G11" s="225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85" zoomScaleNormal="85" workbookViewId="0">
      <selection activeCell="A3" sqref="A3"/>
    </sheetView>
  </sheetViews>
  <sheetFormatPr defaultRowHeight="13.5" x14ac:dyDescent="0.15"/>
  <cols>
    <col min="1" max="3" width="11.625" style="224" customWidth="1"/>
    <col min="4" max="4" width="11.875" style="224" customWidth="1"/>
    <col min="5" max="13" width="11.625" style="224" customWidth="1"/>
    <col min="14" max="16384" width="9" style="224"/>
  </cols>
  <sheetData>
    <row r="1" spans="1:17" ht="14.25" x14ac:dyDescent="0.15">
      <c r="A1" s="1" t="s">
        <v>382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14.25" thickBot="1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6" t="s">
        <v>379</v>
      </c>
      <c r="N2" s="2"/>
    </row>
    <row r="3" spans="1:17" ht="33" customHeight="1" x14ac:dyDescent="0.15">
      <c r="A3" s="298" t="s">
        <v>383</v>
      </c>
      <c r="B3" s="254" t="s">
        <v>384</v>
      </c>
      <c r="C3" s="242" t="s">
        <v>385</v>
      </c>
      <c r="D3" s="242" t="s">
        <v>386</v>
      </c>
      <c r="E3" s="242" t="s">
        <v>387</v>
      </c>
      <c r="F3" s="242" t="s">
        <v>388</v>
      </c>
      <c r="G3" s="242" t="s">
        <v>389</v>
      </c>
      <c r="H3" s="242" t="s">
        <v>390</v>
      </c>
      <c r="I3" s="242" t="s">
        <v>391</v>
      </c>
      <c r="J3" s="242" t="s">
        <v>392</v>
      </c>
      <c r="K3" s="242" t="s">
        <v>393</v>
      </c>
      <c r="L3" s="242" t="s">
        <v>394</v>
      </c>
      <c r="M3" s="241" t="s">
        <v>395</v>
      </c>
      <c r="N3" s="98"/>
      <c r="O3" s="225"/>
      <c r="P3" s="225"/>
      <c r="Q3" s="225"/>
    </row>
    <row r="4" spans="1:17" ht="24" customHeight="1" x14ac:dyDescent="0.15">
      <c r="A4" s="63" t="s">
        <v>770</v>
      </c>
      <c r="B4" s="249">
        <v>3036</v>
      </c>
      <c r="C4" s="251">
        <v>27</v>
      </c>
      <c r="D4" s="251">
        <v>24</v>
      </c>
      <c r="E4" s="251">
        <v>743</v>
      </c>
      <c r="F4" s="251">
        <v>13</v>
      </c>
      <c r="G4" s="251">
        <v>1027</v>
      </c>
      <c r="H4" s="251">
        <v>8</v>
      </c>
      <c r="I4" s="251">
        <v>349</v>
      </c>
      <c r="J4" s="251">
        <v>257</v>
      </c>
      <c r="K4" s="251">
        <v>19</v>
      </c>
      <c r="L4" s="251">
        <v>92</v>
      </c>
      <c r="M4" s="251">
        <v>477</v>
      </c>
      <c r="N4" s="98"/>
      <c r="O4" s="225"/>
      <c r="P4" s="225"/>
      <c r="Q4" s="225"/>
    </row>
    <row r="5" spans="1:17" ht="24" customHeight="1" x14ac:dyDescent="0.15">
      <c r="A5" s="12" t="s">
        <v>731</v>
      </c>
      <c r="B5" s="250">
        <v>3155</v>
      </c>
      <c r="C5" s="21">
        <v>23</v>
      </c>
      <c r="D5" s="21">
        <v>24</v>
      </c>
      <c r="E5" s="21">
        <v>719</v>
      </c>
      <c r="F5" s="21">
        <v>14</v>
      </c>
      <c r="G5" s="21">
        <v>994</v>
      </c>
      <c r="H5" s="21">
        <v>9</v>
      </c>
      <c r="I5" s="21">
        <v>349</v>
      </c>
      <c r="J5" s="21">
        <v>257</v>
      </c>
      <c r="K5" s="21">
        <v>12</v>
      </c>
      <c r="L5" s="21">
        <v>98</v>
      </c>
      <c r="M5" s="21">
        <v>656</v>
      </c>
      <c r="N5" s="98"/>
      <c r="O5" s="225"/>
      <c r="P5" s="225"/>
      <c r="Q5" s="225"/>
    </row>
    <row r="6" spans="1:17" ht="24" customHeight="1" x14ac:dyDescent="0.15">
      <c r="A6" s="12" t="s">
        <v>753</v>
      </c>
      <c r="B6" s="250">
        <v>3220</v>
      </c>
      <c r="C6" s="21">
        <v>22</v>
      </c>
      <c r="D6" s="21">
        <v>26</v>
      </c>
      <c r="E6" s="21">
        <v>639</v>
      </c>
      <c r="F6" s="21">
        <v>17</v>
      </c>
      <c r="G6" s="21">
        <v>970</v>
      </c>
      <c r="H6" s="21">
        <v>11</v>
      </c>
      <c r="I6" s="21">
        <v>373</v>
      </c>
      <c r="J6" s="21">
        <v>254</v>
      </c>
      <c r="K6" s="21">
        <v>17</v>
      </c>
      <c r="L6" s="21">
        <v>106</v>
      </c>
      <c r="M6" s="21">
        <v>785</v>
      </c>
      <c r="N6" s="98"/>
      <c r="O6" s="225"/>
      <c r="P6" s="225"/>
      <c r="Q6" s="225"/>
    </row>
    <row r="7" spans="1:17" ht="24" customHeight="1" x14ac:dyDescent="0.15">
      <c r="A7" s="12" t="s">
        <v>776</v>
      </c>
      <c r="B7" s="250">
        <v>3261</v>
      </c>
      <c r="C7" s="21">
        <v>23</v>
      </c>
      <c r="D7" s="21">
        <v>23</v>
      </c>
      <c r="E7" s="21">
        <v>635</v>
      </c>
      <c r="F7" s="21">
        <v>18</v>
      </c>
      <c r="G7" s="21">
        <v>937</v>
      </c>
      <c r="H7" s="21">
        <v>12</v>
      </c>
      <c r="I7" s="21">
        <v>388</v>
      </c>
      <c r="J7" s="21">
        <v>250</v>
      </c>
      <c r="K7" s="21">
        <v>16</v>
      </c>
      <c r="L7" s="21">
        <v>104</v>
      </c>
      <c r="M7" s="21">
        <v>855</v>
      </c>
      <c r="N7" s="98"/>
      <c r="O7" s="225"/>
      <c r="P7" s="225"/>
      <c r="Q7" s="225"/>
    </row>
    <row r="8" spans="1:17" s="244" customFormat="1" ht="24" customHeight="1" thickBot="1" x14ac:dyDescent="0.2">
      <c r="A8" s="34" t="s">
        <v>777</v>
      </c>
      <c r="B8" s="257">
        <v>3417</v>
      </c>
      <c r="C8" s="35">
        <v>29</v>
      </c>
      <c r="D8" s="35">
        <v>27</v>
      </c>
      <c r="E8" s="35">
        <v>677</v>
      </c>
      <c r="F8" s="35">
        <v>15</v>
      </c>
      <c r="G8" s="35">
        <v>899</v>
      </c>
      <c r="H8" s="35">
        <v>17</v>
      </c>
      <c r="I8" s="35">
        <v>418</v>
      </c>
      <c r="J8" s="35">
        <v>260</v>
      </c>
      <c r="K8" s="35">
        <v>17</v>
      </c>
      <c r="L8" s="35">
        <v>101</v>
      </c>
      <c r="M8" s="35">
        <v>957</v>
      </c>
      <c r="N8" s="252"/>
      <c r="O8" s="253"/>
      <c r="P8" s="253"/>
      <c r="Q8" s="253"/>
    </row>
    <row r="9" spans="1:17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 t="s">
        <v>258</v>
      </c>
      <c r="N9" s="98"/>
      <c r="O9" s="225"/>
      <c r="P9" s="225"/>
      <c r="Q9" s="225"/>
    </row>
    <row r="10" spans="1:1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8"/>
      <c r="O10" s="225"/>
      <c r="P10" s="225"/>
      <c r="Q10" s="225"/>
    </row>
    <row r="11" spans="1:17" x14ac:dyDescent="0.15">
      <c r="N11" s="225"/>
      <c r="O11" s="225"/>
      <c r="P11" s="225"/>
      <c r="Q11" s="225"/>
    </row>
    <row r="12" spans="1:17" x14ac:dyDescent="0.15">
      <c r="N12" s="225"/>
      <c r="O12" s="225"/>
      <c r="P12" s="225"/>
      <c r="Q12" s="225"/>
    </row>
    <row r="13" spans="1:17" x14ac:dyDescent="0.15">
      <c r="N13" s="225"/>
      <c r="O13" s="225"/>
      <c r="P13" s="225"/>
      <c r="Q13" s="225"/>
    </row>
    <row r="14" spans="1:17" x14ac:dyDescent="0.15">
      <c r="N14" s="225"/>
      <c r="O14" s="225"/>
      <c r="P14" s="225"/>
      <c r="Q14" s="225"/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241"/>
  <sheetViews>
    <sheetView zoomScaleNormal="100" workbookViewId="0">
      <selection activeCell="A5" sqref="A5:A7"/>
    </sheetView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396</v>
      </c>
    </row>
    <row r="3" spans="1:9" ht="14.25" x14ac:dyDescent="0.15">
      <c r="A3" s="90" t="s">
        <v>397</v>
      </c>
    </row>
    <row r="4" spans="1:9" ht="14.25" thickBot="1" x14ac:dyDescent="0.2">
      <c r="E4" s="58"/>
      <c r="I4" s="58" t="s">
        <v>398</v>
      </c>
    </row>
    <row r="5" spans="1:9" ht="18" customHeight="1" x14ac:dyDescent="0.15">
      <c r="A5" s="336" t="s">
        <v>399</v>
      </c>
      <c r="B5" s="371" t="s">
        <v>754</v>
      </c>
      <c r="C5" s="343"/>
      <c r="D5" s="343"/>
      <c r="E5" s="343"/>
      <c r="F5" s="371" t="s">
        <v>778</v>
      </c>
      <c r="G5" s="343"/>
      <c r="H5" s="343"/>
      <c r="I5" s="343"/>
    </row>
    <row r="6" spans="1:9" ht="18" customHeight="1" x14ac:dyDescent="0.15">
      <c r="A6" s="368"/>
      <c r="B6" s="372" t="s">
        <v>400</v>
      </c>
      <c r="C6" s="359" t="s">
        <v>5</v>
      </c>
      <c r="D6" s="373"/>
      <c r="E6" s="373"/>
      <c r="F6" s="372" t="s">
        <v>400</v>
      </c>
      <c r="G6" s="359" t="s">
        <v>5</v>
      </c>
      <c r="H6" s="373"/>
      <c r="I6" s="373"/>
    </row>
    <row r="7" spans="1:9" ht="18" customHeight="1" x14ac:dyDescent="0.15">
      <c r="A7" s="337"/>
      <c r="B7" s="341"/>
      <c r="C7" s="167" t="s">
        <v>11</v>
      </c>
      <c r="D7" s="167" t="s">
        <v>12</v>
      </c>
      <c r="E7" s="168" t="s">
        <v>401</v>
      </c>
      <c r="F7" s="341"/>
      <c r="G7" s="179" t="s">
        <v>11</v>
      </c>
      <c r="H7" s="179" t="s">
        <v>12</v>
      </c>
      <c r="I7" s="180" t="s">
        <v>401</v>
      </c>
    </row>
    <row r="8" spans="1:9" ht="18" customHeight="1" x14ac:dyDescent="0.15">
      <c r="A8" s="122" t="s">
        <v>402</v>
      </c>
      <c r="B8" s="169">
        <v>118953</v>
      </c>
      <c r="C8" s="123">
        <v>132905</v>
      </c>
      <c r="D8" s="123">
        <v>138142</v>
      </c>
      <c r="E8" s="123">
        <v>271047</v>
      </c>
      <c r="F8" s="169">
        <v>119985</v>
      </c>
      <c r="G8" s="123">
        <v>132758</v>
      </c>
      <c r="H8" s="123">
        <v>138017</v>
      </c>
      <c r="I8" s="123">
        <v>270775</v>
      </c>
    </row>
    <row r="9" spans="1:9" ht="18" customHeight="1" x14ac:dyDescent="0.15">
      <c r="A9" s="124"/>
      <c r="B9" s="125"/>
      <c r="C9" s="98"/>
      <c r="D9" s="98"/>
      <c r="E9" s="98"/>
      <c r="F9" s="125"/>
      <c r="G9" s="98"/>
      <c r="H9" s="98"/>
      <c r="I9" s="98"/>
    </row>
    <row r="10" spans="1:9" ht="18" customHeight="1" x14ac:dyDescent="0.15">
      <c r="A10" s="126" t="s">
        <v>403</v>
      </c>
      <c r="B10" s="170">
        <v>842</v>
      </c>
      <c r="C10" s="113">
        <v>971</v>
      </c>
      <c r="D10" s="113">
        <v>1023</v>
      </c>
      <c r="E10" s="113">
        <v>1994</v>
      </c>
      <c r="F10" s="170">
        <v>839</v>
      </c>
      <c r="G10" s="113">
        <v>945</v>
      </c>
      <c r="H10" s="113">
        <v>1020</v>
      </c>
      <c r="I10" s="113">
        <v>1965</v>
      </c>
    </row>
    <row r="11" spans="1:9" ht="18" customHeight="1" x14ac:dyDescent="0.15">
      <c r="A11" s="127" t="s">
        <v>404</v>
      </c>
      <c r="B11" s="171">
        <v>70</v>
      </c>
      <c r="C11" s="113">
        <v>109</v>
      </c>
      <c r="D11" s="113">
        <v>97</v>
      </c>
      <c r="E11" s="113">
        <v>206</v>
      </c>
      <c r="F11" s="171">
        <v>71</v>
      </c>
      <c r="G11" s="113">
        <v>103</v>
      </c>
      <c r="H11" s="113">
        <v>98</v>
      </c>
      <c r="I11" s="113">
        <v>201</v>
      </c>
    </row>
    <row r="12" spans="1:9" ht="18" customHeight="1" x14ac:dyDescent="0.15">
      <c r="A12" s="126" t="s">
        <v>405</v>
      </c>
      <c r="B12" s="170">
        <v>1369</v>
      </c>
      <c r="C12" s="113">
        <v>1362</v>
      </c>
      <c r="D12" s="113">
        <v>1509</v>
      </c>
      <c r="E12" s="113">
        <v>2871</v>
      </c>
      <c r="F12" s="170">
        <v>1375</v>
      </c>
      <c r="G12" s="113">
        <v>1378</v>
      </c>
      <c r="H12" s="113">
        <v>1491</v>
      </c>
      <c r="I12" s="113">
        <v>2869</v>
      </c>
    </row>
    <row r="13" spans="1:9" ht="18" customHeight="1" x14ac:dyDescent="0.15">
      <c r="A13" s="126" t="s">
        <v>406</v>
      </c>
      <c r="B13" s="170">
        <v>471</v>
      </c>
      <c r="C13" s="113">
        <v>531</v>
      </c>
      <c r="D13" s="113">
        <v>545</v>
      </c>
      <c r="E13" s="113">
        <v>1076</v>
      </c>
      <c r="F13" s="170">
        <v>475</v>
      </c>
      <c r="G13" s="113">
        <v>536</v>
      </c>
      <c r="H13" s="113">
        <v>542</v>
      </c>
      <c r="I13" s="113">
        <v>1078</v>
      </c>
    </row>
    <row r="14" spans="1:9" ht="18" customHeight="1" x14ac:dyDescent="0.15">
      <c r="A14" s="126" t="s">
        <v>407</v>
      </c>
      <c r="B14" s="170">
        <v>46</v>
      </c>
      <c r="C14" s="113">
        <v>96</v>
      </c>
      <c r="D14" s="113">
        <v>99</v>
      </c>
      <c r="E14" s="113">
        <v>195</v>
      </c>
      <c r="F14" s="170">
        <v>49</v>
      </c>
      <c r="G14" s="113">
        <v>97</v>
      </c>
      <c r="H14" s="113">
        <v>97</v>
      </c>
      <c r="I14" s="113">
        <v>194</v>
      </c>
    </row>
    <row r="15" spans="1:9" ht="18" customHeight="1" x14ac:dyDescent="0.15">
      <c r="A15" s="126" t="s">
        <v>408</v>
      </c>
      <c r="B15" s="170">
        <v>50</v>
      </c>
      <c r="C15" s="113">
        <v>79</v>
      </c>
      <c r="D15" s="113">
        <v>87</v>
      </c>
      <c r="E15" s="113">
        <v>166</v>
      </c>
      <c r="F15" s="170">
        <v>49</v>
      </c>
      <c r="G15" s="113">
        <v>75</v>
      </c>
      <c r="H15" s="113">
        <v>87</v>
      </c>
      <c r="I15" s="113">
        <v>162</v>
      </c>
    </row>
    <row r="16" spans="1:9" ht="18" customHeight="1" x14ac:dyDescent="0.15">
      <c r="A16" s="126" t="s">
        <v>409</v>
      </c>
      <c r="B16" s="170">
        <v>375</v>
      </c>
      <c r="C16" s="113">
        <v>342</v>
      </c>
      <c r="D16" s="113">
        <v>338</v>
      </c>
      <c r="E16" s="113">
        <v>680</v>
      </c>
      <c r="F16" s="170">
        <v>365</v>
      </c>
      <c r="G16" s="113">
        <v>332</v>
      </c>
      <c r="H16" s="113">
        <v>328</v>
      </c>
      <c r="I16" s="113">
        <v>660</v>
      </c>
    </row>
    <row r="17" spans="1:9" ht="18" customHeight="1" x14ac:dyDescent="0.15">
      <c r="A17" s="126" t="s">
        <v>410</v>
      </c>
      <c r="B17" s="170">
        <v>241</v>
      </c>
      <c r="C17" s="113">
        <v>248</v>
      </c>
      <c r="D17" s="113">
        <v>268</v>
      </c>
      <c r="E17" s="113">
        <v>516</v>
      </c>
      <c r="F17" s="170">
        <v>236</v>
      </c>
      <c r="G17" s="113">
        <v>243</v>
      </c>
      <c r="H17" s="113">
        <v>256</v>
      </c>
      <c r="I17" s="113">
        <v>499</v>
      </c>
    </row>
    <row r="18" spans="1:9" ht="18" customHeight="1" x14ac:dyDescent="0.15">
      <c r="A18" s="126" t="s">
        <v>411</v>
      </c>
      <c r="B18" s="170">
        <v>292</v>
      </c>
      <c r="C18" s="113">
        <v>283</v>
      </c>
      <c r="D18" s="113">
        <v>297</v>
      </c>
      <c r="E18" s="113">
        <v>580</v>
      </c>
      <c r="F18" s="170">
        <v>296</v>
      </c>
      <c r="G18" s="113">
        <v>281</v>
      </c>
      <c r="H18" s="113">
        <v>292</v>
      </c>
      <c r="I18" s="113">
        <v>573</v>
      </c>
    </row>
    <row r="19" spans="1:9" ht="18" customHeight="1" x14ac:dyDescent="0.15">
      <c r="A19" s="126" t="s">
        <v>412</v>
      </c>
      <c r="B19" s="170">
        <v>78</v>
      </c>
      <c r="C19" s="113">
        <v>108</v>
      </c>
      <c r="D19" s="113">
        <v>107</v>
      </c>
      <c r="E19" s="113">
        <v>215</v>
      </c>
      <c r="F19" s="170">
        <v>79</v>
      </c>
      <c r="G19" s="113">
        <v>110</v>
      </c>
      <c r="H19" s="113">
        <v>107</v>
      </c>
      <c r="I19" s="113">
        <v>217</v>
      </c>
    </row>
    <row r="20" spans="1:9" ht="18" customHeight="1" x14ac:dyDescent="0.15">
      <c r="A20" s="126" t="s">
        <v>413</v>
      </c>
      <c r="B20" s="170">
        <v>172</v>
      </c>
      <c r="C20" s="113">
        <v>253</v>
      </c>
      <c r="D20" s="113">
        <v>309</v>
      </c>
      <c r="E20" s="113">
        <v>562</v>
      </c>
      <c r="F20" s="170">
        <v>172</v>
      </c>
      <c r="G20" s="113">
        <v>249</v>
      </c>
      <c r="H20" s="113">
        <v>304</v>
      </c>
      <c r="I20" s="113">
        <v>553</v>
      </c>
    </row>
    <row r="21" spans="1:9" ht="18" customHeight="1" x14ac:dyDescent="0.15">
      <c r="A21" s="126" t="s">
        <v>414</v>
      </c>
      <c r="B21" s="170">
        <v>192</v>
      </c>
      <c r="C21" s="113">
        <v>263</v>
      </c>
      <c r="D21" s="113">
        <v>306</v>
      </c>
      <c r="E21" s="113">
        <v>569</v>
      </c>
      <c r="F21" s="170">
        <v>191</v>
      </c>
      <c r="G21" s="113">
        <v>261</v>
      </c>
      <c r="H21" s="113">
        <v>307</v>
      </c>
      <c r="I21" s="113">
        <v>568</v>
      </c>
    </row>
    <row r="22" spans="1:9" ht="18" customHeight="1" x14ac:dyDescent="0.15">
      <c r="A22" s="126" t="s">
        <v>415</v>
      </c>
      <c r="B22" s="170">
        <v>372</v>
      </c>
      <c r="C22" s="113">
        <v>492</v>
      </c>
      <c r="D22" s="113">
        <v>511</v>
      </c>
      <c r="E22" s="113">
        <v>1003</v>
      </c>
      <c r="F22" s="170">
        <v>370</v>
      </c>
      <c r="G22" s="113">
        <v>485</v>
      </c>
      <c r="H22" s="113">
        <v>508</v>
      </c>
      <c r="I22" s="113">
        <v>993</v>
      </c>
    </row>
    <row r="23" spans="1:9" ht="18" customHeight="1" x14ac:dyDescent="0.15">
      <c r="A23" s="126" t="s">
        <v>416</v>
      </c>
      <c r="B23" s="170">
        <v>818</v>
      </c>
      <c r="C23" s="113">
        <v>767</v>
      </c>
      <c r="D23" s="113">
        <v>826</v>
      </c>
      <c r="E23" s="113">
        <v>1593</v>
      </c>
      <c r="F23" s="170">
        <v>836</v>
      </c>
      <c r="G23" s="113">
        <v>772</v>
      </c>
      <c r="H23" s="113">
        <v>840</v>
      </c>
      <c r="I23" s="113">
        <v>1612</v>
      </c>
    </row>
    <row r="24" spans="1:9" ht="18" customHeight="1" x14ac:dyDescent="0.15">
      <c r="A24" s="126" t="s">
        <v>417</v>
      </c>
      <c r="B24" s="170">
        <v>521</v>
      </c>
      <c r="C24" s="113">
        <v>453</v>
      </c>
      <c r="D24" s="113">
        <v>479</v>
      </c>
      <c r="E24" s="113">
        <v>932</v>
      </c>
      <c r="F24" s="170">
        <v>518</v>
      </c>
      <c r="G24" s="113">
        <v>461</v>
      </c>
      <c r="H24" s="113">
        <v>470</v>
      </c>
      <c r="I24" s="113">
        <v>931</v>
      </c>
    </row>
    <row r="25" spans="1:9" ht="18" customHeight="1" x14ac:dyDescent="0.15">
      <c r="A25" s="126" t="s">
        <v>418</v>
      </c>
      <c r="B25" s="170">
        <v>536</v>
      </c>
      <c r="C25" s="113">
        <v>531</v>
      </c>
      <c r="D25" s="113">
        <v>565</v>
      </c>
      <c r="E25" s="113">
        <v>1096</v>
      </c>
      <c r="F25" s="170">
        <v>558</v>
      </c>
      <c r="G25" s="113">
        <v>546</v>
      </c>
      <c r="H25" s="113">
        <v>564</v>
      </c>
      <c r="I25" s="113">
        <v>1110</v>
      </c>
    </row>
    <row r="26" spans="1:9" ht="18" customHeight="1" x14ac:dyDescent="0.15">
      <c r="A26" s="126" t="s">
        <v>419</v>
      </c>
      <c r="B26" s="170">
        <v>477</v>
      </c>
      <c r="C26" s="113">
        <v>615</v>
      </c>
      <c r="D26" s="113">
        <v>677</v>
      </c>
      <c r="E26" s="113">
        <v>1292</v>
      </c>
      <c r="F26" s="170">
        <v>478</v>
      </c>
      <c r="G26" s="113">
        <v>615</v>
      </c>
      <c r="H26" s="113">
        <v>679</v>
      </c>
      <c r="I26" s="113">
        <v>1294</v>
      </c>
    </row>
    <row r="27" spans="1:9" ht="18" customHeight="1" x14ac:dyDescent="0.15">
      <c r="A27" s="126" t="s">
        <v>420</v>
      </c>
      <c r="B27" s="170">
        <v>16</v>
      </c>
      <c r="C27" s="113">
        <v>17</v>
      </c>
      <c r="D27" s="113">
        <v>22</v>
      </c>
      <c r="E27" s="113">
        <v>39</v>
      </c>
      <c r="F27" s="170">
        <v>14</v>
      </c>
      <c r="G27" s="113">
        <v>16</v>
      </c>
      <c r="H27" s="113">
        <v>19</v>
      </c>
      <c r="I27" s="113">
        <v>35</v>
      </c>
    </row>
    <row r="28" spans="1:9" ht="18" customHeight="1" x14ac:dyDescent="0.15">
      <c r="A28" s="126" t="s">
        <v>421</v>
      </c>
      <c r="B28" s="170">
        <v>61</v>
      </c>
      <c r="C28" s="113">
        <v>61</v>
      </c>
      <c r="D28" s="113">
        <v>58</v>
      </c>
      <c r="E28" s="113">
        <v>119</v>
      </c>
      <c r="F28" s="170">
        <v>67</v>
      </c>
      <c r="G28" s="113">
        <v>61</v>
      </c>
      <c r="H28" s="113">
        <v>65</v>
      </c>
      <c r="I28" s="113">
        <v>126</v>
      </c>
    </row>
    <row r="29" spans="1:9" ht="18" customHeight="1" x14ac:dyDescent="0.15">
      <c r="A29" s="126" t="s">
        <v>422</v>
      </c>
      <c r="B29" s="170">
        <v>62</v>
      </c>
      <c r="C29" s="113">
        <v>114</v>
      </c>
      <c r="D29" s="113">
        <v>67</v>
      </c>
      <c r="E29" s="113">
        <v>181</v>
      </c>
      <c r="F29" s="170">
        <v>60</v>
      </c>
      <c r="G29" s="113">
        <v>115</v>
      </c>
      <c r="H29" s="113">
        <v>65</v>
      </c>
      <c r="I29" s="113">
        <v>180</v>
      </c>
    </row>
    <row r="30" spans="1:9" ht="18" customHeight="1" x14ac:dyDescent="0.15">
      <c r="A30" s="126" t="s">
        <v>423</v>
      </c>
      <c r="B30" s="170">
        <v>139</v>
      </c>
      <c r="C30" s="113">
        <v>114</v>
      </c>
      <c r="D30" s="113">
        <v>109</v>
      </c>
      <c r="E30" s="113">
        <v>223</v>
      </c>
      <c r="F30" s="170">
        <v>148</v>
      </c>
      <c r="G30" s="113">
        <v>115</v>
      </c>
      <c r="H30" s="113">
        <v>114</v>
      </c>
      <c r="I30" s="113">
        <v>229</v>
      </c>
    </row>
    <row r="31" spans="1:9" ht="18" customHeight="1" x14ac:dyDescent="0.15">
      <c r="A31" s="126" t="s">
        <v>424</v>
      </c>
      <c r="B31" s="170">
        <v>192</v>
      </c>
      <c r="C31" s="113">
        <v>229</v>
      </c>
      <c r="D31" s="113">
        <v>243</v>
      </c>
      <c r="E31" s="113">
        <v>472</v>
      </c>
      <c r="F31" s="170">
        <v>194</v>
      </c>
      <c r="G31" s="113">
        <v>227</v>
      </c>
      <c r="H31" s="113">
        <v>241</v>
      </c>
      <c r="I31" s="113">
        <v>468</v>
      </c>
    </row>
    <row r="32" spans="1:9" ht="18" customHeight="1" x14ac:dyDescent="0.15">
      <c r="A32" s="127" t="s">
        <v>425</v>
      </c>
      <c r="B32" s="171">
        <v>43</v>
      </c>
      <c r="C32" s="113">
        <v>64</v>
      </c>
      <c r="D32" s="113">
        <v>67</v>
      </c>
      <c r="E32" s="113">
        <v>131</v>
      </c>
      <c r="F32" s="171">
        <v>41</v>
      </c>
      <c r="G32" s="113">
        <v>62</v>
      </c>
      <c r="H32" s="113">
        <v>62</v>
      </c>
      <c r="I32" s="113">
        <v>124</v>
      </c>
    </row>
    <row r="33" spans="1:9" ht="18" customHeight="1" x14ac:dyDescent="0.15">
      <c r="A33" s="127" t="s">
        <v>732</v>
      </c>
      <c r="B33" s="216">
        <v>213</v>
      </c>
      <c r="C33" s="217">
        <v>282</v>
      </c>
      <c r="D33" s="217">
        <v>292</v>
      </c>
      <c r="E33" s="217">
        <v>574</v>
      </c>
      <c r="F33" s="216">
        <v>216</v>
      </c>
      <c r="G33" s="217">
        <v>278</v>
      </c>
      <c r="H33" s="217">
        <v>288</v>
      </c>
      <c r="I33" s="217">
        <v>566</v>
      </c>
    </row>
    <row r="34" spans="1:9" ht="18" customHeight="1" x14ac:dyDescent="0.15">
      <c r="A34" s="127" t="s">
        <v>426</v>
      </c>
      <c r="B34" s="216">
        <v>1664</v>
      </c>
      <c r="C34" s="217">
        <v>2009</v>
      </c>
      <c r="D34" s="217">
        <v>2108</v>
      </c>
      <c r="E34" s="217">
        <v>4117</v>
      </c>
      <c r="F34" s="216">
        <v>1684</v>
      </c>
      <c r="G34" s="217">
        <v>2020</v>
      </c>
      <c r="H34" s="217">
        <v>2135</v>
      </c>
      <c r="I34" s="217">
        <v>4155</v>
      </c>
    </row>
    <row r="35" spans="1:9" ht="18" customHeight="1" x14ac:dyDescent="0.15">
      <c r="A35" s="126" t="s">
        <v>427</v>
      </c>
      <c r="B35" s="170">
        <v>453</v>
      </c>
      <c r="C35" s="113">
        <v>726</v>
      </c>
      <c r="D35" s="113">
        <v>796</v>
      </c>
      <c r="E35" s="113">
        <v>1522</v>
      </c>
      <c r="F35" s="170">
        <v>454</v>
      </c>
      <c r="G35" s="113">
        <v>712</v>
      </c>
      <c r="H35" s="113">
        <v>777</v>
      </c>
      <c r="I35" s="113">
        <v>1489</v>
      </c>
    </row>
    <row r="36" spans="1:9" ht="18" customHeight="1" x14ac:dyDescent="0.15">
      <c r="A36" s="127" t="s">
        <v>428</v>
      </c>
      <c r="B36" s="171">
        <v>281</v>
      </c>
      <c r="C36" s="113">
        <v>384</v>
      </c>
      <c r="D36" s="113">
        <v>400</v>
      </c>
      <c r="E36" s="113">
        <v>784</v>
      </c>
      <c r="F36" s="171">
        <v>287</v>
      </c>
      <c r="G36" s="113">
        <v>384</v>
      </c>
      <c r="H36" s="113">
        <v>395</v>
      </c>
      <c r="I36" s="113">
        <v>779</v>
      </c>
    </row>
    <row r="37" spans="1:9" ht="18" customHeight="1" x14ac:dyDescent="0.15">
      <c r="A37" s="126" t="s">
        <v>429</v>
      </c>
      <c r="B37" s="170">
        <v>1706</v>
      </c>
      <c r="C37" s="113">
        <v>2057</v>
      </c>
      <c r="D37" s="113">
        <v>2248</v>
      </c>
      <c r="E37" s="113">
        <v>4305</v>
      </c>
      <c r="F37" s="170">
        <v>1720</v>
      </c>
      <c r="G37" s="113">
        <v>2059</v>
      </c>
      <c r="H37" s="113">
        <v>2271</v>
      </c>
      <c r="I37" s="113">
        <v>4330</v>
      </c>
    </row>
    <row r="38" spans="1:9" ht="18" customHeight="1" x14ac:dyDescent="0.15">
      <c r="A38" s="126" t="s">
        <v>430</v>
      </c>
      <c r="B38" s="170">
        <v>394</v>
      </c>
      <c r="C38" s="113">
        <v>596</v>
      </c>
      <c r="D38" s="113">
        <v>607</v>
      </c>
      <c r="E38" s="113">
        <v>1203</v>
      </c>
      <c r="F38" s="170">
        <v>404</v>
      </c>
      <c r="G38" s="113">
        <v>597</v>
      </c>
      <c r="H38" s="113">
        <v>609</v>
      </c>
      <c r="I38" s="113">
        <v>1206</v>
      </c>
    </row>
    <row r="39" spans="1:9" ht="18" customHeight="1" x14ac:dyDescent="0.15">
      <c r="A39" s="126" t="s">
        <v>431</v>
      </c>
      <c r="B39" s="170">
        <v>22</v>
      </c>
      <c r="C39" s="113">
        <v>24</v>
      </c>
      <c r="D39" s="113">
        <v>7</v>
      </c>
      <c r="E39" s="113">
        <v>31</v>
      </c>
      <c r="F39" s="170">
        <v>20</v>
      </c>
      <c r="G39" s="113">
        <v>21</v>
      </c>
      <c r="H39" s="113">
        <v>9</v>
      </c>
      <c r="I39" s="113">
        <v>30</v>
      </c>
    </row>
    <row r="40" spans="1:9" ht="18" customHeight="1" x14ac:dyDescent="0.15">
      <c r="A40" s="126" t="s">
        <v>432</v>
      </c>
      <c r="B40" s="170">
        <v>129</v>
      </c>
      <c r="C40" s="113">
        <v>150</v>
      </c>
      <c r="D40" s="113">
        <v>141</v>
      </c>
      <c r="E40" s="113">
        <v>291</v>
      </c>
      <c r="F40" s="170">
        <v>128</v>
      </c>
      <c r="G40" s="113">
        <v>145</v>
      </c>
      <c r="H40" s="113">
        <v>144</v>
      </c>
      <c r="I40" s="113">
        <v>289</v>
      </c>
    </row>
    <row r="41" spans="1:9" ht="18" customHeight="1" x14ac:dyDescent="0.15">
      <c r="A41" s="126" t="s">
        <v>433</v>
      </c>
      <c r="B41" s="170">
        <v>365</v>
      </c>
      <c r="C41" s="113">
        <v>361</v>
      </c>
      <c r="D41" s="113">
        <v>364</v>
      </c>
      <c r="E41" s="113">
        <v>725</v>
      </c>
      <c r="F41" s="170">
        <v>355</v>
      </c>
      <c r="G41" s="113">
        <v>365</v>
      </c>
      <c r="H41" s="113">
        <v>358</v>
      </c>
      <c r="I41" s="113">
        <v>723</v>
      </c>
    </row>
    <row r="42" spans="1:9" ht="18" customHeight="1" x14ac:dyDescent="0.15">
      <c r="A42" s="127" t="s">
        <v>434</v>
      </c>
      <c r="B42" s="171">
        <v>10</v>
      </c>
      <c r="C42" s="113">
        <v>13</v>
      </c>
      <c r="D42" s="113">
        <v>16</v>
      </c>
      <c r="E42" s="113">
        <v>29</v>
      </c>
      <c r="F42" s="171">
        <v>10</v>
      </c>
      <c r="G42" s="113">
        <v>13</v>
      </c>
      <c r="H42" s="113">
        <v>16</v>
      </c>
      <c r="I42" s="113">
        <v>29</v>
      </c>
    </row>
    <row r="43" spans="1:9" ht="18" customHeight="1" x14ac:dyDescent="0.15">
      <c r="A43" s="126" t="s">
        <v>435</v>
      </c>
      <c r="B43" s="170">
        <v>356</v>
      </c>
      <c r="C43" s="113">
        <v>486</v>
      </c>
      <c r="D43" s="113">
        <v>487</v>
      </c>
      <c r="E43" s="113">
        <v>973</v>
      </c>
      <c r="F43" s="170">
        <v>359</v>
      </c>
      <c r="G43" s="113">
        <v>475</v>
      </c>
      <c r="H43" s="113">
        <v>481</v>
      </c>
      <c r="I43" s="113">
        <v>956</v>
      </c>
    </row>
    <row r="44" spans="1:9" ht="18" customHeight="1" x14ac:dyDescent="0.15">
      <c r="A44" s="126" t="s">
        <v>436</v>
      </c>
      <c r="B44" s="170">
        <v>4769</v>
      </c>
      <c r="C44" s="113">
        <v>5498</v>
      </c>
      <c r="D44" s="113">
        <v>5541</v>
      </c>
      <c r="E44" s="113">
        <v>11039</v>
      </c>
      <c r="F44" s="170">
        <v>4890</v>
      </c>
      <c r="G44" s="113">
        <v>5622</v>
      </c>
      <c r="H44" s="113">
        <v>5665</v>
      </c>
      <c r="I44" s="113">
        <v>11287</v>
      </c>
    </row>
    <row r="45" spans="1:9" ht="18" customHeight="1" x14ac:dyDescent="0.15">
      <c r="A45" s="126" t="s">
        <v>437</v>
      </c>
      <c r="B45" s="170">
        <v>62</v>
      </c>
      <c r="C45" s="113">
        <v>84</v>
      </c>
      <c r="D45" s="113">
        <v>104</v>
      </c>
      <c r="E45" s="113">
        <v>188</v>
      </c>
      <c r="F45" s="170">
        <v>62</v>
      </c>
      <c r="G45" s="113">
        <v>83</v>
      </c>
      <c r="H45" s="113">
        <v>100</v>
      </c>
      <c r="I45" s="113">
        <v>183</v>
      </c>
    </row>
    <row r="46" spans="1:9" ht="18" customHeight="1" x14ac:dyDescent="0.15">
      <c r="A46" s="126" t="s">
        <v>438</v>
      </c>
      <c r="B46" s="170">
        <v>92</v>
      </c>
      <c r="C46" s="113">
        <v>82</v>
      </c>
      <c r="D46" s="113">
        <v>79</v>
      </c>
      <c r="E46" s="113">
        <v>161</v>
      </c>
      <c r="F46" s="170">
        <v>90</v>
      </c>
      <c r="G46" s="113">
        <v>77</v>
      </c>
      <c r="H46" s="113">
        <v>81</v>
      </c>
      <c r="I46" s="113">
        <v>158</v>
      </c>
    </row>
    <row r="47" spans="1:9" ht="18" customHeight="1" x14ac:dyDescent="0.15">
      <c r="A47" s="126" t="s">
        <v>439</v>
      </c>
      <c r="B47" s="170">
        <v>305</v>
      </c>
      <c r="C47" s="113">
        <v>360</v>
      </c>
      <c r="D47" s="113">
        <v>371</v>
      </c>
      <c r="E47" s="113">
        <v>731</v>
      </c>
      <c r="F47" s="170">
        <v>306</v>
      </c>
      <c r="G47" s="113">
        <v>357</v>
      </c>
      <c r="H47" s="113">
        <v>375</v>
      </c>
      <c r="I47" s="113">
        <v>732</v>
      </c>
    </row>
    <row r="48" spans="1:9" ht="18" customHeight="1" x14ac:dyDescent="0.15">
      <c r="A48" s="126" t="s">
        <v>440</v>
      </c>
      <c r="B48" s="170">
        <v>132</v>
      </c>
      <c r="C48" s="113">
        <v>143</v>
      </c>
      <c r="D48" s="113">
        <v>146</v>
      </c>
      <c r="E48" s="113">
        <v>289</v>
      </c>
      <c r="F48" s="170">
        <v>128</v>
      </c>
      <c r="G48" s="113">
        <v>136</v>
      </c>
      <c r="H48" s="113">
        <v>134</v>
      </c>
      <c r="I48" s="113">
        <v>270</v>
      </c>
    </row>
    <row r="49" spans="1:9" ht="18" customHeight="1" x14ac:dyDescent="0.15">
      <c r="A49" s="126" t="s">
        <v>441</v>
      </c>
      <c r="B49" s="170">
        <v>79</v>
      </c>
      <c r="C49" s="113">
        <v>106</v>
      </c>
      <c r="D49" s="113">
        <v>107</v>
      </c>
      <c r="E49" s="113">
        <v>213</v>
      </c>
      <c r="F49" s="170">
        <v>80</v>
      </c>
      <c r="G49" s="113">
        <v>102</v>
      </c>
      <c r="H49" s="113">
        <v>105</v>
      </c>
      <c r="I49" s="113">
        <v>207</v>
      </c>
    </row>
    <row r="50" spans="1:9" ht="18" customHeight="1" x14ac:dyDescent="0.15">
      <c r="A50" s="126" t="s">
        <v>442</v>
      </c>
      <c r="B50" s="170">
        <v>265</v>
      </c>
      <c r="C50" s="113">
        <v>404</v>
      </c>
      <c r="D50" s="113">
        <v>397</v>
      </c>
      <c r="E50" s="113">
        <v>801</v>
      </c>
      <c r="F50" s="170">
        <v>262</v>
      </c>
      <c r="G50" s="113">
        <v>396</v>
      </c>
      <c r="H50" s="113">
        <v>386</v>
      </c>
      <c r="I50" s="113">
        <v>782</v>
      </c>
    </row>
    <row r="51" spans="1:9" ht="18" customHeight="1" x14ac:dyDescent="0.15">
      <c r="A51" s="126" t="s">
        <v>443</v>
      </c>
      <c r="B51" s="170">
        <v>262</v>
      </c>
      <c r="C51" s="113">
        <v>250</v>
      </c>
      <c r="D51" s="113">
        <v>280</v>
      </c>
      <c r="E51" s="113">
        <v>530</v>
      </c>
      <c r="F51" s="170">
        <v>254</v>
      </c>
      <c r="G51" s="113">
        <v>246</v>
      </c>
      <c r="H51" s="113">
        <v>270</v>
      </c>
      <c r="I51" s="113">
        <v>516</v>
      </c>
    </row>
    <row r="52" spans="1:9" ht="18" customHeight="1" x14ac:dyDescent="0.15">
      <c r="A52" s="126" t="s">
        <v>444</v>
      </c>
      <c r="B52" s="170">
        <v>292</v>
      </c>
      <c r="C52" s="113">
        <v>273</v>
      </c>
      <c r="D52" s="113">
        <v>283</v>
      </c>
      <c r="E52" s="113">
        <v>556</v>
      </c>
      <c r="F52" s="170">
        <v>289</v>
      </c>
      <c r="G52" s="113">
        <v>270</v>
      </c>
      <c r="H52" s="113">
        <v>283</v>
      </c>
      <c r="I52" s="113">
        <v>553</v>
      </c>
    </row>
    <row r="53" spans="1:9" ht="18" customHeight="1" x14ac:dyDescent="0.15">
      <c r="A53" s="126" t="s">
        <v>445</v>
      </c>
      <c r="B53" s="170">
        <v>334</v>
      </c>
      <c r="C53" s="113">
        <v>327</v>
      </c>
      <c r="D53" s="113">
        <v>354</v>
      </c>
      <c r="E53" s="113">
        <v>681</v>
      </c>
      <c r="F53" s="170">
        <v>329</v>
      </c>
      <c r="G53" s="113">
        <v>327</v>
      </c>
      <c r="H53" s="113">
        <v>351</v>
      </c>
      <c r="I53" s="113">
        <v>678</v>
      </c>
    </row>
    <row r="54" spans="1:9" ht="18" customHeight="1" x14ac:dyDescent="0.15">
      <c r="A54" s="126" t="s">
        <v>446</v>
      </c>
      <c r="B54" s="170">
        <v>369</v>
      </c>
      <c r="C54" s="113">
        <v>365</v>
      </c>
      <c r="D54" s="113">
        <v>395</v>
      </c>
      <c r="E54" s="113">
        <v>760</v>
      </c>
      <c r="F54" s="170">
        <v>369</v>
      </c>
      <c r="G54" s="113">
        <v>360</v>
      </c>
      <c r="H54" s="113">
        <v>396</v>
      </c>
      <c r="I54" s="113">
        <v>756</v>
      </c>
    </row>
    <row r="55" spans="1:9" ht="18" customHeight="1" x14ac:dyDescent="0.15">
      <c r="A55" s="126" t="s">
        <v>447</v>
      </c>
      <c r="B55" s="170">
        <v>122</v>
      </c>
      <c r="C55" s="113">
        <v>165</v>
      </c>
      <c r="D55" s="113">
        <v>163</v>
      </c>
      <c r="E55" s="113">
        <v>328</v>
      </c>
      <c r="F55" s="170">
        <v>124</v>
      </c>
      <c r="G55" s="113">
        <v>162</v>
      </c>
      <c r="H55" s="113">
        <v>161</v>
      </c>
      <c r="I55" s="113">
        <v>323</v>
      </c>
    </row>
    <row r="56" spans="1:9" ht="18" customHeight="1" x14ac:dyDescent="0.15">
      <c r="A56" s="126" t="s">
        <v>448</v>
      </c>
      <c r="B56" s="170">
        <v>135</v>
      </c>
      <c r="C56" s="113">
        <v>188</v>
      </c>
      <c r="D56" s="113">
        <v>190</v>
      </c>
      <c r="E56" s="113">
        <v>378</v>
      </c>
      <c r="F56" s="170">
        <v>133</v>
      </c>
      <c r="G56" s="113">
        <v>181</v>
      </c>
      <c r="H56" s="113">
        <v>179</v>
      </c>
      <c r="I56" s="113">
        <v>360</v>
      </c>
    </row>
    <row r="57" spans="1:9" ht="18" customHeight="1" x14ac:dyDescent="0.15">
      <c r="A57" s="126" t="s">
        <v>449</v>
      </c>
      <c r="B57" s="170">
        <v>56</v>
      </c>
      <c r="C57" s="113">
        <v>48</v>
      </c>
      <c r="D57" s="113">
        <v>61</v>
      </c>
      <c r="E57" s="113">
        <v>109</v>
      </c>
      <c r="F57" s="170">
        <v>52</v>
      </c>
      <c r="G57" s="113">
        <v>45</v>
      </c>
      <c r="H57" s="113">
        <v>58</v>
      </c>
      <c r="I57" s="113">
        <v>103</v>
      </c>
    </row>
    <row r="58" spans="1:9" ht="18" customHeight="1" x14ac:dyDescent="0.15">
      <c r="A58" s="126" t="s">
        <v>450</v>
      </c>
      <c r="B58" s="170">
        <v>1352</v>
      </c>
      <c r="C58" s="113">
        <v>1522</v>
      </c>
      <c r="D58" s="113">
        <v>1609</v>
      </c>
      <c r="E58" s="113">
        <v>3131</v>
      </c>
      <c r="F58" s="170">
        <v>1354</v>
      </c>
      <c r="G58" s="113">
        <v>1502</v>
      </c>
      <c r="H58" s="113">
        <v>1590</v>
      </c>
      <c r="I58" s="113">
        <v>3092</v>
      </c>
    </row>
    <row r="59" spans="1:9" ht="18" customHeight="1" x14ac:dyDescent="0.15">
      <c r="A59" s="126" t="s">
        <v>451</v>
      </c>
      <c r="B59" s="170">
        <v>890</v>
      </c>
      <c r="C59" s="113">
        <v>975</v>
      </c>
      <c r="D59" s="113">
        <v>1052</v>
      </c>
      <c r="E59" s="113">
        <v>2027</v>
      </c>
      <c r="F59" s="170">
        <v>899</v>
      </c>
      <c r="G59" s="113">
        <v>961</v>
      </c>
      <c r="H59" s="113">
        <v>1048</v>
      </c>
      <c r="I59" s="113">
        <v>2009</v>
      </c>
    </row>
    <row r="60" spans="1:9" ht="18" customHeight="1" x14ac:dyDescent="0.15">
      <c r="A60" s="126" t="s">
        <v>452</v>
      </c>
      <c r="B60" s="170">
        <v>1324</v>
      </c>
      <c r="C60" s="113">
        <v>1226</v>
      </c>
      <c r="D60" s="113">
        <v>1469</v>
      </c>
      <c r="E60" s="113">
        <v>2695</v>
      </c>
      <c r="F60" s="170">
        <v>1297</v>
      </c>
      <c r="G60" s="113">
        <v>1195</v>
      </c>
      <c r="H60" s="113">
        <v>1406</v>
      </c>
      <c r="I60" s="113">
        <v>2601</v>
      </c>
    </row>
    <row r="61" spans="1:9" ht="18" customHeight="1" x14ac:dyDescent="0.15">
      <c r="A61" s="126" t="s">
        <v>453</v>
      </c>
      <c r="B61" s="170">
        <v>1580</v>
      </c>
      <c r="C61" s="113">
        <v>2132</v>
      </c>
      <c r="D61" s="113">
        <v>2316</v>
      </c>
      <c r="E61" s="113">
        <v>4448</v>
      </c>
      <c r="F61" s="170">
        <v>1629</v>
      </c>
      <c r="G61" s="113">
        <v>2205</v>
      </c>
      <c r="H61" s="113">
        <v>2382</v>
      </c>
      <c r="I61" s="113">
        <v>4587</v>
      </c>
    </row>
    <row r="62" spans="1:9" ht="18" customHeight="1" x14ac:dyDescent="0.15">
      <c r="A62" s="126" t="s">
        <v>454</v>
      </c>
      <c r="B62" s="170">
        <v>85</v>
      </c>
      <c r="C62" s="113">
        <v>86</v>
      </c>
      <c r="D62" s="113">
        <v>84</v>
      </c>
      <c r="E62" s="113">
        <v>170</v>
      </c>
      <c r="F62" s="170">
        <v>85</v>
      </c>
      <c r="G62" s="113">
        <v>81</v>
      </c>
      <c r="H62" s="113">
        <v>83</v>
      </c>
      <c r="I62" s="113">
        <v>164</v>
      </c>
    </row>
    <row r="63" spans="1:9" ht="18" customHeight="1" x14ac:dyDescent="0.15">
      <c r="A63" s="126" t="s">
        <v>455</v>
      </c>
      <c r="B63" s="170">
        <v>399</v>
      </c>
      <c r="C63" s="113">
        <v>514</v>
      </c>
      <c r="D63" s="113">
        <v>544</v>
      </c>
      <c r="E63" s="113">
        <v>1058</v>
      </c>
      <c r="F63" s="170">
        <v>402</v>
      </c>
      <c r="G63" s="113">
        <v>509</v>
      </c>
      <c r="H63" s="113">
        <v>540</v>
      </c>
      <c r="I63" s="113">
        <v>1049</v>
      </c>
    </row>
    <row r="64" spans="1:9" ht="18" customHeight="1" x14ac:dyDescent="0.15">
      <c r="A64" s="127" t="s">
        <v>456</v>
      </c>
      <c r="B64" s="171">
        <v>42</v>
      </c>
      <c r="C64" s="113">
        <v>48</v>
      </c>
      <c r="D64" s="113">
        <v>62</v>
      </c>
      <c r="E64" s="113">
        <v>110</v>
      </c>
      <c r="F64" s="171">
        <v>42</v>
      </c>
      <c r="G64" s="113">
        <v>48</v>
      </c>
      <c r="H64" s="113">
        <v>61</v>
      </c>
      <c r="I64" s="113">
        <v>109</v>
      </c>
    </row>
    <row r="65" spans="1:9" ht="18" customHeight="1" x14ac:dyDescent="0.15">
      <c r="A65" s="126" t="s">
        <v>457</v>
      </c>
      <c r="B65" s="170">
        <v>478</v>
      </c>
      <c r="C65" s="113">
        <v>594</v>
      </c>
      <c r="D65" s="113">
        <v>597</v>
      </c>
      <c r="E65" s="113">
        <v>1191</v>
      </c>
      <c r="F65" s="170">
        <v>482</v>
      </c>
      <c r="G65" s="113">
        <v>587</v>
      </c>
      <c r="H65" s="113">
        <v>583</v>
      </c>
      <c r="I65" s="113">
        <v>1170</v>
      </c>
    </row>
    <row r="66" spans="1:9" ht="18" customHeight="1" x14ac:dyDescent="0.15">
      <c r="A66" s="126" t="s">
        <v>458</v>
      </c>
      <c r="B66" s="170">
        <v>311</v>
      </c>
      <c r="C66" s="113">
        <v>372</v>
      </c>
      <c r="D66" s="113">
        <v>373</v>
      </c>
      <c r="E66" s="113">
        <v>745</v>
      </c>
      <c r="F66" s="170">
        <v>316</v>
      </c>
      <c r="G66" s="113">
        <v>361</v>
      </c>
      <c r="H66" s="113">
        <v>373</v>
      </c>
      <c r="I66" s="113">
        <v>734</v>
      </c>
    </row>
    <row r="67" spans="1:9" ht="18" customHeight="1" x14ac:dyDescent="0.15">
      <c r="A67" s="126" t="s">
        <v>459</v>
      </c>
      <c r="B67" s="170">
        <v>58</v>
      </c>
      <c r="C67" s="113">
        <v>57</v>
      </c>
      <c r="D67" s="113">
        <v>42</v>
      </c>
      <c r="E67" s="113">
        <v>99</v>
      </c>
      <c r="F67" s="170">
        <v>59</v>
      </c>
      <c r="G67" s="113">
        <v>63</v>
      </c>
      <c r="H67" s="113">
        <v>45</v>
      </c>
      <c r="I67" s="113">
        <v>108</v>
      </c>
    </row>
    <row r="68" spans="1:9" ht="18" customHeight="1" x14ac:dyDescent="0.15">
      <c r="A68" s="126" t="s">
        <v>460</v>
      </c>
      <c r="B68" s="172">
        <v>142</v>
      </c>
      <c r="C68" s="109">
        <v>218</v>
      </c>
      <c r="D68" s="109">
        <v>201</v>
      </c>
      <c r="E68" s="109">
        <v>419</v>
      </c>
      <c r="F68" s="172">
        <v>138</v>
      </c>
      <c r="G68" s="109">
        <v>206</v>
      </c>
      <c r="H68" s="109">
        <v>194</v>
      </c>
      <c r="I68" s="109">
        <v>400</v>
      </c>
    </row>
    <row r="69" spans="1:9" ht="18" customHeight="1" x14ac:dyDescent="0.15">
      <c r="A69" s="127" t="s">
        <v>461</v>
      </c>
      <c r="B69" s="173">
        <v>1285</v>
      </c>
      <c r="C69" s="109">
        <v>1928</v>
      </c>
      <c r="D69" s="109">
        <v>1945</v>
      </c>
      <c r="E69" s="109">
        <v>3873</v>
      </c>
      <c r="F69" s="173">
        <v>1307</v>
      </c>
      <c r="G69" s="109">
        <v>1933</v>
      </c>
      <c r="H69" s="109">
        <v>1967</v>
      </c>
      <c r="I69" s="109">
        <v>3900</v>
      </c>
    </row>
    <row r="70" spans="1:9" ht="18" customHeight="1" x14ac:dyDescent="0.15">
      <c r="A70" s="127" t="s">
        <v>462</v>
      </c>
      <c r="B70" s="173">
        <v>257</v>
      </c>
      <c r="C70" s="109">
        <v>418</v>
      </c>
      <c r="D70" s="109">
        <v>402</v>
      </c>
      <c r="E70" s="109">
        <v>820</v>
      </c>
      <c r="F70" s="173">
        <v>256</v>
      </c>
      <c r="G70" s="109">
        <v>408</v>
      </c>
      <c r="H70" s="109">
        <v>399</v>
      </c>
      <c r="I70" s="109">
        <v>807</v>
      </c>
    </row>
    <row r="71" spans="1:9" ht="18" customHeight="1" x14ac:dyDescent="0.15">
      <c r="A71" s="126" t="s">
        <v>463</v>
      </c>
      <c r="B71" s="172">
        <v>718</v>
      </c>
      <c r="C71" s="109">
        <v>1011</v>
      </c>
      <c r="D71" s="109">
        <v>1157</v>
      </c>
      <c r="E71" s="109">
        <v>2168</v>
      </c>
      <c r="F71" s="172">
        <v>736</v>
      </c>
      <c r="G71" s="109">
        <v>1043</v>
      </c>
      <c r="H71" s="109">
        <v>1171</v>
      </c>
      <c r="I71" s="109">
        <v>2214</v>
      </c>
    </row>
    <row r="72" spans="1:9" ht="18" customHeight="1" x14ac:dyDescent="0.15">
      <c r="A72" s="126" t="s">
        <v>464</v>
      </c>
      <c r="B72" s="172">
        <v>47</v>
      </c>
      <c r="C72" s="109">
        <v>63</v>
      </c>
      <c r="D72" s="109">
        <v>58</v>
      </c>
      <c r="E72" s="109">
        <v>121</v>
      </c>
      <c r="F72" s="172">
        <v>46</v>
      </c>
      <c r="G72" s="109">
        <v>60</v>
      </c>
      <c r="H72" s="109">
        <v>52</v>
      </c>
      <c r="I72" s="109">
        <v>112</v>
      </c>
    </row>
    <row r="73" spans="1:9" ht="18" customHeight="1" x14ac:dyDescent="0.15">
      <c r="A73" s="126" t="s">
        <v>465</v>
      </c>
      <c r="B73" s="172">
        <v>100</v>
      </c>
      <c r="C73" s="109">
        <v>100</v>
      </c>
      <c r="D73" s="109">
        <v>115</v>
      </c>
      <c r="E73" s="109">
        <v>215</v>
      </c>
      <c r="F73" s="172">
        <v>100</v>
      </c>
      <c r="G73" s="109">
        <v>96</v>
      </c>
      <c r="H73" s="109">
        <v>114</v>
      </c>
      <c r="I73" s="109">
        <v>210</v>
      </c>
    </row>
    <row r="74" spans="1:9" ht="18" customHeight="1" x14ac:dyDescent="0.15">
      <c r="A74" s="126" t="s">
        <v>466</v>
      </c>
      <c r="B74" s="172">
        <v>330</v>
      </c>
      <c r="C74" s="109">
        <v>309</v>
      </c>
      <c r="D74" s="109">
        <v>371</v>
      </c>
      <c r="E74" s="109">
        <v>680</v>
      </c>
      <c r="F74" s="172">
        <v>328</v>
      </c>
      <c r="G74" s="109">
        <v>310</v>
      </c>
      <c r="H74" s="109">
        <v>366</v>
      </c>
      <c r="I74" s="109">
        <v>676</v>
      </c>
    </row>
    <row r="75" spans="1:9" ht="18" customHeight="1" x14ac:dyDescent="0.15">
      <c r="A75" s="126" t="s">
        <v>467</v>
      </c>
      <c r="B75" s="172">
        <v>184</v>
      </c>
      <c r="C75" s="109">
        <v>167</v>
      </c>
      <c r="D75" s="109">
        <v>187</v>
      </c>
      <c r="E75" s="109">
        <v>354</v>
      </c>
      <c r="F75" s="172">
        <v>181</v>
      </c>
      <c r="G75" s="109">
        <v>172</v>
      </c>
      <c r="H75" s="109">
        <v>185</v>
      </c>
      <c r="I75" s="109">
        <v>357</v>
      </c>
    </row>
    <row r="76" spans="1:9" ht="18" customHeight="1" x14ac:dyDescent="0.15">
      <c r="A76" s="127" t="s">
        <v>468</v>
      </c>
      <c r="B76" s="173">
        <v>138</v>
      </c>
      <c r="C76" s="109">
        <v>194</v>
      </c>
      <c r="D76" s="109">
        <v>202</v>
      </c>
      <c r="E76" s="109">
        <v>396</v>
      </c>
      <c r="F76" s="173">
        <v>140</v>
      </c>
      <c r="G76" s="109">
        <v>192</v>
      </c>
      <c r="H76" s="109">
        <v>203</v>
      </c>
      <c r="I76" s="109">
        <v>395</v>
      </c>
    </row>
    <row r="77" spans="1:9" ht="18" customHeight="1" x14ac:dyDescent="0.15">
      <c r="A77" s="126" t="s">
        <v>469</v>
      </c>
      <c r="B77" s="172">
        <v>222</v>
      </c>
      <c r="C77" s="109">
        <v>181</v>
      </c>
      <c r="D77" s="109">
        <v>175</v>
      </c>
      <c r="E77" s="109">
        <v>356</v>
      </c>
      <c r="F77" s="172">
        <v>220</v>
      </c>
      <c r="G77" s="109">
        <v>181</v>
      </c>
      <c r="H77" s="109">
        <v>175</v>
      </c>
      <c r="I77" s="109">
        <v>356</v>
      </c>
    </row>
    <row r="78" spans="1:9" ht="18" customHeight="1" x14ac:dyDescent="0.15">
      <c r="A78" s="126" t="s">
        <v>470</v>
      </c>
      <c r="B78" s="172">
        <v>378</v>
      </c>
      <c r="C78" s="109">
        <v>285</v>
      </c>
      <c r="D78" s="109">
        <v>349</v>
      </c>
      <c r="E78" s="109">
        <v>634</v>
      </c>
      <c r="F78" s="172">
        <v>409</v>
      </c>
      <c r="G78" s="109">
        <v>308</v>
      </c>
      <c r="H78" s="109">
        <v>360</v>
      </c>
      <c r="I78" s="109">
        <v>668</v>
      </c>
    </row>
    <row r="79" spans="1:9" ht="18" customHeight="1" x14ac:dyDescent="0.15">
      <c r="A79" s="126" t="s">
        <v>471</v>
      </c>
      <c r="B79" s="172">
        <v>3586</v>
      </c>
      <c r="C79" s="109">
        <v>4374</v>
      </c>
      <c r="D79" s="109">
        <v>4519</v>
      </c>
      <c r="E79" s="109">
        <v>8893</v>
      </c>
      <c r="F79" s="172">
        <v>3687</v>
      </c>
      <c r="G79" s="109">
        <v>4452</v>
      </c>
      <c r="H79" s="109">
        <v>4597</v>
      </c>
      <c r="I79" s="109">
        <v>9049</v>
      </c>
    </row>
    <row r="80" spans="1:9" ht="18" customHeight="1" x14ac:dyDescent="0.15">
      <c r="A80" s="126" t="s">
        <v>472</v>
      </c>
      <c r="B80" s="172">
        <v>127</v>
      </c>
      <c r="C80" s="109">
        <v>123</v>
      </c>
      <c r="D80" s="109">
        <v>110</v>
      </c>
      <c r="E80" s="109">
        <v>233</v>
      </c>
      <c r="F80" s="172">
        <v>130</v>
      </c>
      <c r="G80" s="109">
        <v>121</v>
      </c>
      <c r="H80" s="109">
        <v>118</v>
      </c>
      <c r="I80" s="109">
        <v>239</v>
      </c>
    </row>
    <row r="81" spans="1:9" ht="18" customHeight="1" x14ac:dyDescent="0.15">
      <c r="A81" s="126" t="s">
        <v>473</v>
      </c>
      <c r="B81" s="172">
        <v>118</v>
      </c>
      <c r="C81" s="109">
        <v>131</v>
      </c>
      <c r="D81" s="109">
        <v>126</v>
      </c>
      <c r="E81" s="109">
        <v>257</v>
      </c>
      <c r="F81" s="172">
        <v>116</v>
      </c>
      <c r="G81" s="109">
        <v>126</v>
      </c>
      <c r="H81" s="109">
        <v>127</v>
      </c>
      <c r="I81" s="109">
        <v>253</v>
      </c>
    </row>
    <row r="82" spans="1:9" ht="18" customHeight="1" x14ac:dyDescent="0.15">
      <c r="A82" s="126" t="s">
        <v>474</v>
      </c>
      <c r="B82" s="172">
        <v>55</v>
      </c>
      <c r="C82" s="109">
        <v>69</v>
      </c>
      <c r="D82" s="109">
        <v>66</v>
      </c>
      <c r="E82" s="109">
        <v>135</v>
      </c>
      <c r="F82" s="172">
        <v>51</v>
      </c>
      <c r="G82" s="109">
        <v>68</v>
      </c>
      <c r="H82" s="109">
        <v>64</v>
      </c>
      <c r="I82" s="109">
        <v>132</v>
      </c>
    </row>
    <row r="83" spans="1:9" ht="18" customHeight="1" x14ac:dyDescent="0.15">
      <c r="A83" s="126" t="s">
        <v>475</v>
      </c>
      <c r="B83" s="172">
        <v>212</v>
      </c>
      <c r="C83" s="109">
        <v>187</v>
      </c>
      <c r="D83" s="109">
        <v>189</v>
      </c>
      <c r="E83" s="109">
        <v>376</v>
      </c>
      <c r="F83" s="172">
        <v>201</v>
      </c>
      <c r="G83" s="109">
        <v>184</v>
      </c>
      <c r="H83" s="109">
        <v>182</v>
      </c>
      <c r="I83" s="109">
        <v>366</v>
      </c>
    </row>
    <row r="84" spans="1:9" ht="18" customHeight="1" x14ac:dyDescent="0.15">
      <c r="A84" s="126" t="s">
        <v>476</v>
      </c>
      <c r="B84" s="172">
        <v>165</v>
      </c>
      <c r="C84" s="109">
        <v>159</v>
      </c>
      <c r="D84" s="109">
        <v>73</v>
      </c>
      <c r="E84" s="109">
        <v>232</v>
      </c>
      <c r="F84" s="172">
        <v>156</v>
      </c>
      <c r="G84" s="109">
        <v>151</v>
      </c>
      <c r="H84" s="109">
        <v>74</v>
      </c>
      <c r="I84" s="109">
        <v>225</v>
      </c>
    </row>
    <row r="85" spans="1:9" ht="18" customHeight="1" x14ac:dyDescent="0.15">
      <c r="A85" s="126" t="s">
        <v>477</v>
      </c>
      <c r="B85" s="172">
        <v>207</v>
      </c>
      <c r="C85" s="109">
        <v>237</v>
      </c>
      <c r="D85" s="109">
        <v>253</v>
      </c>
      <c r="E85" s="109">
        <v>490</v>
      </c>
      <c r="F85" s="172">
        <v>216</v>
      </c>
      <c r="G85" s="109">
        <v>247</v>
      </c>
      <c r="H85" s="109">
        <v>260</v>
      </c>
      <c r="I85" s="109">
        <v>507</v>
      </c>
    </row>
    <row r="86" spans="1:9" ht="18" customHeight="1" x14ac:dyDescent="0.15">
      <c r="A86" s="126" t="s">
        <v>478</v>
      </c>
      <c r="B86" s="172">
        <v>190</v>
      </c>
      <c r="C86" s="109">
        <v>206</v>
      </c>
      <c r="D86" s="109">
        <v>186</v>
      </c>
      <c r="E86" s="109">
        <v>392</v>
      </c>
      <c r="F86" s="172">
        <v>182</v>
      </c>
      <c r="G86" s="109">
        <v>192</v>
      </c>
      <c r="H86" s="109">
        <v>181</v>
      </c>
      <c r="I86" s="109">
        <v>373</v>
      </c>
    </row>
    <row r="87" spans="1:9" ht="18" customHeight="1" x14ac:dyDescent="0.15">
      <c r="A87" s="126" t="s">
        <v>479</v>
      </c>
      <c r="B87" s="172">
        <v>401</v>
      </c>
      <c r="C87" s="109">
        <v>461</v>
      </c>
      <c r="D87" s="109">
        <v>385</v>
      </c>
      <c r="E87" s="109">
        <v>846</v>
      </c>
      <c r="F87" s="172">
        <v>401</v>
      </c>
      <c r="G87" s="109">
        <v>460</v>
      </c>
      <c r="H87" s="109">
        <v>377</v>
      </c>
      <c r="I87" s="109">
        <v>837</v>
      </c>
    </row>
    <row r="88" spans="1:9" ht="18" customHeight="1" x14ac:dyDescent="0.15">
      <c r="A88" s="126" t="s">
        <v>480</v>
      </c>
      <c r="B88" s="172">
        <v>186</v>
      </c>
      <c r="C88" s="109">
        <v>304</v>
      </c>
      <c r="D88" s="109">
        <v>378</v>
      </c>
      <c r="E88" s="109">
        <v>682</v>
      </c>
      <c r="F88" s="172">
        <v>186</v>
      </c>
      <c r="G88" s="109">
        <v>306</v>
      </c>
      <c r="H88" s="109">
        <v>364</v>
      </c>
      <c r="I88" s="109">
        <v>670</v>
      </c>
    </row>
    <row r="89" spans="1:9" ht="18" customHeight="1" x14ac:dyDescent="0.15">
      <c r="A89" s="126" t="s">
        <v>481</v>
      </c>
      <c r="B89" s="172">
        <v>224</v>
      </c>
      <c r="C89" s="109">
        <v>251</v>
      </c>
      <c r="D89" s="109">
        <v>276</v>
      </c>
      <c r="E89" s="109">
        <v>527</v>
      </c>
      <c r="F89" s="172">
        <v>222</v>
      </c>
      <c r="G89" s="109">
        <v>252</v>
      </c>
      <c r="H89" s="109">
        <v>277</v>
      </c>
      <c r="I89" s="109">
        <v>529</v>
      </c>
    </row>
    <row r="90" spans="1:9" ht="18" customHeight="1" x14ac:dyDescent="0.15">
      <c r="A90" s="126" t="s">
        <v>482</v>
      </c>
      <c r="B90" s="172">
        <v>147</v>
      </c>
      <c r="C90" s="109">
        <v>237</v>
      </c>
      <c r="D90" s="109">
        <v>253</v>
      </c>
      <c r="E90" s="109">
        <v>490</v>
      </c>
      <c r="F90" s="172">
        <v>152</v>
      </c>
      <c r="G90" s="109">
        <v>236</v>
      </c>
      <c r="H90" s="109">
        <v>254</v>
      </c>
      <c r="I90" s="109">
        <v>490</v>
      </c>
    </row>
    <row r="91" spans="1:9" ht="18" customHeight="1" x14ac:dyDescent="0.15">
      <c r="A91" s="126" t="s">
        <v>483</v>
      </c>
      <c r="B91" s="172">
        <v>151</v>
      </c>
      <c r="C91" s="109">
        <v>264</v>
      </c>
      <c r="D91" s="109">
        <v>256</v>
      </c>
      <c r="E91" s="109">
        <v>520</v>
      </c>
      <c r="F91" s="172">
        <v>154</v>
      </c>
      <c r="G91" s="109">
        <v>261</v>
      </c>
      <c r="H91" s="109">
        <v>251</v>
      </c>
      <c r="I91" s="109">
        <v>512</v>
      </c>
    </row>
    <row r="92" spans="1:9" ht="18" customHeight="1" x14ac:dyDescent="0.15">
      <c r="A92" s="126" t="s">
        <v>484</v>
      </c>
      <c r="B92" s="172">
        <v>222</v>
      </c>
      <c r="C92" s="109">
        <v>433</v>
      </c>
      <c r="D92" s="109">
        <v>394</v>
      </c>
      <c r="E92" s="109">
        <v>827</v>
      </c>
      <c r="F92" s="172">
        <v>226</v>
      </c>
      <c r="G92" s="109">
        <v>433</v>
      </c>
      <c r="H92" s="109">
        <v>388</v>
      </c>
      <c r="I92" s="109">
        <v>821</v>
      </c>
    </row>
    <row r="93" spans="1:9" ht="18" customHeight="1" x14ac:dyDescent="0.15">
      <c r="A93" s="126" t="s">
        <v>485</v>
      </c>
      <c r="B93" s="172">
        <v>269</v>
      </c>
      <c r="C93" s="109">
        <v>346</v>
      </c>
      <c r="D93" s="109">
        <v>367</v>
      </c>
      <c r="E93" s="109">
        <v>713</v>
      </c>
      <c r="F93" s="172">
        <v>265</v>
      </c>
      <c r="G93" s="109">
        <v>332</v>
      </c>
      <c r="H93" s="109">
        <v>361</v>
      </c>
      <c r="I93" s="109">
        <v>693</v>
      </c>
    </row>
    <row r="94" spans="1:9" ht="18" customHeight="1" x14ac:dyDescent="0.15">
      <c r="A94" s="127" t="s">
        <v>486</v>
      </c>
      <c r="B94" s="173">
        <v>80</v>
      </c>
      <c r="C94" s="109">
        <v>130</v>
      </c>
      <c r="D94" s="109">
        <v>116</v>
      </c>
      <c r="E94" s="109">
        <v>246</v>
      </c>
      <c r="F94" s="173">
        <v>83</v>
      </c>
      <c r="G94" s="109">
        <v>126</v>
      </c>
      <c r="H94" s="109">
        <v>122</v>
      </c>
      <c r="I94" s="109">
        <v>248</v>
      </c>
    </row>
    <row r="95" spans="1:9" ht="18" customHeight="1" x14ac:dyDescent="0.15">
      <c r="A95" s="126" t="s">
        <v>487</v>
      </c>
      <c r="B95" s="172">
        <v>148</v>
      </c>
      <c r="C95" s="109">
        <v>139</v>
      </c>
      <c r="D95" s="109">
        <v>101</v>
      </c>
      <c r="E95" s="109">
        <v>240</v>
      </c>
      <c r="F95" s="172">
        <v>184</v>
      </c>
      <c r="G95" s="109">
        <v>181</v>
      </c>
      <c r="H95" s="109">
        <v>143</v>
      </c>
      <c r="I95" s="109">
        <v>324</v>
      </c>
    </row>
    <row r="96" spans="1:9" ht="18" customHeight="1" x14ac:dyDescent="0.15">
      <c r="A96" s="126" t="s">
        <v>488</v>
      </c>
      <c r="B96" s="172">
        <v>448</v>
      </c>
      <c r="C96" s="109">
        <v>444</v>
      </c>
      <c r="D96" s="109">
        <v>299</v>
      </c>
      <c r="E96" s="109">
        <v>743</v>
      </c>
      <c r="F96" s="172">
        <v>429</v>
      </c>
      <c r="G96" s="109">
        <v>414</v>
      </c>
      <c r="H96" s="109">
        <v>289</v>
      </c>
      <c r="I96" s="109">
        <v>703</v>
      </c>
    </row>
    <row r="97" spans="1:9" ht="18" customHeight="1" x14ac:dyDescent="0.15">
      <c r="A97" s="126" t="s">
        <v>489</v>
      </c>
      <c r="B97" s="172">
        <v>410</v>
      </c>
      <c r="C97" s="109">
        <v>333</v>
      </c>
      <c r="D97" s="109">
        <v>280</v>
      </c>
      <c r="E97" s="109">
        <v>613</v>
      </c>
      <c r="F97" s="172">
        <v>410</v>
      </c>
      <c r="G97" s="109">
        <v>337</v>
      </c>
      <c r="H97" s="109">
        <v>291</v>
      </c>
      <c r="I97" s="109">
        <v>628</v>
      </c>
    </row>
    <row r="98" spans="1:9" ht="18" customHeight="1" x14ac:dyDescent="0.15">
      <c r="A98" s="126" t="s">
        <v>490</v>
      </c>
      <c r="B98" s="172">
        <v>226</v>
      </c>
      <c r="C98" s="109">
        <v>214</v>
      </c>
      <c r="D98" s="109">
        <v>191</v>
      </c>
      <c r="E98" s="109">
        <v>405</v>
      </c>
      <c r="F98" s="172">
        <v>219</v>
      </c>
      <c r="G98" s="109">
        <v>216</v>
      </c>
      <c r="H98" s="109">
        <v>186</v>
      </c>
      <c r="I98" s="109">
        <v>402</v>
      </c>
    </row>
    <row r="99" spans="1:9" ht="18" customHeight="1" x14ac:dyDescent="0.15">
      <c r="A99" s="126" t="s">
        <v>491</v>
      </c>
      <c r="B99" s="172">
        <v>248</v>
      </c>
      <c r="C99" s="109">
        <v>230</v>
      </c>
      <c r="D99" s="109">
        <v>253</v>
      </c>
      <c r="E99" s="109">
        <v>483</v>
      </c>
      <c r="F99" s="172">
        <v>243</v>
      </c>
      <c r="G99" s="109">
        <v>223</v>
      </c>
      <c r="H99" s="109">
        <v>246</v>
      </c>
      <c r="I99" s="109">
        <v>469</v>
      </c>
    </row>
    <row r="100" spans="1:9" ht="18" customHeight="1" x14ac:dyDescent="0.15">
      <c r="A100" s="127" t="s">
        <v>492</v>
      </c>
      <c r="B100" s="173">
        <v>385</v>
      </c>
      <c r="C100" s="109">
        <v>360</v>
      </c>
      <c r="D100" s="109">
        <v>406</v>
      </c>
      <c r="E100" s="109">
        <v>766</v>
      </c>
      <c r="F100" s="173">
        <v>382</v>
      </c>
      <c r="G100" s="109">
        <v>354</v>
      </c>
      <c r="H100" s="109">
        <v>411</v>
      </c>
      <c r="I100" s="109">
        <v>765</v>
      </c>
    </row>
    <row r="101" spans="1:9" ht="18" customHeight="1" x14ac:dyDescent="0.15">
      <c r="A101" s="126" t="s">
        <v>493</v>
      </c>
      <c r="B101" s="172">
        <v>253</v>
      </c>
      <c r="C101" s="109">
        <v>256</v>
      </c>
      <c r="D101" s="109">
        <v>277</v>
      </c>
      <c r="E101" s="109">
        <v>533</v>
      </c>
      <c r="F101" s="172">
        <v>241</v>
      </c>
      <c r="G101" s="109">
        <v>243</v>
      </c>
      <c r="H101" s="109">
        <v>267</v>
      </c>
      <c r="I101" s="109">
        <v>510</v>
      </c>
    </row>
    <row r="102" spans="1:9" ht="18" customHeight="1" x14ac:dyDescent="0.15">
      <c r="A102" s="126" t="s">
        <v>494</v>
      </c>
      <c r="B102" s="172">
        <v>788</v>
      </c>
      <c r="C102" s="109">
        <v>789</v>
      </c>
      <c r="D102" s="109">
        <v>806</v>
      </c>
      <c r="E102" s="109">
        <v>1595</v>
      </c>
      <c r="F102" s="172">
        <v>805</v>
      </c>
      <c r="G102" s="109">
        <v>807</v>
      </c>
      <c r="H102" s="109">
        <v>826</v>
      </c>
      <c r="I102" s="109">
        <v>1633</v>
      </c>
    </row>
    <row r="103" spans="1:9" ht="18" customHeight="1" x14ac:dyDescent="0.15">
      <c r="A103" s="126" t="s">
        <v>495</v>
      </c>
      <c r="B103" s="172">
        <v>402</v>
      </c>
      <c r="C103" s="109">
        <v>424</v>
      </c>
      <c r="D103" s="109">
        <v>424</v>
      </c>
      <c r="E103" s="109">
        <v>848</v>
      </c>
      <c r="F103" s="172">
        <v>405</v>
      </c>
      <c r="G103" s="109">
        <v>414</v>
      </c>
      <c r="H103" s="109">
        <v>435</v>
      </c>
      <c r="I103" s="109">
        <v>849</v>
      </c>
    </row>
    <row r="104" spans="1:9" ht="18" customHeight="1" x14ac:dyDescent="0.15">
      <c r="A104" s="126" t="s">
        <v>496</v>
      </c>
      <c r="B104" s="172">
        <v>233</v>
      </c>
      <c r="C104" s="109">
        <v>255</v>
      </c>
      <c r="D104" s="109">
        <v>260</v>
      </c>
      <c r="E104" s="109">
        <v>515</v>
      </c>
      <c r="F104" s="172">
        <v>232</v>
      </c>
      <c r="G104" s="109">
        <v>252</v>
      </c>
      <c r="H104" s="109">
        <v>252</v>
      </c>
      <c r="I104" s="109">
        <v>504</v>
      </c>
    </row>
    <row r="105" spans="1:9" ht="18" customHeight="1" x14ac:dyDescent="0.15">
      <c r="A105" s="126" t="s">
        <v>497</v>
      </c>
      <c r="B105" s="172">
        <v>514</v>
      </c>
      <c r="C105" s="109">
        <v>494</v>
      </c>
      <c r="D105" s="109">
        <v>540</v>
      </c>
      <c r="E105" s="109">
        <v>1034</v>
      </c>
      <c r="F105" s="172">
        <v>508</v>
      </c>
      <c r="G105" s="109">
        <v>477</v>
      </c>
      <c r="H105" s="109">
        <v>539</v>
      </c>
      <c r="I105" s="109">
        <v>1016</v>
      </c>
    </row>
    <row r="106" spans="1:9" ht="18" customHeight="1" x14ac:dyDescent="0.15">
      <c r="A106" s="126" t="s">
        <v>498</v>
      </c>
      <c r="B106" s="172">
        <v>525</v>
      </c>
      <c r="C106" s="109">
        <v>561</v>
      </c>
      <c r="D106" s="109">
        <v>595</v>
      </c>
      <c r="E106" s="109">
        <v>1156</v>
      </c>
      <c r="F106" s="172">
        <v>528</v>
      </c>
      <c r="G106" s="109">
        <v>554</v>
      </c>
      <c r="H106" s="109">
        <v>590</v>
      </c>
      <c r="I106" s="109">
        <v>1144</v>
      </c>
    </row>
    <row r="107" spans="1:9" ht="18" customHeight="1" x14ac:dyDescent="0.15">
      <c r="A107" s="126" t="s">
        <v>499</v>
      </c>
      <c r="B107" s="172">
        <v>387</v>
      </c>
      <c r="C107" s="109">
        <v>384</v>
      </c>
      <c r="D107" s="109">
        <v>384</v>
      </c>
      <c r="E107" s="109">
        <v>768</v>
      </c>
      <c r="F107" s="172">
        <v>398</v>
      </c>
      <c r="G107" s="109">
        <v>388</v>
      </c>
      <c r="H107" s="109">
        <v>384</v>
      </c>
      <c r="I107" s="109">
        <v>772</v>
      </c>
    </row>
    <row r="108" spans="1:9" ht="18" customHeight="1" x14ac:dyDescent="0.15">
      <c r="A108" s="126" t="s">
        <v>500</v>
      </c>
      <c r="B108" s="172">
        <v>203</v>
      </c>
      <c r="C108" s="109">
        <v>231</v>
      </c>
      <c r="D108" s="109">
        <v>231</v>
      </c>
      <c r="E108" s="109">
        <v>462</v>
      </c>
      <c r="F108" s="172">
        <v>194</v>
      </c>
      <c r="G108" s="109">
        <v>225</v>
      </c>
      <c r="H108" s="109">
        <v>225</v>
      </c>
      <c r="I108" s="109">
        <v>450</v>
      </c>
    </row>
    <row r="109" spans="1:9" ht="18" customHeight="1" x14ac:dyDescent="0.15">
      <c r="A109" s="126" t="s">
        <v>501</v>
      </c>
      <c r="B109" s="172">
        <v>441</v>
      </c>
      <c r="C109" s="109">
        <v>492</v>
      </c>
      <c r="D109" s="109">
        <v>513</v>
      </c>
      <c r="E109" s="109">
        <v>1005</v>
      </c>
      <c r="F109" s="172">
        <v>453</v>
      </c>
      <c r="G109" s="109">
        <v>491</v>
      </c>
      <c r="H109" s="109">
        <v>515</v>
      </c>
      <c r="I109" s="109">
        <v>1006</v>
      </c>
    </row>
    <row r="110" spans="1:9" ht="18" customHeight="1" x14ac:dyDescent="0.15">
      <c r="A110" s="126" t="s">
        <v>502</v>
      </c>
      <c r="B110" s="172">
        <v>163</v>
      </c>
      <c r="C110" s="109">
        <v>133</v>
      </c>
      <c r="D110" s="109">
        <v>77</v>
      </c>
      <c r="E110" s="109">
        <v>210</v>
      </c>
      <c r="F110" s="172">
        <v>152</v>
      </c>
      <c r="G110" s="109">
        <v>128</v>
      </c>
      <c r="H110" s="109">
        <v>77</v>
      </c>
      <c r="I110" s="109">
        <v>205</v>
      </c>
    </row>
    <row r="111" spans="1:9" ht="18" customHeight="1" x14ac:dyDescent="0.15">
      <c r="A111" s="126" t="s">
        <v>503</v>
      </c>
      <c r="B111" s="172">
        <v>491</v>
      </c>
      <c r="C111" s="109">
        <v>489</v>
      </c>
      <c r="D111" s="109">
        <v>357</v>
      </c>
      <c r="E111" s="109">
        <v>846</v>
      </c>
      <c r="F111" s="172">
        <v>483</v>
      </c>
      <c r="G111" s="109">
        <v>474</v>
      </c>
      <c r="H111" s="109">
        <v>343</v>
      </c>
      <c r="I111" s="109">
        <v>817</v>
      </c>
    </row>
    <row r="112" spans="1:9" ht="18" customHeight="1" x14ac:dyDescent="0.15">
      <c r="A112" s="126" t="s">
        <v>504</v>
      </c>
      <c r="B112" s="172">
        <v>387</v>
      </c>
      <c r="C112" s="109">
        <v>352</v>
      </c>
      <c r="D112" s="109">
        <v>279</v>
      </c>
      <c r="E112" s="109">
        <v>631</v>
      </c>
      <c r="F112" s="172">
        <v>389</v>
      </c>
      <c r="G112" s="109">
        <v>349</v>
      </c>
      <c r="H112" s="109">
        <v>263</v>
      </c>
      <c r="I112" s="109">
        <v>612</v>
      </c>
    </row>
    <row r="113" spans="1:9" ht="18" customHeight="1" x14ac:dyDescent="0.15">
      <c r="A113" s="126" t="s">
        <v>505</v>
      </c>
      <c r="B113" s="172">
        <v>207</v>
      </c>
      <c r="C113" s="109">
        <v>223</v>
      </c>
      <c r="D113" s="109">
        <v>164</v>
      </c>
      <c r="E113" s="109">
        <v>387</v>
      </c>
      <c r="F113" s="172">
        <v>199</v>
      </c>
      <c r="G113" s="109">
        <v>218</v>
      </c>
      <c r="H113" s="109">
        <v>162</v>
      </c>
      <c r="I113" s="109">
        <v>380</v>
      </c>
    </row>
    <row r="114" spans="1:9" ht="18" customHeight="1" x14ac:dyDescent="0.15">
      <c r="A114" s="126" t="s">
        <v>721</v>
      </c>
      <c r="B114" s="172">
        <v>208</v>
      </c>
      <c r="C114" s="109">
        <v>227</v>
      </c>
      <c r="D114" s="109">
        <v>199</v>
      </c>
      <c r="E114" s="109">
        <v>426</v>
      </c>
      <c r="F114" s="172">
        <v>205</v>
      </c>
      <c r="G114" s="109">
        <v>213</v>
      </c>
      <c r="H114" s="109">
        <v>195</v>
      </c>
      <c r="I114" s="109">
        <v>408</v>
      </c>
    </row>
    <row r="115" spans="1:9" ht="18" customHeight="1" x14ac:dyDescent="0.15">
      <c r="A115" s="126" t="s">
        <v>722</v>
      </c>
      <c r="B115" s="172">
        <v>109</v>
      </c>
      <c r="C115" s="109">
        <v>127</v>
      </c>
      <c r="D115" s="109">
        <v>125</v>
      </c>
      <c r="E115" s="109">
        <v>252</v>
      </c>
      <c r="F115" s="172">
        <v>105</v>
      </c>
      <c r="G115" s="109">
        <v>119</v>
      </c>
      <c r="H115" s="109">
        <v>123</v>
      </c>
      <c r="I115" s="109">
        <v>242</v>
      </c>
    </row>
    <row r="116" spans="1:9" ht="18" customHeight="1" x14ac:dyDescent="0.15">
      <c r="A116" s="126" t="s">
        <v>723</v>
      </c>
      <c r="B116" s="172">
        <v>305</v>
      </c>
      <c r="C116" s="109">
        <v>270</v>
      </c>
      <c r="D116" s="109">
        <v>335</v>
      </c>
      <c r="E116" s="109">
        <v>605</v>
      </c>
      <c r="F116" s="172">
        <v>292</v>
      </c>
      <c r="G116" s="109">
        <v>255</v>
      </c>
      <c r="H116" s="109">
        <v>333</v>
      </c>
      <c r="I116" s="109">
        <v>588</v>
      </c>
    </row>
    <row r="117" spans="1:9" ht="18" customHeight="1" x14ac:dyDescent="0.15">
      <c r="A117" s="127" t="s">
        <v>506</v>
      </c>
      <c r="B117" s="173">
        <v>327</v>
      </c>
      <c r="C117" s="109">
        <v>795</v>
      </c>
      <c r="D117" s="109">
        <v>631</v>
      </c>
      <c r="E117" s="109">
        <v>1426</v>
      </c>
      <c r="F117" s="173">
        <v>332</v>
      </c>
      <c r="G117" s="109">
        <v>789</v>
      </c>
      <c r="H117" s="109">
        <v>638</v>
      </c>
      <c r="I117" s="109">
        <v>1427</v>
      </c>
    </row>
    <row r="118" spans="1:9" ht="18" customHeight="1" x14ac:dyDescent="0.15">
      <c r="A118" s="126" t="s">
        <v>507</v>
      </c>
      <c r="B118" s="172">
        <v>1230</v>
      </c>
      <c r="C118" s="109">
        <v>1542</v>
      </c>
      <c r="D118" s="109">
        <v>1487</v>
      </c>
      <c r="E118" s="109">
        <v>3029</v>
      </c>
      <c r="F118" s="172">
        <v>1214</v>
      </c>
      <c r="G118" s="109">
        <v>1525</v>
      </c>
      <c r="H118" s="109">
        <v>1460</v>
      </c>
      <c r="I118" s="109">
        <v>2985</v>
      </c>
    </row>
    <row r="119" spans="1:9" ht="18" customHeight="1" x14ac:dyDescent="0.15">
      <c r="A119" s="126" t="s">
        <v>508</v>
      </c>
      <c r="B119" s="172">
        <v>8417</v>
      </c>
      <c r="C119" s="109">
        <v>9186</v>
      </c>
      <c r="D119" s="109">
        <v>9413</v>
      </c>
      <c r="E119" s="109">
        <v>18599</v>
      </c>
      <c r="F119" s="172">
        <v>8468</v>
      </c>
      <c r="G119" s="109">
        <v>9126</v>
      </c>
      <c r="H119" s="109">
        <v>9313</v>
      </c>
      <c r="I119" s="109">
        <v>18439</v>
      </c>
    </row>
    <row r="120" spans="1:9" ht="18" customHeight="1" x14ac:dyDescent="0.15">
      <c r="A120" s="127" t="s">
        <v>509</v>
      </c>
      <c r="B120" s="173">
        <v>69</v>
      </c>
      <c r="C120" s="109">
        <v>94</v>
      </c>
      <c r="D120" s="109">
        <v>93</v>
      </c>
      <c r="E120" s="109">
        <v>187</v>
      </c>
      <c r="F120" s="173">
        <v>69</v>
      </c>
      <c r="G120" s="109">
        <v>93</v>
      </c>
      <c r="H120" s="109">
        <v>94</v>
      </c>
      <c r="I120" s="109">
        <v>187</v>
      </c>
    </row>
    <row r="121" spans="1:9" ht="18" customHeight="1" x14ac:dyDescent="0.15">
      <c r="A121" s="127" t="s">
        <v>510</v>
      </c>
      <c r="B121" s="173">
        <v>81</v>
      </c>
      <c r="C121" s="109">
        <v>114</v>
      </c>
      <c r="D121" s="109">
        <v>122</v>
      </c>
      <c r="E121" s="109">
        <v>236</v>
      </c>
      <c r="F121" s="173">
        <v>83</v>
      </c>
      <c r="G121" s="109">
        <v>110</v>
      </c>
      <c r="H121" s="109">
        <v>121</v>
      </c>
      <c r="I121" s="109">
        <v>231</v>
      </c>
    </row>
    <row r="122" spans="1:9" ht="18" customHeight="1" x14ac:dyDescent="0.15">
      <c r="A122" s="126" t="s">
        <v>511</v>
      </c>
      <c r="B122" s="172">
        <v>140</v>
      </c>
      <c r="C122" s="109">
        <v>183</v>
      </c>
      <c r="D122" s="109">
        <v>198</v>
      </c>
      <c r="E122" s="109">
        <v>381</v>
      </c>
      <c r="F122" s="172">
        <v>134</v>
      </c>
      <c r="G122" s="109">
        <v>176</v>
      </c>
      <c r="H122" s="109">
        <v>186</v>
      </c>
      <c r="I122" s="109">
        <v>362</v>
      </c>
    </row>
    <row r="123" spans="1:9" ht="18" customHeight="1" x14ac:dyDescent="0.15">
      <c r="A123" s="126" t="s">
        <v>512</v>
      </c>
      <c r="B123" s="172">
        <v>317</v>
      </c>
      <c r="C123" s="109">
        <v>424</v>
      </c>
      <c r="D123" s="109">
        <v>480</v>
      </c>
      <c r="E123" s="109">
        <v>904</v>
      </c>
      <c r="F123" s="172">
        <v>316</v>
      </c>
      <c r="G123" s="109">
        <v>413</v>
      </c>
      <c r="H123" s="109">
        <v>468</v>
      </c>
      <c r="I123" s="109">
        <v>881</v>
      </c>
    </row>
    <row r="124" spans="1:9" ht="18" customHeight="1" x14ac:dyDescent="0.15">
      <c r="A124" s="126" t="s">
        <v>513</v>
      </c>
      <c r="B124" s="172">
        <v>127</v>
      </c>
      <c r="C124" s="109">
        <v>105</v>
      </c>
      <c r="D124" s="109">
        <v>115</v>
      </c>
      <c r="E124" s="109">
        <v>220</v>
      </c>
      <c r="F124" s="172">
        <v>126</v>
      </c>
      <c r="G124" s="109">
        <v>102</v>
      </c>
      <c r="H124" s="109">
        <v>109</v>
      </c>
      <c r="I124" s="109">
        <v>211</v>
      </c>
    </row>
    <row r="125" spans="1:9" ht="18" customHeight="1" x14ac:dyDescent="0.15">
      <c r="A125" s="126" t="s">
        <v>514</v>
      </c>
      <c r="B125" s="172">
        <v>136</v>
      </c>
      <c r="C125" s="109">
        <v>114</v>
      </c>
      <c r="D125" s="109">
        <v>132</v>
      </c>
      <c r="E125" s="109">
        <v>246</v>
      </c>
      <c r="F125" s="172">
        <v>128</v>
      </c>
      <c r="G125" s="109">
        <v>107</v>
      </c>
      <c r="H125" s="109">
        <v>123</v>
      </c>
      <c r="I125" s="109">
        <v>230</v>
      </c>
    </row>
    <row r="126" spans="1:9" ht="18" customHeight="1" x14ac:dyDescent="0.15">
      <c r="A126" s="126" t="s">
        <v>515</v>
      </c>
      <c r="B126" s="172">
        <v>209</v>
      </c>
      <c r="C126" s="109">
        <v>214</v>
      </c>
      <c r="D126" s="109">
        <v>210</v>
      </c>
      <c r="E126" s="109">
        <v>424</v>
      </c>
      <c r="F126" s="172">
        <v>205</v>
      </c>
      <c r="G126" s="109">
        <v>210</v>
      </c>
      <c r="H126" s="109">
        <v>203</v>
      </c>
      <c r="I126" s="109">
        <v>413</v>
      </c>
    </row>
    <row r="127" spans="1:9" ht="18" customHeight="1" x14ac:dyDescent="0.15">
      <c r="A127" s="126" t="s">
        <v>516</v>
      </c>
      <c r="B127" s="172">
        <v>28</v>
      </c>
      <c r="C127" s="109">
        <v>33</v>
      </c>
      <c r="D127" s="109">
        <v>39</v>
      </c>
      <c r="E127" s="109">
        <v>72</v>
      </c>
      <c r="F127" s="172">
        <v>28</v>
      </c>
      <c r="G127" s="109">
        <v>31</v>
      </c>
      <c r="H127" s="109">
        <v>41</v>
      </c>
      <c r="I127" s="109">
        <v>72</v>
      </c>
    </row>
    <row r="128" spans="1:9" ht="18" customHeight="1" x14ac:dyDescent="0.15">
      <c r="A128" s="126" t="s">
        <v>517</v>
      </c>
      <c r="B128" s="172">
        <v>19</v>
      </c>
      <c r="C128" s="109">
        <v>33</v>
      </c>
      <c r="D128" s="109">
        <v>24</v>
      </c>
      <c r="E128" s="109">
        <v>57</v>
      </c>
      <c r="F128" s="172">
        <v>25</v>
      </c>
      <c r="G128" s="109">
        <v>39</v>
      </c>
      <c r="H128" s="109">
        <v>24</v>
      </c>
      <c r="I128" s="109">
        <v>63</v>
      </c>
    </row>
    <row r="129" spans="1:9" ht="18" customHeight="1" x14ac:dyDescent="0.15">
      <c r="A129" s="126" t="s">
        <v>518</v>
      </c>
      <c r="B129" s="172">
        <v>260</v>
      </c>
      <c r="C129" s="109">
        <v>238</v>
      </c>
      <c r="D129" s="109">
        <v>197</v>
      </c>
      <c r="E129" s="109">
        <v>435</v>
      </c>
      <c r="F129" s="172">
        <v>273</v>
      </c>
      <c r="G129" s="109">
        <v>242</v>
      </c>
      <c r="H129" s="109">
        <v>198</v>
      </c>
      <c r="I129" s="109">
        <v>440</v>
      </c>
    </row>
    <row r="130" spans="1:9" ht="18" customHeight="1" x14ac:dyDescent="0.15">
      <c r="A130" s="126" t="s">
        <v>519</v>
      </c>
      <c r="B130" s="172">
        <v>198</v>
      </c>
      <c r="C130" s="109">
        <v>146</v>
      </c>
      <c r="D130" s="109">
        <v>115</v>
      </c>
      <c r="E130" s="109">
        <v>261</v>
      </c>
      <c r="F130" s="172">
        <v>216</v>
      </c>
      <c r="G130" s="109">
        <v>163</v>
      </c>
      <c r="H130" s="109">
        <v>119</v>
      </c>
      <c r="I130" s="109">
        <v>282</v>
      </c>
    </row>
    <row r="131" spans="1:9" ht="18" customHeight="1" x14ac:dyDescent="0.15">
      <c r="A131" s="127" t="s">
        <v>718</v>
      </c>
      <c r="B131" s="173">
        <v>93</v>
      </c>
      <c r="C131" s="109">
        <v>159</v>
      </c>
      <c r="D131" s="109">
        <v>134</v>
      </c>
      <c r="E131" s="109">
        <v>293</v>
      </c>
      <c r="F131" s="173">
        <v>99</v>
      </c>
      <c r="G131" s="109">
        <v>162</v>
      </c>
      <c r="H131" s="109">
        <v>138</v>
      </c>
      <c r="I131" s="109">
        <v>300</v>
      </c>
    </row>
    <row r="132" spans="1:9" ht="18" customHeight="1" x14ac:dyDescent="0.15">
      <c r="A132" s="126" t="s">
        <v>520</v>
      </c>
      <c r="B132" s="172">
        <v>195</v>
      </c>
      <c r="C132" s="109">
        <v>173</v>
      </c>
      <c r="D132" s="109">
        <v>206</v>
      </c>
      <c r="E132" s="109">
        <v>379</v>
      </c>
      <c r="F132" s="172">
        <v>187</v>
      </c>
      <c r="G132" s="109">
        <v>157</v>
      </c>
      <c r="H132" s="109">
        <v>196</v>
      </c>
      <c r="I132" s="109">
        <v>353</v>
      </c>
    </row>
    <row r="133" spans="1:9" ht="18" customHeight="1" x14ac:dyDescent="0.15">
      <c r="A133" s="126" t="s">
        <v>521</v>
      </c>
      <c r="B133" s="172">
        <v>910</v>
      </c>
      <c r="C133" s="109">
        <v>1157</v>
      </c>
      <c r="D133" s="109">
        <v>1294</v>
      </c>
      <c r="E133" s="109">
        <v>2451</v>
      </c>
      <c r="F133" s="172">
        <v>967</v>
      </c>
      <c r="G133" s="109">
        <v>1229</v>
      </c>
      <c r="H133" s="109">
        <v>1381</v>
      </c>
      <c r="I133" s="109">
        <v>2610</v>
      </c>
    </row>
    <row r="134" spans="1:9" ht="18" customHeight="1" x14ac:dyDescent="0.15">
      <c r="A134" s="184" t="s">
        <v>716</v>
      </c>
      <c r="B134" s="202">
        <v>267</v>
      </c>
      <c r="C134" s="203">
        <v>316</v>
      </c>
      <c r="D134" s="203">
        <v>354</v>
      </c>
      <c r="E134" s="203">
        <v>670</v>
      </c>
      <c r="F134" s="202">
        <v>271</v>
      </c>
      <c r="G134" s="203">
        <v>323</v>
      </c>
      <c r="H134" s="203">
        <v>357</v>
      </c>
      <c r="I134" s="203">
        <v>680</v>
      </c>
    </row>
    <row r="135" spans="1:9" ht="18" customHeight="1" x14ac:dyDescent="0.15">
      <c r="A135" s="126" t="s">
        <v>523</v>
      </c>
      <c r="B135" s="202">
        <v>139</v>
      </c>
      <c r="C135" s="203">
        <v>167</v>
      </c>
      <c r="D135" s="203">
        <v>180</v>
      </c>
      <c r="E135" s="203">
        <v>347</v>
      </c>
      <c r="F135" s="202">
        <v>147</v>
      </c>
      <c r="G135" s="203">
        <v>172</v>
      </c>
      <c r="H135" s="203">
        <v>184</v>
      </c>
      <c r="I135" s="203">
        <v>356</v>
      </c>
    </row>
    <row r="136" spans="1:9" ht="18" customHeight="1" x14ac:dyDescent="0.15">
      <c r="A136" s="126" t="s">
        <v>524</v>
      </c>
      <c r="B136" s="202">
        <v>445</v>
      </c>
      <c r="C136" s="203">
        <v>588</v>
      </c>
      <c r="D136" s="203">
        <v>619</v>
      </c>
      <c r="E136" s="203">
        <v>1207</v>
      </c>
      <c r="F136" s="202">
        <v>469</v>
      </c>
      <c r="G136" s="203">
        <v>615</v>
      </c>
      <c r="H136" s="203">
        <v>626</v>
      </c>
      <c r="I136" s="203">
        <v>1241</v>
      </c>
    </row>
    <row r="137" spans="1:9" ht="18" customHeight="1" x14ac:dyDescent="0.15">
      <c r="A137" s="126" t="s">
        <v>522</v>
      </c>
      <c r="B137" s="202">
        <v>486</v>
      </c>
      <c r="C137" s="203">
        <v>625</v>
      </c>
      <c r="D137" s="203">
        <v>614</v>
      </c>
      <c r="E137" s="203">
        <v>1239</v>
      </c>
      <c r="F137" s="202">
        <v>517</v>
      </c>
      <c r="G137" s="203">
        <v>634</v>
      </c>
      <c r="H137" s="203">
        <v>619</v>
      </c>
      <c r="I137" s="203">
        <v>1253</v>
      </c>
    </row>
    <row r="138" spans="1:9" ht="18" customHeight="1" x14ac:dyDescent="0.15">
      <c r="A138" s="126" t="s">
        <v>525</v>
      </c>
      <c r="B138" s="172">
        <v>65</v>
      </c>
      <c r="C138" s="109">
        <v>58</v>
      </c>
      <c r="D138" s="109">
        <v>66</v>
      </c>
      <c r="E138" s="109">
        <v>124</v>
      </c>
      <c r="F138" s="172">
        <v>65</v>
      </c>
      <c r="G138" s="109">
        <v>56</v>
      </c>
      <c r="H138" s="109">
        <v>66</v>
      </c>
      <c r="I138" s="109">
        <v>122</v>
      </c>
    </row>
    <row r="139" spans="1:9" ht="18" customHeight="1" x14ac:dyDescent="0.15">
      <c r="A139" s="126" t="s">
        <v>526</v>
      </c>
      <c r="B139" s="172">
        <v>329</v>
      </c>
      <c r="C139" s="109">
        <v>309</v>
      </c>
      <c r="D139" s="109">
        <v>364</v>
      </c>
      <c r="E139" s="109">
        <v>673</v>
      </c>
      <c r="F139" s="172">
        <v>327</v>
      </c>
      <c r="G139" s="109">
        <v>311</v>
      </c>
      <c r="H139" s="109">
        <v>337</v>
      </c>
      <c r="I139" s="109">
        <v>648</v>
      </c>
    </row>
    <row r="140" spans="1:9" ht="18" customHeight="1" x14ac:dyDescent="0.15">
      <c r="A140" s="126" t="s">
        <v>527</v>
      </c>
      <c r="B140" s="172">
        <v>77</v>
      </c>
      <c r="C140" s="109">
        <v>103</v>
      </c>
      <c r="D140" s="109">
        <v>124</v>
      </c>
      <c r="E140" s="109">
        <v>227</v>
      </c>
      <c r="F140" s="172">
        <v>76</v>
      </c>
      <c r="G140" s="109">
        <v>97</v>
      </c>
      <c r="H140" s="109">
        <v>120</v>
      </c>
      <c r="I140" s="109">
        <v>217</v>
      </c>
    </row>
    <row r="141" spans="1:9" ht="18" customHeight="1" x14ac:dyDescent="0.15">
      <c r="A141" s="126" t="s">
        <v>528</v>
      </c>
      <c r="B141" s="172">
        <v>179</v>
      </c>
      <c r="C141" s="109">
        <v>230</v>
      </c>
      <c r="D141" s="109">
        <v>232</v>
      </c>
      <c r="E141" s="109">
        <v>462</v>
      </c>
      <c r="F141" s="172">
        <v>178</v>
      </c>
      <c r="G141" s="109">
        <v>229</v>
      </c>
      <c r="H141" s="109">
        <v>230</v>
      </c>
      <c r="I141" s="109">
        <v>459</v>
      </c>
    </row>
    <row r="142" spans="1:9" ht="18" customHeight="1" x14ac:dyDescent="0.15">
      <c r="A142" s="127" t="s">
        <v>529</v>
      </c>
      <c r="B142" s="173">
        <v>191</v>
      </c>
      <c r="C142" s="109">
        <v>276</v>
      </c>
      <c r="D142" s="109">
        <v>310</v>
      </c>
      <c r="E142" s="109">
        <v>586</v>
      </c>
      <c r="F142" s="173">
        <v>193</v>
      </c>
      <c r="G142" s="109">
        <v>273</v>
      </c>
      <c r="H142" s="109">
        <v>307</v>
      </c>
      <c r="I142" s="109">
        <v>580</v>
      </c>
    </row>
    <row r="143" spans="1:9" ht="18" customHeight="1" x14ac:dyDescent="0.15">
      <c r="A143" s="126" t="s">
        <v>530</v>
      </c>
      <c r="B143" s="172">
        <v>784</v>
      </c>
      <c r="C143" s="109">
        <v>972</v>
      </c>
      <c r="D143" s="109">
        <v>992</v>
      </c>
      <c r="E143" s="109">
        <v>1964</v>
      </c>
      <c r="F143" s="172">
        <v>814</v>
      </c>
      <c r="G143" s="109">
        <v>977</v>
      </c>
      <c r="H143" s="109">
        <v>1022</v>
      </c>
      <c r="I143" s="109">
        <v>1999</v>
      </c>
    </row>
    <row r="144" spans="1:9" ht="18" customHeight="1" x14ac:dyDescent="0.15">
      <c r="A144" s="126" t="s">
        <v>531</v>
      </c>
      <c r="B144" s="172">
        <v>208</v>
      </c>
      <c r="C144" s="109">
        <v>259</v>
      </c>
      <c r="D144" s="109">
        <v>289</v>
      </c>
      <c r="E144" s="109">
        <v>548</v>
      </c>
      <c r="F144" s="172">
        <v>201</v>
      </c>
      <c r="G144" s="109">
        <v>248</v>
      </c>
      <c r="H144" s="109">
        <v>286</v>
      </c>
      <c r="I144" s="109">
        <v>534</v>
      </c>
    </row>
    <row r="145" spans="1:9" ht="18" customHeight="1" x14ac:dyDescent="0.15">
      <c r="A145" s="126" t="s">
        <v>532</v>
      </c>
      <c r="B145" s="172">
        <v>57</v>
      </c>
      <c r="C145" s="109">
        <v>78</v>
      </c>
      <c r="D145" s="109">
        <v>86</v>
      </c>
      <c r="E145" s="109">
        <v>164</v>
      </c>
      <c r="F145" s="172">
        <v>58</v>
      </c>
      <c r="G145" s="109">
        <v>80</v>
      </c>
      <c r="H145" s="109">
        <v>87</v>
      </c>
      <c r="I145" s="109">
        <v>167</v>
      </c>
    </row>
    <row r="146" spans="1:9" ht="18" customHeight="1" x14ac:dyDescent="0.15">
      <c r="A146" s="126" t="s">
        <v>533</v>
      </c>
      <c r="B146" s="172">
        <v>457</v>
      </c>
      <c r="C146" s="109">
        <v>438</v>
      </c>
      <c r="D146" s="109">
        <v>493</v>
      </c>
      <c r="E146" s="109">
        <v>931</v>
      </c>
      <c r="F146" s="172">
        <v>466</v>
      </c>
      <c r="G146" s="109">
        <v>432</v>
      </c>
      <c r="H146" s="109">
        <v>499</v>
      </c>
      <c r="I146" s="109">
        <v>931</v>
      </c>
    </row>
    <row r="147" spans="1:9" ht="18" customHeight="1" x14ac:dyDescent="0.15">
      <c r="A147" s="126" t="s">
        <v>534</v>
      </c>
      <c r="B147" s="172">
        <v>401</v>
      </c>
      <c r="C147" s="109">
        <v>389</v>
      </c>
      <c r="D147" s="109">
        <v>417</v>
      </c>
      <c r="E147" s="109">
        <v>806</v>
      </c>
      <c r="F147" s="172">
        <v>400</v>
      </c>
      <c r="G147" s="109">
        <v>388</v>
      </c>
      <c r="H147" s="109">
        <v>409</v>
      </c>
      <c r="I147" s="109">
        <v>797</v>
      </c>
    </row>
    <row r="148" spans="1:9" ht="18" customHeight="1" x14ac:dyDescent="0.15">
      <c r="A148" s="126" t="s">
        <v>535</v>
      </c>
      <c r="B148" s="172">
        <v>309</v>
      </c>
      <c r="C148" s="109">
        <v>294</v>
      </c>
      <c r="D148" s="109">
        <v>327</v>
      </c>
      <c r="E148" s="109">
        <v>621</v>
      </c>
      <c r="F148" s="172">
        <v>307</v>
      </c>
      <c r="G148" s="109">
        <v>292</v>
      </c>
      <c r="H148" s="109">
        <v>315</v>
      </c>
      <c r="I148" s="109">
        <v>607</v>
      </c>
    </row>
    <row r="149" spans="1:9" ht="18" customHeight="1" x14ac:dyDescent="0.15">
      <c r="A149" s="126" t="s">
        <v>536</v>
      </c>
      <c r="B149" s="172">
        <v>115</v>
      </c>
      <c r="C149" s="109">
        <v>120</v>
      </c>
      <c r="D149" s="109">
        <v>110</v>
      </c>
      <c r="E149" s="109">
        <v>230</v>
      </c>
      <c r="F149" s="172">
        <v>115</v>
      </c>
      <c r="G149" s="109">
        <v>122</v>
      </c>
      <c r="H149" s="109">
        <v>114</v>
      </c>
      <c r="I149" s="109">
        <v>236</v>
      </c>
    </row>
    <row r="150" spans="1:9" ht="18" customHeight="1" x14ac:dyDescent="0.15">
      <c r="A150" s="126" t="s">
        <v>537</v>
      </c>
      <c r="B150" s="172">
        <v>89</v>
      </c>
      <c r="C150" s="109">
        <v>99</v>
      </c>
      <c r="D150" s="109">
        <v>104</v>
      </c>
      <c r="E150" s="109">
        <v>203</v>
      </c>
      <c r="F150" s="172">
        <v>90</v>
      </c>
      <c r="G150" s="109">
        <v>99</v>
      </c>
      <c r="H150" s="109">
        <v>104</v>
      </c>
      <c r="I150" s="109">
        <v>203</v>
      </c>
    </row>
    <row r="151" spans="1:9" ht="18" customHeight="1" x14ac:dyDescent="0.15">
      <c r="A151" s="126" t="s">
        <v>538</v>
      </c>
      <c r="B151" s="172">
        <v>30</v>
      </c>
      <c r="C151" s="109">
        <v>35</v>
      </c>
      <c r="D151" s="109">
        <v>47</v>
      </c>
      <c r="E151" s="109">
        <v>82</v>
      </c>
      <c r="F151" s="172">
        <v>30</v>
      </c>
      <c r="G151" s="109">
        <v>32</v>
      </c>
      <c r="H151" s="109">
        <v>44</v>
      </c>
      <c r="I151" s="109">
        <v>76</v>
      </c>
    </row>
    <row r="152" spans="1:9" ht="18" customHeight="1" x14ac:dyDescent="0.15">
      <c r="A152" s="126" t="s">
        <v>539</v>
      </c>
      <c r="B152" s="172">
        <v>14</v>
      </c>
      <c r="C152" s="109">
        <v>16</v>
      </c>
      <c r="D152" s="109">
        <v>23</v>
      </c>
      <c r="E152" s="109">
        <v>39</v>
      </c>
      <c r="F152" s="172">
        <v>12</v>
      </c>
      <c r="G152" s="109">
        <v>14</v>
      </c>
      <c r="H152" s="109">
        <v>21</v>
      </c>
      <c r="I152" s="109">
        <v>35</v>
      </c>
    </row>
    <row r="153" spans="1:9" ht="18" customHeight="1" x14ac:dyDescent="0.15">
      <c r="A153" s="126" t="s">
        <v>540</v>
      </c>
      <c r="B153" s="172">
        <v>394</v>
      </c>
      <c r="C153" s="109">
        <v>348</v>
      </c>
      <c r="D153" s="109">
        <v>295</v>
      </c>
      <c r="E153" s="109">
        <v>643</v>
      </c>
      <c r="F153" s="172">
        <v>397</v>
      </c>
      <c r="G153" s="109">
        <v>342</v>
      </c>
      <c r="H153" s="109">
        <v>296</v>
      </c>
      <c r="I153" s="109">
        <v>638</v>
      </c>
    </row>
    <row r="154" spans="1:9" ht="18" customHeight="1" x14ac:dyDescent="0.15">
      <c r="A154" s="126" t="s">
        <v>541</v>
      </c>
      <c r="B154" s="172">
        <v>387</v>
      </c>
      <c r="C154" s="109">
        <v>265</v>
      </c>
      <c r="D154" s="109">
        <v>271</v>
      </c>
      <c r="E154" s="109">
        <v>536</v>
      </c>
      <c r="F154" s="172">
        <v>395</v>
      </c>
      <c r="G154" s="109">
        <v>267</v>
      </c>
      <c r="H154" s="109">
        <v>280</v>
      </c>
      <c r="I154" s="109">
        <v>547</v>
      </c>
    </row>
    <row r="155" spans="1:9" ht="18" customHeight="1" x14ac:dyDescent="0.15">
      <c r="A155" s="126" t="s">
        <v>542</v>
      </c>
      <c r="B155" s="172">
        <v>557</v>
      </c>
      <c r="C155" s="109">
        <v>401</v>
      </c>
      <c r="D155" s="109">
        <v>413</v>
      </c>
      <c r="E155" s="109">
        <v>814</v>
      </c>
      <c r="F155" s="172">
        <v>564</v>
      </c>
      <c r="G155" s="109">
        <v>410</v>
      </c>
      <c r="H155" s="109">
        <v>413</v>
      </c>
      <c r="I155" s="109">
        <v>823</v>
      </c>
    </row>
    <row r="156" spans="1:9" ht="18" customHeight="1" x14ac:dyDescent="0.15">
      <c r="A156" s="126" t="s">
        <v>543</v>
      </c>
      <c r="B156" s="172">
        <v>441</v>
      </c>
      <c r="C156" s="109">
        <v>375</v>
      </c>
      <c r="D156" s="109">
        <v>450</v>
      </c>
      <c r="E156" s="109">
        <v>825</v>
      </c>
      <c r="F156" s="172">
        <v>443</v>
      </c>
      <c r="G156" s="109">
        <v>383</v>
      </c>
      <c r="H156" s="109">
        <v>444</v>
      </c>
      <c r="I156" s="109">
        <v>827</v>
      </c>
    </row>
    <row r="157" spans="1:9" ht="18" customHeight="1" x14ac:dyDescent="0.15">
      <c r="A157" s="126" t="s">
        <v>544</v>
      </c>
      <c r="B157" s="172">
        <v>254</v>
      </c>
      <c r="C157" s="109">
        <v>299</v>
      </c>
      <c r="D157" s="109">
        <v>319</v>
      </c>
      <c r="E157" s="109">
        <v>618</v>
      </c>
      <c r="F157" s="172">
        <v>262</v>
      </c>
      <c r="G157" s="109">
        <v>306</v>
      </c>
      <c r="H157" s="109">
        <v>312</v>
      </c>
      <c r="I157" s="109">
        <v>618</v>
      </c>
    </row>
    <row r="158" spans="1:9" ht="18" customHeight="1" x14ac:dyDescent="0.15">
      <c r="A158" s="126" t="s">
        <v>545</v>
      </c>
      <c r="B158" s="172">
        <v>213</v>
      </c>
      <c r="C158" s="109">
        <v>213</v>
      </c>
      <c r="D158" s="109">
        <v>198</v>
      </c>
      <c r="E158" s="109">
        <v>411</v>
      </c>
      <c r="F158" s="172">
        <v>215</v>
      </c>
      <c r="G158" s="109">
        <v>219</v>
      </c>
      <c r="H158" s="109">
        <v>196</v>
      </c>
      <c r="I158" s="109">
        <v>415</v>
      </c>
    </row>
    <row r="159" spans="1:9" ht="18" customHeight="1" x14ac:dyDescent="0.15">
      <c r="A159" s="126" t="s">
        <v>546</v>
      </c>
      <c r="B159" s="172">
        <v>324</v>
      </c>
      <c r="C159" s="109">
        <v>383</v>
      </c>
      <c r="D159" s="109">
        <v>394</v>
      </c>
      <c r="E159" s="109">
        <v>777</v>
      </c>
      <c r="F159" s="172">
        <v>325</v>
      </c>
      <c r="G159" s="109">
        <v>368</v>
      </c>
      <c r="H159" s="109">
        <v>406</v>
      </c>
      <c r="I159" s="109">
        <v>774</v>
      </c>
    </row>
    <row r="160" spans="1:9" ht="18" customHeight="1" x14ac:dyDescent="0.15">
      <c r="A160" s="126" t="s">
        <v>547</v>
      </c>
      <c r="B160" s="172">
        <v>288</v>
      </c>
      <c r="C160" s="109">
        <v>261</v>
      </c>
      <c r="D160" s="109">
        <v>264</v>
      </c>
      <c r="E160" s="109">
        <v>525</v>
      </c>
      <c r="F160" s="172">
        <v>285</v>
      </c>
      <c r="G160" s="109">
        <v>260</v>
      </c>
      <c r="H160" s="109">
        <v>264</v>
      </c>
      <c r="I160" s="109">
        <v>524</v>
      </c>
    </row>
    <row r="161" spans="1:9" ht="18" customHeight="1" x14ac:dyDescent="0.15">
      <c r="A161" s="126" t="s">
        <v>548</v>
      </c>
      <c r="B161" s="172">
        <v>238</v>
      </c>
      <c r="C161" s="109">
        <v>229</v>
      </c>
      <c r="D161" s="109">
        <v>191</v>
      </c>
      <c r="E161" s="109">
        <v>420</v>
      </c>
      <c r="F161" s="172">
        <v>237</v>
      </c>
      <c r="G161" s="109">
        <v>224</v>
      </c>
      <c r="H161" s="109">
        <v>182</v>
      </c>
      <c r="I161" s="109">
        <v>406</v>
      </c>
    </row>
    <row r="162" spans="1:9" ht="18" customHeight="1" x14ac:dyDescent="0.15">
      <c r="A162" s="126" t="s">
        <v>549</v>
      </c>
      <c r="B162" s="172">
        <v>782</v>
      </c>
      <c r="C162" s="109">
        <v>740</v>
      </c>
      <c r="D162" s="109">
        <v>801</v>
      </c>
      <c r="E162" s="109">
        <v>1541</v>
      </c>
      <c r="F162" s="172">
        <v>787</v>
      </c>
      <c r="G162" s="109">
        <v>737</v>
      </c>
      <c r="H162" s="109">
        <v>780</v>
      </c>
      <c r="I162" s="109">
        <v>1517</v>
      </c>
    </row>
    <row r="163" spans="1:9" ht="18" customHeight="1" x14ac:dyDescent="0.15">
      <c r="A163" s="126" t="s">
        <v>550</v>
      </c>
      <c r="B163" s="172">
        <v>102</v>
      </c>
      <c r="C163" s="109">
        <v>132</v>
      </c>
      <c r="D163" s="109">
        <v>150</v>
      </c>
      <c r="E163" s="109">
        <v>282</v>
      </c>
      <c r="F163" s="172">
        <v>102</v>
      </c>
      <c r="G163" s="109">
        <v>129</v>
      </c>
      <c r="H163" s="109">
        <v>148</v>
      </c>
      <c r="I163" s="109">
        <v>277</v>
      </c>
    </row>
    <row r="164" spans="1:9" ht="18" customHeight="1" x14ac:dyDescent="0.15">
      <c r="A164" s="126" t="s">
        <v>551</v>
      </c>
      <c r="B164" s="172">
        <v>113</v>
      </c>
      <c r="C164" s="109">
        <v>95</v>
      </c>
      <c r="D164" s="109">
        <v>111</v>
      </c>
      <c r="E164" s="109">
        <v>206</v>
      </c>
      <c r="F164" s="172">
        <v>108</v>
      </c>
      <c r="G164" s="109">
        <v>88</v>
      </c>
      <c r="H164" s="109">
        <v>101</v>
      </c>
      <c r="I164" s="109">
        <v>189</v>
      </c>
    </row>
    <row r="165" spans="1:9" ht="18" customHeight="1" x14ac:dyDescent="0.15">
      <c r="A165" s="126" t="s">
        <v>552</v>
      </c>
      <c r="B165" s="172">
        <v>165</v>
      </c>
      <c r="C165" s="109">
        <v>165</v>
      </c>
      <c r="D165" s="109">
        <v>198</v>
      </c>
      <c r="E165" s="109">
        <v>363</v>
      </c>
      <c r="F165" s="172">
        <v>169</v>
      </c>
      <c r="G165" s="109">
        <v>163</v>
      </c>
      <c r="H165" s="109">
        <v>201</v>
      </c>
      <c r="I165" s="109">
        <v>364</v>
      </c>
    </row>
    <row r="166" spans="1:9" ht="18" customHeight="1" x14ac:dyDescent="0.15">
      <c r="A166" s="126" t="s">
        <v>553</v>
      </c>
      <c r="B166" s="172">
        <v>140</v>
      </c>
      <c r="C166" s="109">
        <v>134</v>
      </c>
      <c r="D166" s="109">
        <v>147</v>
      </c>
      <c r="E166" s="109">
        <v>281</v>
      </c>
      <c r="F166" s="172">
        <v>146</v>
      </c>
      <c r="G166" s="109">
        <v>136</v>
      </c>
      <c r="H166" s="109">
        <v>150</v>
      </c>
      <c r="I166" s="109">
        <v>286</v>
      </c>
    </row>
    <row r="167" spans="1:9" ht="18" customHeight="1" x14ac:dyDescent="0.15">
      <c r="A167" s="126" t="s">
        <v>554</v>
      </c>
      <c r="B167" s="172">
        <v>275</v>
      </c>
      <c r="C167" s="109">
        <v>207</v>
      </c>
      <c r="D167" s="109">
        <v>214</v>
      </c>
      <c r="E167" s="109">
        <v>421</v>
      </c>
      <c r="F167" s="172">
        <v>279</v>
      </c>
      <c r="G167" s="109">
        <v>215</v>
      </c>
      <c r="H167" s="109">
        <v>211</v>
      </c>
      <c r="I167" s="109">
        <v>426</v>
      </c>
    </row>
    <row r="168" spans="1:9" ht="18" customHeight="1" x14ac:dyDescent="0.15">
      <c r="A168" s="126" t="s">
        <v>555</v>
      </c>
      <c r="B168" s="172">
        <v>291</v>
      </c>
      <c r="C168" s="109">
        <v>276</v>
      </c>
      <c r="D168" s="109">
        <v>325</v>
      </c>
      <c r="E168" s="109">
        <v>601</v>
      </c>
      <c r="F168" s="172">
        <v>293</v>
      </c>
      <c r="G168" s="109">
        <v>276</v>
      </c>
      <c r="H168" s="109">
        <v>327</v>
      </c>
      <c r="I168" s="109">
        <v>603</v>
      </c>
    </row>
    <row r="169" spans="1:9" ht="18" customHeight="1" x14ac:dyDescent="0.15">
      <c r="A169" s="126" t="s">
        <v>556</v>
      </c>
      <c r="B169" s="172">
        <v>153</v>
      </c>
      <c r="C169" s="109">
        <v>274</v>
      </c>
      <c r="D169" s="109">
        <v>326</v>
      </c>
      <c r="E169" s="109">
        <v>600</v>
      </c>
      <c r="F169" s="172">
        <v>156</v>
      </c>
      <c r="G169" s="109">
        <v>273</v>
      </c>
      <c r="H169" s="109">
        <v>332</v>
      </c>
      <c r="I169" s="109">
        <v>605</v>
      </c>
    </row>
    <row r="170" spans="1:9" ht="18" customHeight="1" x14ac:dyDescent="0.15">
      <c r="A170" s="126" t="s">
        <v>557</v>
      </c>
      <c r="B170" s="172">
        <v>1162</v>
      </c>
      <c r="C170" s="109">
        <v>1277</v>
      </c>
      <c r="D170" s="109">
        <v>1164</v>
      </c>
      <c r="E170" s="109">
        <v>2441</v>
      </c>
      <c r="F170" s="172">
        <v>1151</v>
      </c>
      <c r="G170" s="109">
        <v>1260</v>
      </c>
      <c r="H170" s="109">
        <v>1180</v>
      </c>
      <c r="I170" s="109">
        <v>2440</v>
      </c>
    </row>
    <row r="171" spans="1:9" ht="18" customHeight="1" x14ac:dyDescent="0.15">
      <c r="A171" s="126" t="s">
        <v>558</v>
      </c>
      <c r="B171" s="172">
        <v>1248</v>
      </c>
      <c r="C171" s="109">
        <v>1280</v>
      </c>
      <c r="D171" s="109">
        <v>1315</v>
      </c>
      <c r="E171" s="109">
        <v>2595</v>
      </c>
      <c r="F171" s="172">
        <v>1290</v>
      </c>
      <c r="G171" s="109">
        <v>1305</v>
      </c>
      <c r="H171" s="109">
        <v>1342</v>
      </c>
      <c r="I171" s="109">
        <v>2647</v>
      </c>
    </row>
    <row r="172" spans="1:9" ht="18" customHeight="1" x14ac:dyDescent="0.15">
      <c r="A172" s="126" t="s">
        <v>559</v>
      </c>
      <c r="B172" s="172">
        <v>675</v>
      </c>
      <c r="C172" s="109">
        <v>938</v>
      </c>
      <c r="D172" s="109">
        <v>1007</v>
      </c>
      <c r="E172" s="109">
        <v>1945</v>
      </c>
      <c r="F172" s="172">
        <v>686</v>
      </c>
      <c r="G172" s="109">
        <v>939</v>
      </c>
      <c r="H172" s="109">
        <v>1020</v>
      </c>
      <c r="I172" s="109">
        <v>1959</v>
      </c>
    </row>
    <row r="173" spans="1:9" ht="18" customHeight="1" x14ac:dyDescent="0.15">
      <c r="A173" s="126" t="s">
        <v>560</v>
      </c>
      <c r="B173" s="172">
        <v>4123</v>
      </c>
      <c r="C173" s="109">
        <v>4950</v>
      </c>
      <c r="D173" s="109">
        <v>5199</v>
      </c>
      <c r="E173" s="109">
        <v>10149</v>
      </c>
      <c r="F173" s="172">
        <v>4203</v>
      </c>
      <c r="G173" s="109">
        <v>4965</v>
      </c>
      <c r="H173" s="109">
        <v>5257</v>
      </c>
      <c r="I173" s="109">
        <v>10222</v>
      </c>
    </row>
    <row r="174" spans="1:9" ht="18" customHeight="1" x14ac:dyDescent="0.15">
      <c r="A174" s="126" t="s">
        <v>561</v>
      </c>
      <c r="B174" s="172">
        <v>111</v>
      </c>
      <c r="C174" s="109">
        <v>178</v>
      </c>
      <c r="D174" s="109">
        <v>163</v>
      </c>
      <c r="E174" s="109">
        <v>341</v>
      </c>
      <c r="F174" s="172">
        <v>111</v>
      </c>
      <c r="G174" s="109">
        <v>175</v>
      </c>
      <c r="H174" s="109">
        <v>163</v>
      </c>
      <c r="I174" s="109">
        <v>338</v>
      </c>
    </row>
    <row r="175" spans="1:9" ht="18" customHeight="1" x14ac:dyDescent="0.15">
      <c r="A175" s="126" t="s">
        <v>562</v>
      </c>
      <c r="B175" s="172">
        <v>446</v>
      </c>
      <c r="C175" s="109">
        <v>401</v>
      </c>
      <c r="D175" s="109">
        <v>440</v>
      </c>
      <c r="E175" s="109">
        <v>841</v>
      </c>
      <c r="F175" s="172">
        <v>429</v>
      </c>
      <c r="G175" s="109">
        <v>389</v>
      </c>
      <c r="H175" s="109">
        <v>420</v>
      </c>
      <c r="I175" s="109">
        <v>809</v>
      </c>
    </row>
    <row r="176" spans="1:9" ht="18" customHeight="1" x14ac:dyDescent="0.15">
      <c r="A176" s="126" t="s">
        <v>563</v>
      </c>
      <c r="B176" s="172">
        <v>192</v>
      </c>
      <c r="C176" s="109">
        <v>276</v>
      </c>
      <c r="D176" s="109">
        <v>347</v>
      </c>
      <c r="E176" s="109">
        <v>623</v>
      </c>
      <c r="F176" s="172">
        <v>189</v>
      </c>
      <c r="G176" s="109">
        <v>264</v>
      </c>
      <c r="H176" s="109">
        <v>340</v>
      </c>
      <c r="I176" s="109">
        <v>604</v>
      </c>
    </row>
    <row r="177" spans="1:9" ht="18" customHeight="1" x14ac:dyDescent="0.15">
      <c r="A177" s="126" t="s">
        <v>564</v>
      </c>
      <c r="B177" s="172">
        <v>66</v>
      </c>
      <c r="C177" s="109">
        <v>74</v>
      </c>
      <c r="D177" s="109">
        <v>92</v>
      </c>
      <c r="E177" s="109">
        <v>166</v>
      </c>
      <c r="F177" s="172">
        <v>75</v>
      </c>
      <c r="G177" s="109">
        <v>78</v>
      </c>
      <c r="H177" s="109">
        <v>108</v>
      </c>
      <c r="I177" s="109">
        <v>186</v>
      </c>
    </row>
    <row r="178" spans="1:9" ht="18" customHeight="1" x14ac:dyDescent="0.15">
      <c r="A178" s="126" t="s">
        <v>565</v>
      </c>
      <c r="B178" s="172">
        <v>252</v>
      </c>
      <c r="C178" s="109">
        <v>388</v>
      </c>
      <c r="D178" s="109">
        <v>384</v>
      </c>
      <c r="E178" s="109">
        <v>772</v>
      </c>
      <c r="F178" s="172">
        <v>259</v>
      </c>
      <c r="G178" s="109">
        <v>401</v>
      </c>
      <c r="H178" s="109">
        <v>386</v>
      </c>
      <c r="I178" s="109">
        <v>787</v>
      </c>
    </row>
    <row r="179" spans="1:9" ht="18" customHeight="1" x14ac:dyDescent="0.15">
      <c r="A179" s="126" t="s">
        <v>566</v>
      </c>
      <c r="B179" s="172">
        <v>53</v>
      </c>
      <c r="C179" s="109">
        <v>51</v>
      </c>
      <c r="D179" s="109">
        <v>44</v>
      </c>
      <c r="E179" s="109">
        <v>95</v>
      </c>
      <c r="F179" s="172">
        <v>51</v>
      </c>
      <c r="G179" s="109">
        <v>51</v>
      </c>
      <c r="H179" s="109">
        <v>41</v>
      </c>
      <c r="I179" s="109">
        <v>92</v>
      </c>
    </row>
    <row r="180" spans="1:9" ht="18" customHeight="1" x14ac:dyDescent="0.15">
      <c r="A180" s="126" t="s">
        <v>567</v>
      </c>
      <c r="B180" s="172">
        <v>593</v>
      </c>
      <c r="C180" s="109">
        <v>653</v>
      </c>
      <c r="D180" s="109">
        <v>740</v>
      </c>
      <c r="E180" s="109">
        <v>1393</v>
      </c>
      <c r="F180" s="172">
        <v>586</v>
      </c>
      <c r="G180" s="109">
        <v>629</v>
      </c>
      <c r="H180" s="109">
        <v>731</v>
      </c>
      <c r="I180" s="109">
        <v>1360</v>
      </c>
    </row>
    <row r="181" spans="1:9" ht="18" customHeight="1" x14ac:dyDescent="0.15">
      <c r="A181" s="126" t="s">
        <v>568</v>
      </c>
      <c r="B181" s="172">
        <v>447</v>
      </c>
      <c r="C181" s="109">
        <v>494</v>
      </c>
      <c r="D181" s="109">
        <v>553</v>
      </c>
      <c r="E181" s="109">
        <v>1047</v>
      </c>
      <c r="F181" s="172">
        <v>452</v>
      </c>
      <c r="G181" s="109">
        <v>491</v>
      </c>
      <c r="H181" s="109">
        <v>559</v>
      </c>
      <c r="I181" s="109">
        <v>1050</v>
      </c>
    </row>
    <row r="182" spans="1:9" ht="18" customHeight="1" x14ac:dyDescent="0.15">
      <c r="A182" s="126" t="s">
        <v>569</v>
      </c>
      <c r="B182" s="172">
        <v>313</v>
      </c>
      <c r="C182" s="109">
        <v>363</v>
      </c>
      <c r="D182" s="109">
        <v>452</v>
      </c>
      <c r="E182" s="109">
        <v>815</v>
      </c>
      <c r="F182" s="172">
        <v>293</v>
      </c>
      <c r="G182" s="109">
        <v>339</v>
      </c>
      <c r="H182" s="109">
        <v>413</v>
      </c>
      <c r="I182" s="109">
        <v>752</v>
      </c>
    </row>
    <row r="183" spans="1:9" ht="18" customHeight="1" x14ac:dyDescent="0.15">
      <c r="A183" s="126" t="s">
        <v>570</v>
      </c>
      <c r="B183" s="172">
        <v>440</v>
      </c>
      <c r="C183" s="109">
        <v>556</v>
      </c>
      <c r="D183" s="109">
        <v>583</v>
      </c>
      <c r="E183" s="109">
        <v>1139</v>
      </c>
      <c r="F183" s="172">
        <v>441</v>
      </c>
      <c r="G183" s="109">
        <v>554</v>
      </c>
      <c r="H183" s="109">
        <v>571</v>
      </c>
      <c r="I183" s="109">
        <v>1125</v>
      </c>
    </row>
    <row r="184" spans="1:9" ht="18" customHeight="1" x14ac:dyDescent="0.15">
      <c r="A184" s="126" t="s">
        <v>571</v>
      </c>
      <c r="B184" s="172">
        <v>618</v>
      </c>
      <c r="C184" s="109">
        <v>732</v>
      </c>
      <c r="D184" s="109">
        <v>847</v>
      </c>
      <c r="E184" s="109">
        <v>1579</v>
      </c>
      <c r="F184" s="172">
        <v>604</v>
      </c>
      <c r="G184" s="109">
        <v>706</v>
      </c>
      <c r="H184" s="109">
        <v>804</v>
      </c>
      <c r="I184" s="109">
        <v>1510</v>
      </c>
    </row>
    <row r="185" spans="1:9" ht="18" customHeight="1" x14ac:dyDescent="0.15">
      <c r="A185" s="126" t="s">
        <v>572</v>
      </c>
      <c r="B185" s="172">
        <v>336</v>
      </c>
      <c r="C185" s="109">
        <v>422</v>
      </c>
      <c r="D185" s="109">
        <v>213</v>
      </c>
      <c r="E185" s="109">
        <v>635</v>
      </c>
      <c r="F185" s="172">
        <v>346</v>
      </c>
      <c r="G185" s="109">
        <v>434</v>
      </c>
      <c r="H185" s="109">
        <v>220</v>
      </c>
      <c r="I185" s="109">
        <v>654</v>
      </c>
    </row>
    <row r="186" spans="1:9" ht="18" customHeight="1" x14ac:dyDescent="0.15">
      <c r="A186" s="126" t="s">
        <v>573</v>
      </c>
      <c r="B186" s="172">
        <v>344</v>
      </c>
      <c r="C186" s="109">
        <v>260</v>
      </c>
      <c r="D186" s="109">
        <v>206</v>
      </c>
      <c r="E186" s="109">
        <v>466</v>
      </c>
      <c r="F186" s="172">
        <v>360</v>
      </c>
      <c r="G186" s="109">
        <v>268</v>
      </c>
      <c r="H186" s="109">
        <v>217</v>
      </c>
      <c r="I186" s="109">
        <v>485</v>
      </c>
    </row>
    <row r="187" spans="1:9" ht="18" customHeight="1" x14ac:dyDescent="0.15">
      <c r="A187" s="126" t="s">
        <v>574</v>
      </c>
      <c r="B187" s="172">
        <v>5971</v>
      </c>
      <c r="C187" s="109">
        <v>6368</v>
      </c>
      <c r="D187" s="109">
        <v>6588</v>
      </c>
      <c r="E187" s="109">
        <v>12956</v>
      </c>
      <c r="F187" s="172">
        <v>6008</v>
      </c>
      <c r="G187" s="109">
        <v>6351</v>
      </c>
      <c r="H187" s="109">
        <v>6560</v>
      </c>
      <c r="I187" s="109">
        <v>12911</v>
      </c>
    </row>
    <row r="188" spans="1:9" ht="18" customHeight="1" x14ac:dyDescent="0.15">
      <c r="A188" s="126" t="s">
        <v>575</v>
      </c>
      <c r="B188" s="172">
        <v>142</v>
      </c>
      <c r="C188" s="109">
        <v>139</v>
      </c>
      <c r="D188" s="109">
        <v>158</v>
      </c>
      <c r="E188" s="109">
        <v>297</v>
      </c>
      <c r="F188" s="172">
        <v>144</v>
      </c>
      <c r="G188" s="109">
        <v>139</v>
      </c>
      <c r="H188" s="109">
        <v>151</v>
      </c>
      <c r="I188" s="109">
        <v>290</v>
      </c>
    </row>
    <row r="189" spans="1:9" ht="18" customHeight="1" x14ac:dyDescent="0.15">
      <c r="A189" s="126" t="s">
        <v>576</v>
      </c>
      <c r="B189" s="172">
        <v>270</v>
      </c>
      <c r="C189" s="109">
        <v>273</v>
      </c>
      <c r="D189" s="109">
        <v>301</v>
      </c>
      <c r="E189" s="109">
        <v>574</v>
      </c>
      <c r="F189" s="172">
        <v>270</v>
      </c>
      <c r="G189" s="109">
        <v>269</v>
      </c>
      <c r="H189" s="109">
        <v>297</v>
      </c>
      <c r="I189" s="109">
        <v>566</v>
      </c>
    </row>
    <row r="190" spans="1:9" ht="18" customHeight="1" x14ac:dyDescent="0.15">
      <c r="A190" s="126" t="s">
        <v>577</v>
      </c>
      <c r="B190" s="172">
        <v>370</v>
      </c>
      <c r="C190" s="109">
        <v>372</v>
      </c>
      <c r="D190" s="109">
        <v>382</v>
      </c>
      <c r="E190" s="109">
        <v>754</v>
      </c>
      <c r="F190" s="172">
        <v>369</v>
      </c>
      <c r="G190" s="109">
        <v>361</v>
      </c>
      <c r="H190" s="109">
        <v>373</v>
      </c>
      <c r="I190" s="109">
        <v>734</v>
      </c>
    </row>
    <row r="191" spans="1:9" ht="18" customHeight="1" x14ac:dyDescent="0.15">
      <c r="A191" s="126" t="s">
        <v>578</v>
      </c>
      <c r="B191" s="172">
        <v>120</v>
      </c>
      <c r="C191" s="109">
        <v>182</v>
      </c>
      <c r="D191" s="109">
        <v>222</v>
      </c>
      <c r="E191" s="109">
        <v>404</v>
      </c>
      <c r="F191" s="172">
        <v>118</v>
      </c>
      <c r="G191" s="109">
        <v>183</v>
      </c>
      <c r="H191" s="109">
        <v>218</v>
      </c>
      <c r="I191" s="109">
        <v>401</v>
      </c>
    </row>
    <row r="192" spans="1:9" ht="18" customHeight="1" x14ac:dyDescent="0.15">
      <c r="A192" s="126" t="s">
        <v>579</v>
      </c>
      <c r="B192" s="172">
        <v>349</v>
      </c>
      <c r="C192" s="109">
        <v>327</v>
      </c>
      <c r="D192" s="109">
        <v>350</v>
      </c>
      <c r="E192" s="109">
        <v>677</v>
      </c>
      <c r="F192" s="172">
        <v>353</v>
      </c>
      <c r="G192" s="109">
        <v>330</v>
      </c>
      <c r="H192" s="109">
        <v>353</v>
      </c>
      <c r="I192" s="109">
        <v>683</v>
      </c>
    </row>
    <row r="193" spans="1:9" ht="18" customHeight="1" x14ac:dyDescent="0.15">
      <c r="A193" s="126" t="s">
        <v>580</v>
      </c>
      <c r="B193" s="172">
        <v>163</v>
      </c>
      <c r="C193" s="109">
        <v>154</v>
      </c>
      <c r="D193" s="109">
        <v>140</v>
      </c>
      <c r="E193" s="109">
        <v>294</v>
      </c>
      <c r="F193" s="172">
        <v>168</v>
      </c>
      <c r="G193" s="109">
        <v>146</v>
      </c>
      <c r="H193" s="109">
        <v>141</v>
      </c>
      <c r="I193" s="109">
        <v>287</v>
      </c>
    </row>
    <row r="194" spans="1:9" ht="18" customHeight="1" x14ac:dyDescent="0.15">
      <c r="A194" s="126" t="s">
        <v>581</v>
      </c>
      <c r="B194" s="172">
        <v>289</v>
      </c>
      <c r="C194" s="109">
        <v>266</v>
      </c>
      <c r="D194" s="109">
        <v>298</v>
      </c>
      <c r="E194" s="109">
        <v>564</v>
      </c>
      <c r="F194" s="172">
        <v>289</v>
      </c>
      <c r="G194" s="109">
        <v>265</v>
      </c>
      <c r="H194" s="109">
        <v>286</v>
      </c>
      <c r="I194" s="109">
        <v>551</v>
      </c>
    </row>
    <row r="195" spans="1:9" ht="18" customHeight="1" x14ac:dyDescent="0.15">
      <c r="A195" s="126" t="s">
        <v>582</v>
      </c>
      <c r="B195" s="172">
        <v>488</v>
      </c>
      <c r="C195" s="109">
        <v>487</v>
      </c>
      <c r="D195" s="109">
        <v>453</v>
      </c>
      <c r="E195" s="109">
        <v>940</v>
      </c>
      <c r="F195" s="172">
        <v>485</v>
      </c>
      <c r="G195" s="109">
        <v>479</v>
      </c>
      <c r="H195" s="109">
        <v>449</v>
      </c>
      <c r="I195" s="109">
        <v>928</v>
      </c>
    </row>
    <row r="196" spans="1:9" ht="18" customHeight="1" x14ac:dyDescent="0.15">
      <c r="A196" s="126" t="s">
        <v>583</v>
      </c>
      <c r="B196" s="172">
        <v>1281</v>
      </c>
      <c r="C196" s="109">
        <v>1402</v>
      </c>
      <c r="D196" s="109">
        <v>1530</v>
      </c>
      <c r="E196" s="109">
        <v>2932</v>
      </c>
      <c r="F196" s="172">
        <v>1290</v>
      </c>
      <c r="G196" s="109">
        <v>1378</v>
      </c>
      <c r="H196" s="109">
        <v>1541</v>
      </c>
      <c r="I196" s="109">
        <v>2919</v>
      </c>
    </row>
    <row r="197" spans="1:9" ht="18" customHeight="1" x14ac:dyDescent="0.15">
      <c r="A197" s="126" t="s">
        <v>584</v>
      </c>
      <c r="B197" s="172">
        <v>1198</v>
      </c>
      <c r="C197" s="109">
        <v>1191</v>
      </c>
      <c r="D197" s="109">
        <v>1277</v>
      </c>
      <c r="E197" s="109">
        <v>2468</v>
      </c>
      <c r="F197" s="172">
        <v>1218</v>
      </c>
      <c r="G197" s="109">
        <v>1165</v>
      </c>
      <c r="H197" s="109">
        <v>1281</v>
      </c>
      <c r="I197" s="109">
        <v>2446</v>
      </c>
    </row>
    <row r="198" spans="1:9" ht="18" customHeight="1" x14ac:dyDescent="0.15">
      <c r="A198" s="126" t="s">
        <v>585</v>
      </c>
      <c r="B198" s="172">
        <v>307</v>
      </c>
      <c r="C198" s="109">
        <v>378</v>
      </c>
      <c r="D198" s="109">
        <v>399</v>
      </c>
      <c r="E198" s="109">
        <v>777</v>
      </c>
      <c r="F198" s="172">
        <v>314</v>
      </c>
      <c r="G198" s="109">
        <v>398</v>
      </c>
      <c r="H198" s="109">
        <v>413</v>
      </c>
      <c r="I198" s="109">
        <v>811</v>
      </c>
    </row>
    <row r="199" spans="1:9" ht="18" customHeight="1" x14ac:dyDescent="0.15">
      <c r="A199" s="126" t="s">
        <v>586</v>
      </c>
      <c r="B199" s="172">
        <v>1382</v>
      </c>
      <c r="C199" s="109">
        <v>1446</v>
      </c>
      <c r="D199" s="109">
        <v>1669</v>
      </c>
      <c r="E199" s="109">
        <v>3115</v>
      </c>
      <c r="F199" s="172">
        <v>1401</v>
      </c>
      <c r="G199" s="109">
        <v>1450</v>
      </c>
      <c r="H199" s="109">
        <v>1679</v>
      </c>
      <c r="I199" s="109">
        <v>3129</v>
      </c>
    </row>
    <row r="200" spans="1:9" ht="18" customHeight="1" x14ac:dyDescent="0.15">
      <c r="A200" s="126" t="s">
        <v>587</v>
      </c>
      <c r="B200" s="172">
        <v>2458</v>
      </c>
      <c r="C200" s="109">
        <v>2849</v>
      </c>
      <c r="D200" s="109">
        <v>3184</v>
      </c>
      <c r="E200" s="109">
        <v>6033</v>
      </c>
      <c r="F200" s="172">
        <v>2522</v>
      </c>
      <c r="G200" s="109">
        <v>2900</v>
      </c>
      <c r="H200" s="109">
        <v>3239</v>
      </c>
      <c r="I200" s="109">
        <v>6139</v>
      </c>
    </row>
    <row r="201" spans="1:9" ht="18" customHeight="1" x14ac:dyDescent="0.15">
      <c r="A201" s="126" t="s">
        <v>588</v>
      </c>
      <c r="B201" s="172">
        <v>194</v>
      </c>
      <c r="C201" s="109">
        <v>173</v>
      </c>
      <c r="D201" s="109">
        <v>212</v>
      </c>
      <c r="E201" s="109">
        <v>385</v>
      </c>
      <c r="F201" s="172">
        <v>196</v>
      </c>
      <c r="G201" s="109">
        <v>173</v>
      </c>
      <c r="H201" s="109">
        <v>212</v>
      </c>
      <c r="I201" s="109">
        <v>385</v>
      </c>
    </row>
    <row r="202" spans="1:9" ht="18" customHeight="1" x14ac:dyDescent="0.15">
      <c r="A202" s="126" t="s">
        <v>589</v>
      </c>
      <c r="B202" s="172">
        <v>13</v>
      </c>
      <c r="C202" s="109">
        <v>15</v>
      </c>
      <c r="D202" s="109">
        <v>14</v>
      </c>
      <c r="E202" s="109">
        <v>29</v>
      </c>
      <c r="F202" s="172">
        <v>13</v>
      </c>
      <c r="G202" s="109">
        <v>15</v>
      </c>
      <c r="H202" s="109">
        <v>14</v>
      </c>
      <c r="I202" s="109">
        <v>29</v>
      </c>
    </row>
    <row r="203" spans="1:9" ht="18" customHeight="1" x14ac:dyDescent="0.15">
      <c r="A203" s="126" t="s">
        <v>590</v>
      </c>
      <c r="B203" s="172">
        <v>223</v>
      </c>
      <c r="C203" s="109">
        <v>246</v>
      </c>
      <c r="D203" s="109">
        <v>273</v>
      </c>
      <c r="E203" s="109">
        <v>519</v>
      </c>
      <c r="F203" s="172">
        <v>225</v>
      </c>
      <c r="G203" s="109">
        <v>249</v>
      </c>
      <c r="H203" s="109">
        <v>290</v>
      </c>
      <c r="I203" s="109">
        <v>539</v>
      </c>
    </row>
    <row r="204" spans="1:9" ht="18" customHeight="1" x14ac:dyDescent="0.15">
      <c r="A204" s="126" t="s">
        <v>591</v>
      </c>
      <c r="B204" s="172">
        <v>172</v>
      </c>
      <c r="C204" s="109">
        <v>141</v>
      </c>
      <c r="D204" s="109">
        <v>164</v>
      </c>
      <c r="E204" s="109">
        <v>305</v>
      </c>
      <c r="F204" s="172">
        <v>172</v>
      </c>
      <c r="G204" s="109">
        <v>146</v>
      </c>
      <c r="H204" s="109">
        <v>163</v>
      </c>
      <c r="I204" s="109">
        <v>309</v>
      </c>
    </row>
    <row r="205" spans="1:9" ht="18" customHeight="1" x14ac:dyDescent="0.15">
      <c r="A205" s="126" t="s">
        <v>592</v>
      </c>
      <c r="B205" s="172">
        <v>155</v>
      </c>
      <c r="C205" s="109">
        <v>139</v>
      </c>
      <c r="D205" s="109">
        <v>118</v>
      </c>
      <c r="E205" s="109">
        <v>257</v>
      </c>
      <c r="F205" s="172">
        <v>159</v>
      </c>
      <c r="G205" s="109">
        <v>143</v>
      </c>
      <c r="H205" s="109">
        <v>115</v>
      </c>
      <c r="I205" s="109">
        <v>258</v>
      </c>
    </row>
    <row r="206" spans="1:9" ht="18" customHeight="1" x14ac:dyDescent="0.15">
      <c r="A206" s="126" t="s">
        <v>593</v>
      </c>
      <c r="B206" s="172">
        <v>318</v>
      </c>
      <c r="C206" s="109">
        <v>272</v>
      </c>
      <c r="D206" s="109">
        <v>302</v>
      </c>
      <c r="E206" s="109">
        <v>574</v>
      </c>
      <c r="F206" s="172">
        <v>313</v>
      </c>
      <c r="G206" s="109">
        <v>265</v>
      </c>
      <c r="H206" s="109">
        <v>312</v>
      </c>
      <c r="I206" s="109">
        <v>577</v>
      </c>
    </row>
    <row r="207" spans="1:9" ht="18" customHeight="1" x14ac:dyDescent="0.15">
      <c r="A207" s="127" t="s">
        <v>594</v>
      </c>
      <c r="B207" s="173">
        <v>8</v>
      </c>
      <c r="C207" s="109">
        <v>11</v>
      </c>
      <c r="D207" s="109">
        <v>11</v>
      </c>
      <c r="E207" s="109">
        <v>22</v>
      </c>
      <c r="F207" s="173">
        <v>9</v>
      </c>
      <c r="G207" s="109">
        <v>13</v>
      </c>
      <c r="H207" s="109">
        <v>12</v>
      </c>
      <c r="I207" s="109">
        <v>25</v>
      </c>
    </row>
    <row r="208" spans="1:9" ht="18" customHeight="1" x14ac:dyDescent="0.15">
      <c r="A208" s="126" t="s">
        <v>595</v>
      </c>
      <c r="B208" s="172">
        <v>36</v>
      </c>
      <c r="C208" s="109">
        <v>43</v>
      </c>
      <c r="D208" s="109">
        <v>42</v>
      </c>
      <c r="E208" s="109">
        <v>85</v>
      </c>
      <c r="F208" s="172">
        <v>37</v>
      </c>
      <c r="G208" s="109">
        <v>46</v>
      </c>
      <c r="H208" s="109">
        <v>39</v>
      </c>
      <c r="I208" s="109">
        <v>85</v>
      </c>
    </row>
    <row r="209" spans="1:9" ht="18" customHeight="1" x14ac:dyDescent="0.15">
      <c r="A209" s="126" t="s">
        <v>596</v>
      </c>
      <c r="B209" s="172">
        <v>271</v>
      </c>
      <c r="C209" s="109">
        <v>338</v>
      </c>
      <c r="D209" s="109">
        <v>319</v>
      </c>
      <c r="E209" s="109">
        <v>657</v>
      </c>
      <c r="F209" s="172">
        <v>269</v>
      </c>
      <c r="G209" s="109">
        <v>343</v>
      </c>
      <c r="H209" s="109">
        <v>320</v>
      </c>
      <c r="I209" s="109">
        <v>663</v>
      </c>
    </row>
    <row r="210" spans="1:9" ht="18" customHeight="1" x14ac:dyDescent="0.15">
      <c r="A210" s="126" t="s">
        <v>597</v>
      </c>
      <c r="B210" s="172">
        <v>355</v>
      </c>
      <c r="C210" s="109">
        <v>315</v>
      </c>
      <c r="D210" s="109">
        <v>307</v>
      </c>
      <c r="E210" s="109">
        <v>622</v>
      </c>
      <c r="F210" s="172">
        <v>362</v>
      </c>
      <c r="G210" s="109">
        <v>325</v>
      </c>
      <c r="H210" s="109">
        <v>308</v>
      </c>
      <c r="I210" s="109">
        <v>633</v>
      </c>
    </row>
    <row r="211" spans="1:9" ht="18" customHeight="1" x14ac:dyDescent="0.15">
      <c r="A211" s="126" t="s">
        <v>598</v>
      </c>
      <c r="B211" s="172">
        <v>67</v>
      </c>
      <c r="C211" s="109">
        <v>73</v>
      </c>
      <c r="D211" s="109">
        <v>83</v>
      </c>
      <c r="E211" s="109">
        <v>156</v>
      </c>
      <c r="F211" s="172">
        <v>64</v>
      </c>
      <c r="G211" s="109">
        <v>72</v>
      </c>
      <c r="H211" s="109">
        <v>80</v>
      </c>
      <c r="I211" s="109">
        <v>152</v>
      </c>
    </row>
    <row r="212" spans="1:9" ht="18" customHeight="1" x14ac:dyDescent="0.15">
      <c r="A212" s="127" t="s">
        <v>599</v>
      </c>
      <c r="B212" s="173">
        <v>221</v>
      </c>
      <c r="C212" s="109">
        <v>301</v>
      </c>
      <c r="D212" s="109">
        <v>334</v>
      </c>
      <c r="E212" s="109">
        <v>635</v>
      </c>
      <c r="F212" s="173">
        <v>215</v>
      </c>
      <c r="G212" s="109">
        <v>299</v>
      </c>
      <c r="H212" s="109">
        <v>319</v>
      </c>
      <c r="I212" s="109">
        <v>618</v>
      </c>
    </row>
    <row r="213" spans="1:9" ht="18" customHeight="1" x14ac:dyDescent="0.15">
      <c r="A213" s="126" t="s">
        <v>600</v>
      </c>
      <c r="B213" s="172">
        <v>1214</v>
      </c>
      <c r="C213" s="109">
        <v>1231</v>
      </c>
      <c r="D213" s="109">
        <v>1530</v>
      </c>
      <c r="E213" s="109">
        <v>2761</v>
      </c>
      <c r="F213" s="172">
        <v>1197</v>
      </c>
      <c r="G213" s="109">
        <v>1212</v>
      </c>
      <c r="H213" s="109">
        <v>1490</v>
      </c>
      <c r="I213" s="109">
        <v>2702</v>
      </c>
    </row>
    <row r="214" spans="1:9" ht="18" customHeight="1" x14ac:dyDescent="0.15">
      <c r="A214" s="126" t="s">
        <v>601</v>
      </c>
      <c r="B214" s="172">
        <v>1513</v>
      </c>
      <c r="C214" s="109">
        <v>1612</v>
      </c>
      <c r="D214" s="109">
        <v>1893</v>
      </c>
      <c r="E214" s="109">
        <v>3505</v>
      </c>
      <c r="F214" s="172">
        <v>1521</v>
      </c>
      <c r="G214" s="109">
        <v>1584</v>
      </c>
      <c r="H214" s="109">
        <v>1886</v>
      </c>
      <c r="I214" s="109">
        <v>3470</v>
      </c>
    </row>
    <row r="215" spans="1:9" ht="18" customHeight="1" x14ac:dyDescent="0.15">
      <c r="A215" s="126" t="s">
        <v>602</v>
      </c>
      <c r="B215" s="172">
        <v>1890</v>
      </c>
      <c r="C215" s="109">
        <v>2002</v>
      </c>
      <c r="D215" s="109">
        <v>2168</v>
      </c>
      <c r="E215" s="109">
        <v>4170</v>
      </c>
      <c r="F215" s="172">
        <v>1893</v>
      </c>
      <c r="G215" s="109">
        <v>1968</v>
      </c>
      <c r="H215" s="109">
        <v>2166</v>
      </c>
      <c r="I215" s="109">
        <v>4134</v>
      </c>
    </row>
    <row r="216" spans="1:9" ht="18" customHeight="1" x14ac:dyDescent="0.15">
      <c r="A216" s="126" t="s">
        <v>603</v>
      </c>
      <c r="B216" s="172">
        <v>715</v>
      </c>
      <c r="C216" s="109">
        <v>993</v>
      </c>
      <c r="D216" s="109">
        <v>1054</v>
      </c>
      <c r="E216" s="109">
        <v>2047</v>
      </c>
      <c r="F216" s="172">
        <v>736</v>
      </c>
      <c r="G216" s="109">
        <v>1015</v>
      </c>
      <c r="H216" s="109">
        <v>1065</v>
      </c>
      <c r="I216" s="109">
        <v>2080</v>
      </c>
    </row>
    <row r="217" spans="1:9" ht="18" customHeight="1" x14ac:dyDescent="0.15">
      <c r="A217" s="126" t="s">
        <v>604</v>
      </c>
      <c r="B217" s="172">
        <v>174</v>
      </c>
      <c r="C217" s="109">
        <v>193</v>
      </c>
      <c r="D217" s="109">
        <v>178</v>
      </c>
      <c r="E217" s="109">
        <v>371</v>
      </c>
      <c r="F217" s="172">
        <v>170</v>
      </c>
      <c r="G217" s="109">
        <v>187</v>
      </c>
      <c r="H217" s="109">
        <v>172</v>
      </c>
      <c r="I217" s="109">
        <v>359</v>
      </c>
    </row>
    <row r="218" spans="1:9" ht="18" customHeight="1" x14ac:dyDescent="0.15">
      <c r="A218" s="126" t="s">
        <v>605</v>
      </c>
      <c r="B218" s="172">
        <v>207</v>
      </c>
      <c r="C218" s="109">
        <v>192</v>
      </c>
      <c r="D218" s="109">
        <v>229</v>
      </c>
      <c r="E218" s="109">
        <v>421</v>
      </c>
      <c r="F218" s="172">
        <v>206</v>
      </c>
      <c r="G218" s="109">
        <v>189</v>
      </c>
      <c r="H218" s="109">
        <v>233</v>
      </c>
      <c r="I218" s="109">
        <v>422</v>
      </c>
    </row>
    <row r="219" spans="1:9" ht="18" customHeight="1" x14ac:dyDescent="0.15">
      <c r="A219" s="126" t="s">
        <v>606</v>
      </c>
      <c r="B219" s="172">
        <v>156</v>
      </c>
      <c r="C219" s="109">
        <v>169</v>
      </c>
      <c r="D219" s="109">
        <v>156</v>
      </c>
      <c r="E219" s="109">
        <v>325</v>
      </c>
      <c r="F219" s="172">
        <v>149</v>
      </c>
      <c r="G219" s="109">
        <v>156</v>
      </c>
      <c r="H219" s="109">
        <v>153</v>
      </c>
      <c r="I219" s="109">
        <v>309</v>
      </c>
    </row>
    <row r="220" spans="1:9" ht="18" customHeight="1" x14ac:dyDescent="0.15">
      <c r="A220" s="126" t="s">
        <v>607</v>
      </c>
      <c r="B220" s="172">
        <v>8848</v>
      </c>
      <c r="C220" s="109">
        <v>9503</v>
      </c>
      <c r="D220" s="109">
        <v>9676</v>
      </c>
      <c r="E220" s="109">
        <v>19179</v>
      </c>
      <c r="F220" s="172">
        <v>8918</v>
      </c>
      <c r="G220" s="109">
        <v>9541</v>
      </c>
      <c r="H220" s="109">
        <v>9703</v>
      </c>
      <c r="I220" s="109">
        <v>19244</v>
      </c>
    </row>
    <row r="221" spans="1:9" ht="18" customHeight="1" x14ac:dyDescent="0.15">
      <c r="A221" s="126" t="s">
        <v>608</v>
      </c>
      <c r="B221" s="172">
        <v>74</v>
      </c>
      <c r="C221" s="109">
        <v>116</v>
      </c>
      <c r="D221" s="109">
        <v>111</v>
      </c>
      <c r="E221" s="109">
        <v>227</v>
      </c>
      <c r="F221" s="172">
        <v>73</v>
      </c>
      <c r="G221" s="109">
        <v>108</v>
      </c>
      <c r="H221" s="109">
        <v>109</v>
      </c>
      <c r="I221" s="109">
        <v>217</v>
      </c>
    </row>
    <row r="222" spans="1:9" ht="18" customHeight="1" x14ac:dyDescent="0.15">
      <c r="A222" s="126" t="s">
        <v>609</v>
      </c>
      <c r="B222" s="172">
        <v>244</v>
      </c>
      <c r="C222" s="109">
        <v>302</v>
      </c>
      <c r="D222" s="109">
        <v>317</v>
      </c>
      <c r="E222" s="109">
        <v>619</v>
      </c>
      <c r="F222" s="172">
        <v>240</v>
      </c>
      <c r="G222" s="109">
        <v>289</v>
      </c>
      <c r="H222" s="109">
        <v>305</v>
      </c>
      <c r="I222" s="109">
        <v>594</v>
      </c>
    </row>
    <row r="223" spans="1:9" ht="18" customHeight="1" x14ac:dyDescent="0.15">
      <c r="A223" s="126" t="s">
        <v>610</v>
      </c>
      <c r="B223" s="172">
        <v>88</v>
      </c>
      <c r="C223" s="109">
        <v>119</v>
      </c>
      <c r="D223" s="109">
        <v>119</v>
      </c>
      <c r="E223" s="109">
        <v>238</v>
      </c>
      <c r="F223" s="172">
        <v>90</v>
      </c>
      <c r="G223" s="109">
        <v>121</v>
      </c>
      <c r="H223" s="109">
        <v>112</v>
      </c>
      <c r="I223" s="109">
        <v>233</v>
      </c>
    </row>
    <row r="224" spans="1:9" ht="18" customHeight="1" x14ac:dyDescent="0.15">
      <c r="A224" s="126" t="s">
        <v>611</v>
      </c>
      <c r="B224" s="172">
        <v>228</v>
      </c>
      <c r="C224" s="109">
        <v>272</v>
      </c>
      <c r="D224" s="109">
        <v>319</v>
      </c>
      <c r="E224" s="109">
        <v>591</v>
      </c>
      <c r="F224" s="172">
        <v>225</v>
      </c>
      <c r="G224" s="109">
        <v>265</v>
      </c>
      <c r="H224" s="109">
        <v>319</v>
      </c>
      <c r="I224" s="109">
        <v>584</v>
      </c>
    </row>
    <row r="225" spans="1:9" ht="18" customHeight="1" x14ac:dyDescent="0.15">
      <c r="A225" s="126" t="s">
        <v>612</v>
      </c>
      <c r="B225" s="172">
        <v>181</v>
      </c>
      <c r="C225" s="109">
        <v>208</v>
      </c>
      <c r="D225" s="109">
        <v>182</v>
      </c>
      <c r="E225" s="109">
        <v>390</v>
      </c>
      <c r="F225" s="172">
        <v>172</v>
      </c>
      <c r="G225" s="109">
        <v>201</v>
      </c>
      <c r="H225" s="109">
        <v>170</v>
      </c>
      <c r="I225" s="109">
        <v>371</v>
      </c>
    </row>
    <row r="226" spans="1:9" ht="18" customHeight="1" x14ac:dyDescent="0.15">
      <c r="A226" s="126" t="s">
        <v>613</v>
      </c>
      <c r="B226" s="172">
        <v>200</v>
      </c>
      <c r="C226" s="109">
        <v>201</v>
      </c>
      <c r="D226" s="109">
        <v>213</v>
      </c>
      <c r="E226" s="109">
        <v>414</v>
      </c>
      <c r="F226" s="172">
        <v>195</v>
      </c>
      <c r="G226" s="109">
        <v>195</v>
      </c>
      <c r="H226" s="109">
        <v>201</v>
      </c>
      <c r="I226" s="109">
        <v>396</v>
      </c>
    </row>
    <row r="227" spans="1:9" ht="18" customHeight="1" x14ac:dyDescent="0.15">
      <c r="A227" s="126" t="s">
        <v>614</v>
      </c>
      <c r="B227" s="172">
        <v>670</v>
      </c>
      <c r="C227" s="109">
        <v>944</v>
      </c>
      <c r="D227" s="109">
        <v>1090</v>
      </c>
      <c r="E227" s="109">
        <v>2034</v>
      </c>
      <c r="F227" s="172">
        <v>676</v>
      </c>
      <c r="G227" s="109">
        <v>929</v>
      </c>
      <c r="H227" s="109">
        <v>1076</v>
      </c>
      <c r="I227" s="109">
        <v>2005</v>
      </c>
    </row>
    <row r="228" spans="1:9" ht="18" customHeight="1" x14ac:dyDescent="0.15">
      <c r="A228" s="126" t="s">
        <v>615</v>
      </c>
      <c r="B228" s="172">
        <v>2017</v>
      </c>
      <c r="C228" s="109">
        <v>2254</v>
      </c>
      <c r="D228" s="109">
        <v>2153</v>
      </c>
      <c r="E228" s="109">
        <v>4407</v>
      </c>
      <c r="F228" s="172">
        <v>2042</v>
      </c>
      <c r="G228" s="109">
        <v>2272</v>
      </c>
      <c r="H228" s="109">
        <v>2113</v>
      </c>
      <c r="I228" s="109">
        <v>4385</v>
      </c>
    </row>
    <row r="229" spans="1:9" ht="18" customHeight="1" x14ac:dyDescent="0.15">
      <c r="A229" s="126" t="s">
        <v>616</v>
      </c>
      <c r="B229" s="172">
        <v>40</v>
      </c>
      <c r="C229" s="109">
        <v>30</v>
      </c>
      <c r="D229" s="109">
        <v>43</v>
      </c>
      <c r="E229" s="109">
        <v>73</v>
      </c>
      <c r="F229" s="172">
        <v>43</v>
      </c>
      <c r="G229" s="109">
        <v>33</v>
      </c>
      <c r="H229" s="109">
        <v>43</v>
      </c>
      <c r="I229" s="109">
        <v>76</v>
      </c>
    </row>
    <row r="230" spans="1:9" ht="18" customHeight="1" x14ac:dyDescent="0.15">
      <c r="A230" s="126" t="s">
        <v>617</v>
      </c>
      <c r="B230" s="172">
        <v>387</v>
      </c>
      <c r="C230" s="109">
        <v>516</v>
      </c>
      <c r="D230" s="109">
        <v>570</v>
      </c>
      <c r="E230" s="109">
        <v>1086</v>
      </c>
      <c r="F230" s="172">
        <v>395</v>
      </c>
      <c r="G230" s="109">
        <v>515</v>
      </c>
      <c r="H230" s="109">
        <v>561</v>
      </c>
      <c r="I230" s="109">
        <v>1076</v>
      </c>
    </row>
    <row r="231" spans="1:9" ht="18" customHeight="1" x14ac:dyDescent="0.15">
      <c r="A231" s="126" t="s">
        <v>618</v>
      </c>
      <c r="B231" s="172">
        <v>420</v>
      </c>
      <c r="C231" s="109">
        <v>533</v>
      </c>
      <c r="D231" s="109">
        <v>545</v>
      </c>
      <c r="E231" s="109">
        <v>1078</v>
      </c>
      <c r="F231" s="172">
        <v>457</v>
      </c>
      <c r="G231" s="109">
        <v>550</v>
      </c>
      <c r="H231" s="109">
        <v>560</v>
      </c>
      <c r="I231" s="109">
        <v>1110</v>
      </c>
    </row>
    <row r="232" spans="1:9" ht="18" customHeight="1" x14ac:dyDescent="0.15">
      <c r="A232" s="126" t="s">
        <v>619</v>
      </c>
      <c r="B232" s="172">
        <v>141</v>
      </c>
      <c r="C232" s="109">
        <v>243</v>
      </c>
      <c r="D232" s="109">
        <v>240</v>
      </c>
      <c r="E232" s="109">
        <v>483</v>
      </c>
      <c r="F232" s="172">
        <v>151</v>
      </c>
      <c r="G232" s="109">
        <v>251</v>
      </c>
      <c r="H232" s="109">
        <v>246</v>
      </c>
      <c r="I232" s="109">
        <v>497</v>
      </c>
    </row>
    <row r="233" spans="1:9" ht="18" customHeight="1" x14ac:dyDescent="0.15">
      <c r="A233" s="126" t="s">
        <v>620</v>
      </c>
      <c r="B233" s="172">
        <v>777</v>
      </c>
      <c r="C233" s="109">
        <v>619</v>
      </c>
      <c r="D233" s="109">
        <v>770</v>
      </c>
      <c r="E233" s="109">
        <v>1389</v>
      </c>
      <c r="F233" s="172">
        <v>761</v>
      </c>
      <c r="G233" s="109">
        <v>588</v>
      </c>
      <c r="H233" s="109">
        <v>742</v>
      </c>
      <c r="I233" s="109">
        <v>1330</v>
      </c>
    </row>
    <row r="234" spans="1:9" ht="18" customHeight="1" x14ac:dyDescent="0.15">
      <c r="A234" s="126" t="s">
        <v>621</v>
      </c>
      <c r="B234" s="172">
        <v>208</v>
      </c>
      <c r="C234" s="109">
        <v>222</v>
      </c>
      <c r="D234" s="109">
        <v>233</v>
      </c>
      <c r="E234" s="109">
        <v>455</v>
      </c>
      <c r="F234" s="172">
        <v>228</v>
      </c>
      <c r="G234" s="109">
        <v>232</v>
      </c>
      <c r="H234" s="109">
        <v>245</v>
      </c>
      <c r="I234" s="109">
        <v>477</v>
      </c>
    </row>
    <row r="235" spans="1:9" ht="18" customHeight="1" x14ac:dyDescent="0.15">
      <c r="A235" s="126" t="s">
        <v>622</v>
      </c>
      <c r="B235" s="172">
        <v>20</v>
      </c>
      <c r="C235" s="109">
        <v>24</v>
      </c>
      <c r="D235" s="109">
        <v>31</v>
      </c>
      <c r="E235" s="109">
        <v>55</v>
      </c>
      <c r="F235" s="172">
        <v>20</v>
      </c>
      <c r="G235" s="109">
        <v>24</v>
      </c>
      <c r="H235" s="109">
        <v>30</v>
      </c>
      <c r="I235" s="109">
        <v>54</v>
      </c>
    </row>
    <row r="236" spans="1:9" ht="18" customHeight="1" thickBot="1" x14ac:dyDescent="0.2">
      <c r="A236" s="128" t="s">
        <v>623</v>
      </c>
      <c r="B236" s="174">
        <v>3343</v>
      </c>
      <c r="C236" s="114">
        <v>3112</v>
      </c>
      <c r="D236" s="114">
        <v>2836</v>
      </c>
      <c r="E236" s="114">
        <v>5948</v>
      </c>
      <c r="F236" s="174">
        <v>3353</v>
      </c>
      <c r="G236" s="114">
        <v>3100</v>
      </c>
      <c r="H236" s="114">
        <v>2806</v>
      </c>
      <c r="I236" s="114">
        <v>5906</v>
      </c>
    </row>
    <row r="237" spans="1:9" x14ac:dyDescent="0.15">
      <c r="A237" s="129"/>
      <c r="E237" s="58"/>
      <c r="I237" s="3" t="s">
        <v>121</v>
      </c>
    </row>
    <row r="238" spans="1:9" x14ac:dyDescent="0.15">
      <c r="A238" s="327" t="s">
        <v>796</v>
      </c>
    </row>
    <row r="239" spans="1:9" x14ac:dyDescent="0.15">
      <c r="A239" s="327" t="s">
        <v>795</v>
      </c>
    </row>
    <row r="241" spans="4:4" ht="17.25" x14ac:dyDescent="0.2">
      <c r="D241" s="205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48"/>
  <sheetViews>
    <sheetView zoomScaleNormal="100" workbookViewId="0">
      <selection activeCell="A5" sqref="A5:A7"/>
    </sheetView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30" t="s">
        <v>624</v>
      </c>
    </row>
    <row r="4" spans="1:9" ht="14.25" thickBot="1" x14ac:dyDescent="0.2">
      <c r="D4" s="71"/>
      <c r="E4" s="71"/>
      <c r="H4" s="71"/>
      <c r="I4" s="71" t="s">
        <v>398</v>
      </c>
    </row>
    <row r="5" spans="1:9" ht="19.5" customHeight="1" x14ac:dyDescent="0.15">
      <c r="A5" s="336" t="s">
        <v>625</v>
      </c>
      <c r="B5" s="371" t="s">
        <v>755</v>
      </c>
      <c r="C5" s="374"/>
      <c r="D5" s="374"/>
      <c r="E5" s="375"/>
      <c r="F5" s="371" t="s">
        <v>779</v>
      </c>
      <c r="G5" s="374"/>
      <c r="H5" s="374"/>
      <c r="I5" s="374"/>
    </row>
    <row r="6" spans="1:9" ht="19.5" customHeight="1" x14ac:dyDescent="0.15">
      <c r="A6" s="368"/>
      <c r="B6" s="372" t="s">
        <v>400</v>
      </c>
      <c r="C6" s="359" t="s">
        <v>5</v>
      </c>
      <c r="D6" s="373"/>
      <c r="E6" s="356"/>
      <c r="F6" s="372" t="s">
        <v>400</v>
      </c>
      <c r="G6" s="359" t="s">
        <v>5</v>
      </c>
      <c r="H6" s="373"/>
      <c r="I6" s="373"/>
    </row>
    <row r="7" spans="1:9" ht="19.5" customHeight="1" x14ac:dyDescent="0.15">
      <c r="A7" s="337"/>
      <c r="B7" s="341"/>
      <c r="C7" s="181" t="s">
        <v>11</v>
      </c>
      <c r="D7" s="181" t="s">
        <v>12</v>
      </c>
      <c r="E7" s="182" t="s">
        <v>401</v>
      </c>
      <c r="F7" s="341"/>
      <c r="G7" s="181" t="s">
        <v>11</v>
      </c>
      <c r="H7" s="181" t="s">
        <v>12</v>
      </c>
      <c r="I7" s="182" t="s">
        <v>401</v>
      </c>
    </row>
    <row r="8" spans="1:9" ht="19.5" customHeight="1" x14ac:dyDescent="0.15">
      <c r="A8" s="122" t="s">
        <v>626</v>
      </c>
      <c r="B8" s="175">
        <v>118953</v>
      </c>
      <c r="C8" s="131">
        <v>132905</v>
      </c>
      <c r="D8" s="131">
        <v>138142</v>
      </c>
      <c r="E8" s="131">
        <v>271047</v>
      </c>
      <c r="F8" s="175">
        <v>119985</v>
      </c>
      <c r="G8" s="131">
        <v>132758</v>
      </c>
      <c r="H8" s="131">
        <v>138017</v>
      </c>
      <c r="I8" s="131">
        <v>270775</v>
      </c>
    </row>
    <row r="9" spans="1:9" ht="19.5" customHeight="1" x14ac:dyDescent="0.15">
      <c r="A9" s="183" t="s">
        <v>627</v>
      </c>
      <c r="B9" s="176">
        <v>4039</v>
      </c>
      <c r="C9" s="109">
        <v>4069</v>
      </c>
      <c r="D9" s="109">
        <v>3818</v>
      </c>
      <c r="E9" s="109">
        <v>7887</v>
      </c>
      <c r="F9" s="176">
        <v>3999</v>
      </c>
      <c r="G9" s="109">
        <v>4047</v>
      </c>
      <c r="H9" s="109">
        <v>3805</v>
      </c>
      <c r="I9" s="109">
        <v>7852</v>
      </c>
    </row>
    <row r="10" spans="1:9" ht="19.5" customHeight="1" x14ac:dyDescent="0.15">
      <c r="A10" s="183" t="s">
        <v>628</v>
      </c>
      <c r="B10" s="176">
        <v>3304</v>
      </c>
      <c r="C10" s="109">
        <v>3101</v>
      </c>
      <c r="D10" s="109">
        <v>3389</v>
      </c>
      <c r="E10" s="109">
        <v>6490</v>
      </c>
      <c r="F10" s="176">
        <v>3285</v>
      </c>
      <c r="G10" s="109">
        <v>3066</v>
      </c>
      <c r="H10" s="109">
        <v>3321</v>
      </c>
      <c r="I10" s="109">
        <v>6387</v>
      </c>
    </row>
    <row r="11" spans="1:9" ht="19.5" customHeight="1" x14ac:dyDescent="0.15">
      <c r="A11" s="183" t="s">
        <v>629</v>
      </c>
      <c r="B11" s="176">
        <v>3091</v>
      </c>
      <c r="C11" s="109">
        <v>2927</v>
      </c>
      <c r="D11" s="109">
        <v>3199</v>
      </c>
      <c r="E11" s="109">
        <v>6126</v>
      </c>
      <c r="F11" s="176">
        <v>3062</v>
      </c>
      <c r="G11" s="109">
        <v>2860</v>
      </c>
      <c r="H11" s="109">
        <v>3155</v>
      </c>
      <c r="I11" s="109">
        <v>6015</v>
      </c>
    </row>
    <row r="12" spans="1:9" ht="19.5" customHeight="1" x14ac:dyDescent="0.15">
      <c r="A12" s="183" t="s">
        <v>630</v>
      </c>
      <c r="B12" s="176">
        <v>3422</v>
      </c>
      <c r="C12" s="109">
        <v>3395</v>
      </c>
      <c r="D12" s="109">
        <v>3689</v>
      </c>
      <c r="E12" s="109">
        <v>7084</v>
      </c>
      <c r="F12" s="176">
        <v>3445</v>
      </c>
      <c r="G12" s="109">
        <v>3350</v>
      </c>
      <c r="H12" s="109">
        <v>3664</v>
      </c>
      <c r="I12" s="109">
        <v>7014</v>
      </c>
    </row>
    <row r="13" spans="1:9" ht="19.5" customHeight="1" x14ac:dyDescent="0.15">
      <c r="A13" s="183" t="s">
        <v>631</v>
      </c>
      <c r="B13" s="176">
        <v>5968</v>
      </c>
      <c r="C13" s="109">
        <v>6254</v>
      </c>
      <c r="D13" s="109">
        <v>6130</v>
      </c>
      <c r="E13" s="109">
        <v>12384</v>
      </c>
      <c r="F13" s="176">
        <v>5976</v>
      </c>
      <c r="G13" s="109">
        <v>6219</v>
      </c>
      <c r="H13" s="109">
        <v>6019</v>
      </c>
      <c r="I13" s="109">
        <v>12238</v>
      </c>
    </row>
    <row r="14" spans="1:9" ht="19.5" customHeight="1" x14ac:dyDescent="0.15">
      <c r="A14" s="183" t="s">
        <v>632</v>
      </c>
      <c r="B14" s="176">
        <v>6060</v>
      </c>
      <c r="C14" s="109">
        <v>5926</v>
      </c>
      <c r="D14" s="109">
        <v>6063</v>
      </c>
      <c r="E14" s="109">
        <v>11989</v>
      </c>
      <c r="F14" s="176">
        <v>6084</v>
      </c>
      <c r="G14" s="109">
        <v>5898</v>
      </c>
      <c r="H14" s="109">
        <v>6061</v>
      </c>
      <c r="I14" s="109">
        <v>11959</v>
      </c>
    </row>
    <row r="15" spans="1:9" ht="19.5" customHeight="1" x14ac:dyDescent="0.15">
      <c r="A15" s="183" t="s">
        <v>633</v>
      </c>
      <c r="B15" s="176">
        <v>6920</v>
      </c>
      <c r="C15" s="109">
        <v>8005</v>
      </c>
      <c r="D15" s="109">
        <v>8578</v>
      </c>
      <c r="E15" s="109">
        <v>16583</v>
      </c>
      <c r="F15" s="176">
        <v>7063</v>
      </c>
      <c r="G15" s="109">
        <v>8092</v>
      </c>
      <c r="H15" s="109">
        <v>8642</v>
      </c>
      <c r="I15" s="109">
        <v>16734</v>
      </c>
    </row>
    <row r="16" spans="1:9" ht="19.5" customHeight="1" x14ac:dyDescent="0.15">
      <c r="A16" s="183" t="s">
        <v>634</v>
      </c>
      <c r="B16" s="176">
        <v>4351</v>
      </c>
      <c r="C16" s="109">
        <v>5212</v>
      </c>
      <c r="D16" s="109">
        <v>5526</v>
      </c>
      <c r="E16" s="109">
        <v>10738</v>
      </c>
      <c r="F16" s="176">
        <v>4427</v>
      </c>
      <c r="G16" s="109">
        <v>5215</v>
      </c>
      <c r="H16" s="109">
        <v>5575</v>
      </c>
      <c r="I16" s="109">
        <v>10790</v>
      </c>
    </row>
    <row r="17" spans="1:9" ht="19.5" customHeight="1" x14ac:dyDescent="0.15">
      <c r="A17" s="183" t="s">
        <v>635</v>
      </c>
      <c r="B17" s="176">
        <v>673</v>
      </c>
      <c r="C17" s="109">
        <v>908</v>
      </c>
      <c r="D17" s="109">
        <v>1017</v>
      </c>
      <c r="E17" s="109">
        <v>1925</v>
      </c>
      <c r="F17" s="176">
        <v>680</v>
      </c>
      <c r="G17" s="109">
        <v>896</v>
      </c>
      <c r="H17" s="109">
        <v>1003</v>
      </c>
      <c r="I17" s="109">
        <v>1899</v>
      </c>
    </row>
    <row r="18" spans="1:9" ht="19.5" customHeight="1" x14ac:dyDescent="0.15">
      <c r="A18" s="183" t="s">
        <v>636</v>
      </c>
      <c r="B18" s="176">
        <v>1328</v>
      </c>
      <c r="C18" s="109">
        <v>1579</v>
      </c>
      <c r="D18" s="109">
        <v>1681</v>
      </c>
      <c r="E18" s="109">
        <v>3260</v>
      </c>
      <c r="F18" s="176">
        <v>1322</v>
      </c>
      <c r="G18" s="109">
        <v>1541</v>
      </c>
      <c r="H18" s="109">
        <v>1674</v>
      </c>
      <c r="I18" s="109">
        <v>3215</v>
      </c>
    </row>
    <row r="19" spans="1:9" ht="19.5" customHeight="1" x14ac:dyDescent="0.15">
      <c r="A19" s="183" t="s">
        <v>637</v>
      </c>
      <c r="B19" s="176">
        <v>7295</v>
      </c>
      <c r="C19" s="109">
        <v>7302</v>
      </c>
      <c r="D19" s="109">
        <v>7160</v>
      </c>
      <c r="E19" s="109">
        <v>14462</v>
      </c>
      <c r="F19" s="176">
        <v>7373</v>
      </c>
      <c r="G19" s="109">
        <v>7314</v>
      </c>
      <c r="H19" s="109">
        <v>7146</v>
      </c>
      <c r="I19" s="109">
        <v>14460</v>
      </c>
    </row>
    <row r="20" spans="1:9" ht="19.5" customHeight="1" x14ac:dyDescent="0.15">
      <c r="A20" s="183" t="s">
        <v>638</v>
      </c>
      <c r="B20" s="176">
        <v>6030</v>
      </c>
      <c r="C20" s="109">
        <v>6588</v>
      </c>
      <c r="D20" s="109">
        <v>6757</v>
      </c>
      <c r="E20" s="109">
        <v>13345</v>
      </c>
      <c r="F20" s="176">
        <v>6066</v>
      </c>
      <c r="G20" s="109">
        <v>6597</v>
      </c>
      <c r="H20" s="109">
        <v>6786</v>
      </c>
      <c r="I20" s="109">
        <v>13383</v>
      </c>
    </row>
    <row r="21" spans="1:9" ht="19.5" customHeight="1" x14ac:dyDescent="0.15">
      <c r="A21" s="183" t="s">
        <v>639</v>
      </c>
      <c r="B21" s="176">
        <v>4508</v>
      </c>
      <c r="C21" s="109">
        <v>5481</v>
      </c>
      <c r="D21" s="109">
        <v>5549</v>
      </c>
      <c r="E21" s="109">
        <v>11030</v>
      </c>
      <c r="F21" s="176">
        <v>4594</v>
      </c>
      <c r="G21" s="109">
        <v>5517</v>
      </c>
      <c r="H21" s="109">
        <v>5586</v>
      </c>
      <c r="I21" s="109">
        <v>11103</v>
      </c>
    </row>
    <row r="22" spans="1:9" ht="19.5" customHeight="1" x14ac:dyDescent="0.15">
      <c r="A22" s="183" t="s">
        <v>640</v>
      </c>
      <c r="B22" s="176">
        <v>5574</v>
      </c>
      <c r="C22" s="109">
        <v>5785</v>
      </c>
      <c r="D22" s="109">
        <v>6138</v>
      </c>
      <c r="E22" s="109">
        <v>11923</v>
      </c>
      <c r="F22" s="176">
        <v>5589</v>
      </c>
      <c r="G22" s="109">
        <v>5783</v>
      </c>
      <c r="H22" s="109">
        <v>6044</v>
      </c>
      <c r="I22" s="109">
        <v>11827</v>
      </c>
    </row>
    <row r="23" spans="1:9" ht="19.5" customHeight="1" x14ac:dyDescent="0.15">
      <c r="A23" s="183" t="s">
        <v>641</v>
      </c>
      <c r="B23" s="176">
        <v>1282</v>
      </c>
      <c r="C23" s="109">
        <v>1718</v>
      </c>
      <c r="D23" s="109">
        <v>1866</v>
      </c>
      <c r="E23" s="109">
        <v>3584</v>
      </c>
      <c r="F23" s="176">
        <v>1288</v>
      </c>
      <c r="G23" s="109">
        <v>1703</v>
      </c>
      <c r="H23" s="109">
        <v>1869</v>
      </c>
      <c r="I23" s="109">
        <v>3572</v>
      </c>
    </row>
    <row r="24" spans="1:9" ht="19.5" customHeight="1" x14ac:dyDescent="0.15">
      <c r="A24" s="183" t="s">
        <v>642</v>
      </c>
      <c r="B24" s="176">
        <v>851</v>
      </c>
      <c r="C24" s="109">
        <v>1174</v>
      </c>
      <c r="D24" s="109">
        <v>1244</v>
      </c>
      <c r="E24" s="109">
        <v>2418</v>
      </c>
      <c r="F24" s="176">
        <v>843</v>
      </c>
      <c r="G24" s="109">
        <v>1141</v>
      </c>
      <c r="H24" s="109">
        <v>1215</v>
      </c>
      <c r="I24" s="109">
        <v>2356</v>
      </c>
    </row>
    <row r="25" spans="1:9" ht="19.5" customHeight="1" x14ac:dyDescent="0.15">
      <c r="A25" s="183" t="s">
        <v>643</v>
      </c>
      <c r="B25" s="176">
        <v>3054</v>
      </c>
      <c r="C25" s="109">
        <v>3819</v>
      </c>
      <c r="D25" s="109">
        <v>4088</v>
      </c>
      <c r="E25" s="109">
        <v>7907</v>
      </c>
      <c r="F25" s="176">
        <v>3107</v>
      </c>
      <c r="G25" s="109">
        <v>3869</v>
      </c>
      <c r="H25" s="109">
        <v>4133</v>
      </c>
      <c r="I25" s="109">
        <v>8002</v>
      </c>
    </row>
    <row r="26" spans="1:9" ht="19.5" customHeight="1" x14ac:dyDescent="0.15">
      <c r="A26" s="183" t="s">
        <v>644</v>
      </c>
      <c r="B26" s="176">
        <v>2316</v>
      </c>
      <c r="C26" s="109">
        <v>2890</v>
      </c>
      <c r="D26" s="109">
        <v>3145</v>
      </c>
      <c r="E26" s="109">
        <v>6035</v>
      </c>
      <c r="F26" s="176">
        <v>2332</v>
      </c>
      <c r="G26" s="109">
        <v>2878</v>
      </c>
      <c r="H26" s="109">
        <v>3159</v>
      </c>
      <c r="I26" s="109">
        <v>6037</v>
      </c>
    </row>
    <row r="27" spans="1:9" ht="19.5" customHeight="1" x14ac:dyDescent="0.15">
      <c r="A27" s="183" t="s">
        <v>645</v>
      </c>
      <c r="B27" s="176">
        <v>4656</v>
      </c>
      <c r="C27" s="109">
        <v>4904</v>
      </c>
      <c r="D27" s="109">
        <v>5328</v>
      </c>
      <c r="E27" s="133">
        <v>10232</v>
      </c>
      <c r="F27" s="176">
        <v>4708</v>
      </c>
      <c r="G27" s="109">
        <v>4870</v>
      </c>
      <c r="H27" s="109">
        <v>5363</v>
      </c>
      <c r="I27" s="109">
        <v>10233</v>
      </c>
    </row>
    <row r="28" spans="1:9" s="265" customFormat="1" ht="19.5" customHeight="1" x14ac:dyDescent="0.15">
      <c r="A28" s="323" t="s">
        <v>646</v>
      </c>
      <c r="B28" s="176">
        <v>8140</v>
      </c>
      <c r="C28" s="109">
        <v>8544</v>
      </c>
      <c r="D28" s="109">
        <v>8363</v>
      </c>
      <c r="E28" s="109">
        <v>16907</v>
      </c>
      <c r="F28" s="176">
        <v>8174</v>
      </c>
      <c r="G28" s="109">
        <v>8512</v>
      </c>
      <c r="H28" s="109">
        <v>8304</v>
      </c>
      <c r="I28" s="109">
        <v>16816</v>
      </c>
    </row>
    <row r="29" spans="1:9" s="265" customFormat="1" ht="19.5" customHeight="1" x14ac:dyDescent="0.15">
      <c r="A29" s="323" t="s">
        <v>647</v>
      </c>
      <c r="B29" s="176">
        <v>7027</v>
      </c>
      <c r="C29" s="109">
        <v>7402</v>
      </c>
      <c r="D29" s="109">
        <v>8070</v>
      </c>
      <c r="E29" s="109">
        <v>15472</v>
      </c>
      <c r="F29" s="176">
        <v>7052</v>
      </c>
      <c r="G29" s="109">
        <v>7329</v>
      </c>
      <c r="H29" s="109">
        <v>8064</v>
      </c>
      <c r="I29" s="109">
        <v>15393</v>
      </c>
    </row>
    <row r="30" spans="1:9" s="265" customFormat="1" ht="19.5" customHeight="1" x14ac:dyDescent="0.15">
      <c r="A30" s="323" t="s">
        <v>648</v>
      </c>
      <c r="B30" s="176">
        <v>4156</v>
      </c>
      <c r="C30" s="109">
        <v>5117</v>
      </c>
      <c r="D30" s="109">
        <v>5622</v>
      </c>
      <c r="E30" s="109">
        <v>10739</v>
      </c>
      <c r="F30" s="176">
        <v>4163</v>
      </c>
      <c r="G30" s="109">
        <v>5049</v>
      </c>
      <c r="H30" s="109">
        <v>5557</v>
      </c>
      <c r="I30" s="109">
        <v>10606</v>
      </c>
    </row>
    <row r="31" spans="1:9" s="265" customFormat="1" ht="19.5" customHeight="1" x14ac:dyDescent="0.15">
      <c r="A31" s="323" t="s">
        <v>649</v>
      </c>
      <c r="B31" s="176">
        <v>4679</v>
      </c>
      <c r="C31" s="109">
        <v>5389</v>
      </c>
      <c r="D31" s="109">
        <v>5418</v>
      </c>
      <c r="E31" s="109">
        <v>10807</v>
      </c>
      <c r="F31" s="176">
        <v>4804</v>
      </c>
      <c r="G31" s="109">
        <v>5522</v>
      </c>
      <c r="H31" s="109">
        <v>5546</v>
      </c>
      <c r="I31" s="109">
        <v>11068</v>
      </c>
    </row>
    <row r="32" spans="1:9" s="265" customFormat="1" ht="19.5" customHeight="1" x14ac:dyDescent="0.15">
      <c r="A32" s="323" t="s">
        <v>650</v>
      </c>
      <c r="B32" s="176">
        <v>2214</v>
      </c>
      <c r="C32" s="109">
        <v>2201</v>
      </c>
      <c r="D32" s="109">
        <v>2521</v>
      </c>
      <c r="E32" s="109">
        <v>4722</v>
      </c>
      <c r="F32" s="176">
        <v>2196</v>
      </c>
      <c r="G32" s="109">
        <v>2156</v>
      </c>
      <c r="H32" s="109">
        <v>2454</v>
      </c>
      <c r="I32" s="109">
        <v>4610</v>
      </c>
    </row>
    <row r="33" spans="1:9" s="265" customFormat="1" ht="19.5" customHeight="1" x14ac:dyDescent="0.15">
      <c r="A33" s="323" t="s">
        <v>651</v>
      </c>
      <c r="B33" s="176">
        <v>4281</v>
      </c>
      <c r="C33" s="109">
        <v>5135</v>
      </c>
      <c r="D33" s="109">
        <v>5174</v>
      </c>
      <c r="E33" s="109">
        <v>10309</v>
      </c>
      <c r="F33" s="176">
        <v>4393</v>
      </c>
      <c r="G33" s="109">
        <v>5237</v>
      </c>
      <c r="H33" s="109">
        <v>5228</v>
      </c>
      <c r="I33" s="109">
        <v>10465</v>
      </c>
    </row>
    <row r="34" spans="1:9" s="265" customFormat="1" ht="19.5" customHeight="1" x14ac:dyDescent="0.15">
      <c r="A34" s="323" t="s">
        <v>652</v>
      </c>
      <c r="B34" s="176">
        <v>3744</v>
      </c>
      <c r="C34" s="109">
        <v>3539</v>
      </c>
      <c r="D34" s="109">
        <v>3645</v>
      </c>
      <c r="E34" s="109">
        <v>7184</v>
      </c>
      <c r="F34" s="176">
        <v>3785</v>
      </c>
      <c r="G34" s="109">
        <v>3564</v>
      </c>
      <c r="H34" s="109">
        <v>3683</v>
      </c>
      <c r="I34" s="109">
        <v>7247</v>
      </c>
    </row>
    <row r="35" spans="1:9" s="265" customFormat="1" ht="19.5" customHeight="1" x14ac:dyDescent="0.15">
      <c r="A35" s="323" t="s">
        <v>653</v>
      </c>
      <c r="B35" s="176">
        <v>801</v>
      </c>
      <c r="C35" s="109">
        <v>1328</v>
      </c>
      <c r="D35" s="109">
        <v>1331</v>
      </c>
      <c r="E35" s="109">
        <v>2659</v>
      </c>
      <c r="F35" s="176">
        <v>799</v>
      </c>
      <c r="G35" s="109">
        <v>1308</v>
      </c>
      <c r="H35" s="109">
        <v>1293</v>
      </c>
      <c r="I35" s="109">
        <v>2601</v>
      </c>
    </row>
    <row r="36" spans="1:9" s="265" customFormat="1" ht="19.5" customHeight="1" x14ac:dyDescent="0.15">
      <c r="A36" s="323" t="s">
        <v>654</v>
      </c>
      <c r="B36" s="176">
        <v>1927</v>
      </c>
      <c r="C36" s="109">
        <v>2646</v>
      </c>
      <c r="D36" s="109">
        <v>2804</v>
      </c>
      <c r="E36" s="109">
        <v>5450</v>
      </c>
      <c r="F36" s="176">
        <v>2000</v>
      </c>
      <c r="G36" s="109">
        <v>2679</v>
      </c>
      <c r="H36" s="109">
        <v>2806</v>
      </c>
      <c r="I36" s="109">
        <v>5485</v>
      </c>
    </row>
    <row r="37" spans="1:9" s="265" customFormat="1" ht="19.5" customHeight="1" x14ac:dyDescent="0.15">
      <c r="A37" s="323" t="s">
        <v>655</v>
      </c>
      <c r="B37" s="176">
        <v>1215</v>
      </c>
      <c r="C37" s="109">
        <v>1707</v>
      </c>
      <c r="D37" s="109">
        <v>1881</v>
      </c>
      <c r="E37" s="109">
        <v>3588</v>
      </c>
      <c r="F37" s="176">
        <v>1234</v>
      </c>
      <c r="G37" s="109">
        <v>1695</v>
      </c>
      <c r="H37" s="109">
        <v>1868</v>
      </c>
      <c r="I37" s="109">
        <v>3563</v>
      </c>
    </row>
    <row r="38" spans="1:9" s="265" customFormat="1" ht="19.5" customHeight="1" x14ac:dyDescent="0.15">
      <c r="A38" s="323" t="s">
        <v>656</v>
      </c>
      <c r="B38" s="176">
        <v>802</v>
      </c>
      <c r="C38" s="109">
        <v>1278</v>
      </c>
      <c r="D38" s="109">
        <v>1297</v>
      </c>
      <c r="E38" s="109">
        <v>2575</v>
      </c>
      <c r="F38" s="176">
        <v>833</v>
      </c>
      <c r="G38" s="109">
        <v>1296</v>
      </c>
      <c r="H38" s="109">
        <v>1315</v>
      </c>
      <c r="I38" s="109">
        <v>2611</v>
      </c>
    </row>
    <row r="39" spans="1:9" s="265" customFormat="1" ht="19.5" customHeight="1" x14ac:dyDescent="0.15">
      <c r="A39" s="323" t="s">
        <v>657</v>
      </c>
      <c r="B39" s="176">
        <v>1430</v>
      </c>
      <c r="C39" s="109">
        <v>2356</v>
      </c>
      <c r="D39" s="109">
        <v>2325</v>
      </c>
      <c r="E39" s="109">
        <v>4681</v>
      </c>
      <c r="F39" s="176">
        <v>1444</v>
      </c>
      <c r="G39" s="109">
        <v>2340</v>
      </c>
      <c r="H39" s="109">
        <v>2302</v>
      </c>
      <c r="I39" s="109">
        <v>4642</v>
      </c>
    </row>
    <row r="40" spans="1:9" s="265" customFormat="1" ht="19.5" customHeight="1" x14ac:dyDescent="0.15">
      <c r="A40" s="323" t="s">
        <v>658</v>
      </c>
      <c r="B40" s="176">
        <v>1602</v>
      </c>
      <c r="C40" s="109">
        <v>2416</v>
      </c>
      <c r="D40" s="109">
        <v>2428</v>
      </c>
      <c r="E40" s="109">
        <v>4844</v>
      </c>
      <c r="F40" s="176">
        <v>1628</v>
      </c>
      <c r="G40" s="109">
        <v>2414</v>
      </c>
      <c r="H40" s="109">
        <v>2455</v>
      </c>
      <c r="I40" s="109">
        <v>4869</v>
      </c>
    </row>
    <row r="41" spans="1:9" s="265" customFormat="1" ht="19.5" customHeight="1" thickBot="1" x14ac:dyDescent="0.2">
      <c r="A41" s="120" t="s">
        <v>659</v>
      </c>
      <c r="B41" s="177">
        <v>2213</v>
      </c>
      <c r="C41" s="114">
        <v>2810</v>
      </c>
      <c r="D41" s="114">
        <v>2898</v>
      </c>
      <c r="E41" s="114">
        <v>5708</v>
      </c>
      <c r="F41" s="177">
        <v>2237</v>
      </c>
      <c r="G41" s="114">
        <v>2801</v>
      </c>
      <c r="H41" s="114">
        <v>2922</v>
      </c>
      <c r="I41" s="114">
        <v>5723</v>
      </c>
    </row>
    <row r="42" spans="1:9" x14ac:dyDescent="0.15">
      <c r="E42" s="58"/>
      <c r="I42" s="3" t="s">
        <v>121</v>
      </c>
    </row>
    <row r="43" spans="1:9" x14ac:dyDescent="0.15">
      <c r="A43" s="134" t="s">
        <v>660</v>
      </c>
    </row>
    <row r="44" spans="1:9" x14ac:dyDescent="0.15">
      <c r="A44" s="134" t="s">
        <v>792</v>
      </c>
    </row>
    <row r="45" spans="1:9" x14ac:dyDescent="0.15">
      <c r="A45" s="134" t="s">
        <v>797</v>
      </c>
    </row>
    <row r="47" spans="1:9" x14ac:dyDescent="0.15">
      <c r="B47" s="24"/>
      <c r="C47" s="24"/>
      <c r="D47" s="24"/>
      <c r="E47" s="24"/>
    </row>
    <row r="48" spans="1:9" x14ac:dyDescent="0.15">
      <c r="A48" s="2" t="s">
        <v>661</v>
      </c>
      <c r="B48" s="189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105"/>
  <sheetViews>
    <sheetView zoomScaleNormal="100" workbookViewId="0">
      <selection activeCell="A3" sqref="A3"/>
    </sheetView>
  </sheetViews>
  <sheetFormatPr defaultRowHeight="13.5" x14ac:dyDescent="0.15"/>
  <cols>
    <col min="1" max="10" width="9" style="2"/>
  </cols>
  <sheetData>
    <row r="1" spans="1:10" ht="14.25" x14ac:dyDescent="0.15">
      <c r="A1" s="1" t="s">
        <v>662</v>
      </c>
    </row>
    <row r="2" spans="1:10" ht="14.25" thickBot="1" x14ac:dyDescent="0.2">
      <c r="I2" s="135" t="s">
        <v>780</v>
      </c>
    </row>
    <row r="3" spans="1:10" ht="18" customHeight="1" x14ac:dyDescent="0.15">
      <c r="A3" s="136" t="s">
        <v>663</v>
      </c>
      <c r="B3" s="88" t="s">
        <v>664</v>
      </c>
      <c r="C3" s="88" t="s">
        <v>11</v>
      </c>
      <c r="D3" s="4" t="s">
        <v>12</v>
      </c>
      <c r="F3" s="136" t="s">
        <v>663</v>
      </c>
      <c r="G3" s="88" t="s">
        <v>664</v>
      </c>
      <c r="H3" s="88" t="s">
        <v>11</v>
      </c>
      <c r="I3" s="4" t="s">
        <v>12</v>
      </c>
    </row>
    <row r="4" spans="1:10" ht="14.25" customHeight="1" x14ac:dyDescent="0.15">
      <c r="A4" s="137" t="s">
        <v>664</v>
      </c>
      <c r="B4" s="138">
        <v>270775</v>
      </c>
      <c r="C4" s="139">
        <v>132758</v>
      </c>
      <c r="D4" s="139">
        <v>138017</v>
      </c>
      <c r="F4" s="122" t="s">
        <v>665</v>
      </c>
      <c r="G4" s="140">
        <v>20250</v>
      </c>
      <c r="H4" s="141">
        <v>10243</v>
      </c>
      <c r="I4" s="141">
        <v>10007</v>
      </c>
    </row>
    <row r="5" spans="1:10" ht="14.25" customHeight="1" x14ac:dyDescent="0.15">
      <c r="A5" s="47"/>
      <c r="B5" s="28"/>
      <c r="C5" s="98"/>
      <c r="D5" s="98"/>
      <c r="E5" s="32"/>
      <c r="F5" s="41">
        <v>40</v>
      </c>
      <c r="G5" s="142">
        <v>3681</v>
      </c>
      <c r="H5" s="143">
        <v>1834</v>
      </c>
      <c r="I5" s="143">
        <v>1847</v>
      </c>
      <c r="J5" s="32"/>
    </row>
    <row r="6" spans="1:10" ht="14.25" customHeight="1" x14ac:dyDescent="0.15">
      <c r="A6" s="144" t="s">
        <v>666</v>
      </c>
      <c r="B6" s="145">
        <v>11448</v>
      </c>
      <c r="C6" s="146">
        <v>5897</v>
      </c>
      <c r="D6" s="146">
        <v>5551</v>
      </c>
      <c r="F6" s="41">
        <v>41</v>
      </c>
      <c r="G6" s="142">
        <v>3956</v>
      </c>
      <c r="H6" s="143">
        <v>1990</v>
      </c>
      <c r="I6" s="143">
        <v>1966</v>
      </c>
    </row>
    <row r="7" spans="1:10" ht="14.25" customHeight="1" x14ac:dyDescent="0.15">
      <c r="A7" s="41">
        <v>0</v>
      </c>
      <c r="B7" s="142">
        <v>2400</v>
      </c>
      <c r="C7" s="143">
        <v>1282</v>
      </c>
      <c r="D7" s="143">
        <v>1118</v>
      </c>
      <c r="E7" s="32"/>
      <c r="F7" s="41">
        <v>42</v>
      </c>
      <c r="G7" s="142">
        <v>3967</v>
      </c>
      <c r="H7" s="143">
        <v>1995</v>
      </c>
      <c r="I7" s="143">
        <v>1972</v>
      </c>
      <c r="J7" s="32"/>
    </row>
    <row r="8" spans="1:10" ht="14.25" customHeight="1" x14ac:dyDescent="0.15">
      <c r="A8" s="41">
        <v>1</v>
      </c>
      <c r="B8" s="142">
        <v>2387</v>
      </c>
      <c r="C8" s="143">
        <v>1231</v>
      </c>
      <c r="D8" s="143">
        <v>1156</v>
      </c>
      <c r="F8" s="41">
        <v>43</v>
      </c>
      <c r="G8" s="142">
        <v>4254</v>
      </c>
      <c r="H8" s="143">
        <v>2227</v>
      </c>
      <c r="I8" s="143">
        <v>2027</v>
      </c>
    </row>
    <row r="9" spans="1:10" ht="14.25" customHeight="1" x14ac:dyDescent="0.15">
      <c r="A9" s="41">
        <v>2</v>
      </c>
      <c r="B9" s="142">
        <v>2282</v>
      </c>
      <c r="C9" s="143">
        <v>1142</v>
      </c>
      <c r="D9" s="143">
        <v>1140</v>
      </c>
      <c r="F9" s="41">
        <v>44</v>
      </c>
      <c r="G9" s="142">
        <v>4392</v>
      </c>
      <c r="H9" s="143">
        <v>2197</v>
      </c>
      <c r="I9" s="143">
        <v>2195</v>
      </c>
    </row>
    <row r="10" spans="1:10" ht="14.25" customHeight="1" x14ac:dyDescent="0.15">
      <c r="A10" s="41">
        <v>3</v>
      </c>
      <c r="B10" s="142">
        <v>2134</v>
      </c>
      <c r="C10" s="143">
        <v>1075</v>
      </c>
      <c r="D10" s="143">
        <v>1059</v>
      </c>
      <c r="F10" s="144" t="s">
        <v>667</v>
      </c>
      <c r="G10" s="145">
        <v>20061</v>
      </c>
      <c r="H10" s="146">
        <v>10183</v>
      </c>
      <c r="I10" s="146">
        <v>9878</v>
      </c>
    </row>
    <row r="11" spans="1:10" ht="14.25" customHeight="1" x14ac:dyDescent="0.15">
      <c r="A11" s="41">
        <v>4</v>
      </c>
      <c r="B11" s="142">
        <v>2245</v>
      </c>
      <c r="C11" s="143">
        <v>1167</v>
      </c>
      <c r="D11" s="143">
        <v>1078</v>
      </c>
      <c r="F11" s="41">
        <v>45</v>
      </c>
      <c r="G11" s="142">
        <v>4268</v>
      </c>
      <c r="H11" s="143">
        <v>2172</v>
      </c>
      <c r="I11" s="143">
        <v>2096</v>
      </c>
    </row>
    <row r="12" spans="1:10" ht="14.25" customHeight="1" x14ac:dyDescent="0.15">
      <c r="A12" s="144" t="s">
        <v>668</v>
      </c>
      <c r="B12" s="145">
        <v>11339</v>
      </c>
      <c r="C12" s="146">
        <v>5837</v>
      </c>
      <c r="D12" s="146">
        <v>5502</v>
      </c>
      <c r="F12" s="41">
        <v>46</v>
      </c>
      <c r="G12" s="142">
        <v>4132</v>
      </c>
      <c r="H12" s="143">
        <v>2130</v>
      </c>
      <c r="I12" s="143">
        <v>2002</v>
      </c>
    </row>
    <row r="13" spans="1:10" ht="14.25" customHeight="1" x14ac:dyDescent="0.15">
      <c r="A13" s="41">
        <v>5</v>
      </c>
      <c r="B13" s="142">
        <v>2199</v>
      </c>
      <c r="C13" s="143">
        <v>1095</v>
      </c>
      <c r="D13" s="143">
        <v>1104</v>
      </c>
      <c r="E13" s="32"/>
      <c r="F13" s="41">
        <v>47</v>
      </c>
      <c r="G13" s="142">
        <v>3997</v>
      </c>
      <c r="H13" s="143">
        <v>2029</v>
      </c>
      <c r="I13" s="143">
        <v>1968</v>
      </c>
      <c r="J13" s="32"/>
    </row>
    <row r="14" spans="1:10" ht="14.25" customHeight="1" x14ac:dyDescent="0.15">
      <c r="A14" s="41">
        <v>6</v>
      </c>
      <c r="B14" s="142">
        <v>2222</v>
      </c>
      <c r="C14" s="143">
        <v>1111</v>
      </c>
      <c r="D14" s="143">
        <v>1111</v>
      </c>
      <c r="F14" s="41">
        <v>48</v>
      </c>
      <c r="G14" s="142">
        <v>3895</v>
      </c>
      <c r="H14" s="143">
        <v>1962</v>
      </c>
      <c r="I14" s="143">
        <v>1933</v>
      </c>
    </row>
    <row r="15" spans="1:10" ht="14.25" customHeight="1" x14ac:dyDescent="0.15">
      <c r="A15" s="41">
        <v>7</v>
      </c>
      <c r="B15" s="142">
        <v>2225</v>
      </c>
      <c r="C15" s="143">
        <v>1151</v>
      </c>
      <c r="D15" s="143">
        <v>1074</v>
      </c>
      <c r="F15" s="41">
        <v>49</v>
      </c>
      <c r="G15" s="142">
        <v>3769</v>
      </c>
      <c r="H15" s="143">
        <v>1890</v>
      </c>
      <c r="I15" s="143">
        <v>1879</v>
      </c>
    </row>
    <row r="16" spans="1:10" ht="14.25" customHeight="1" x14ac:dyDescent="0.15">
      <c r="A16" s="41">
        <v>8</v>
      </c>
      <c r="B16" s="142">
        <v>2377</v>
      </c>
      <c r="C16" s="143">
        <v>1240</v>
      </c>
      <c r="D16" s="143">
        <v>1137</v>
      </c>
      <c r="F16" s="144" t="s">
        <v>669</v>
      </c>
      <c r="G16" s="145">
        <v>17383</v>
      </c>
      <c r="H16" s="146">
        <v>8697</v>
      </c>
      <c r="I16" s="146">
        <v>8686</v>
      </c>
    </row>
    <row r="17" spans="1:10" ht="14.25" customHeight="1" x14ac:dyDescent="0.15">
      <c r="A17" s="41">
        <v>9</v>
      </c>
      <c r="B17" s="142">
        <v>2316</v>
      </c>
      <c r="C17" s="143">
        <v>1240</v>
      </c>
      <c r="D17" s="143">
        <v>1076</v>
      </c>
      <c r="F17" s="41">
        <v>50</v>
      </c>
      <c r="G17" s="142">
        <v>3902</v>
      </c>
      <c r="H17" s="143">
        <v>1973</v>
      </c>
      <c r="I17" s="143">
        <v>1929</v>
      </c>
    </row>
    <row r="18" spans="1:10" ht="14.25" customHeight="1" x14ac:dyDescent="0.15">
      <c r="A18" s="144" t="s">
        <v>670</v>
      </c>
      <c r="B18" s="145">
        <v>11820</v>
      </c>
      <c r="C18" s="146">
        <v>6147</v>
      </c>
      <c r="D18" s="146">
        <v>5673</v>
      </c>
      <c r="F18" s="41">
        <v>51</v>
      </c>
      <c r="G18" s="142">
        <v>3034</v>
      </c>
      <c r="H18" s="143">
        <v>1505</v>
      </c>
      <c r="I18" s="143">
        <v>1529</v>
      </c>
    </row>
    <row r="19" spans="1:10" ht="14.25" customHeight="1" x14ac:dyDescent="0.15">
      <c r="A19" s="41">
        <v>10</v>
      </c>
      <c r="B19" s="142">
        <v>2306</v>
      </c>
      <c r="C19" s="143">
        <v>1210</v>
      </c>
      <c r="D19" s="143">
        <v>1096</v>
      </c>
      <c r="E19" s="32"/>
      <c r="F19" s="41">
        <v>52</v>
      </c>
      <c r="G19" s="142">
        <v>3653</v>
      </c>
      <c r="H19" s="143">
        <v>1816</v>
      </c>
      <c r="I19" s="143">
        <v>1837</v>
      </c>
      <c r="J19" s="32"/>
    </row>
    <row r="20" spans="1:10" ht="14.25" customHeight="1" x14ac:dyDescent="0.15">
      <c r="A20" s="41">
        <v>11</v>
      </c>
      <c r="B20" s="142">
        <v>2357</v>
      </c>
      <c r="C20" s="143">
        <v>1232</v>
      </c>
      <c r="D20" s="143">
        <v>1125</v>
      </c>
      <c r="F20" s="41">
        <v>53</v>
      </c>
      <c r="G20" s="142">
        <v>3462</v>
      </c>
      <c r="H20" s="143">
        <v>1742</v>
      </c>
      <c r="I20" s="143">
        <v>1720</v>
      </c>
    </row>
    <row r="21" spans="1:10" ht="14.25" customHeight="1" x14ac:dyDescent="0.15">
      <c r="A21" s="41">
        <v>12</v>
      </c>
      <c r="B21" s="142">
        <v>2347</v>
      </c>
      <c r="C21" s="143">
        <v>1217</v>
      </c>
      <c r="D21" s="143">
        <v>1130</v>
      </c>
      <c r="F21" s="41">
        <v>54</v>
      </c>
      <c r="G21" s="142">
        <v>3332</v>
      </c>
      <c r="H21" s="143">
        <v>1661</v>
      </c>
      <c r="I21" s="143">
        <v>1671</v>
      </c>
    </row>
    <row r="22" spans="1:10" ht="14.25" customHeight="1" x14ac:dyDescent="0.15">
      <c r="A22" s="41">
        <v>13</v>
      </c>
      <c r="B22" s="142">
        <v>2412</v>
      </c>
      <c r="C22" s="143">
        <v>1225</v>
      </c>
      <c r="D22" s="143">
        <v>1187</v>
      </c>
      <c r="F22" s="144" t="s">
        <v>671</v>
      </c>
      <c r="G22" s="145">
        <v>15909</v>
      </c>
      <c r="H22" s="146">
        <v>7958</v>
      </c>
      <c r="I22" s="146">
        <v>7951</v>
      </c>
    </row>
    <row r="23" spans="1:10" ht="14.25" customHeight="1" x14ac:dyDescent="0.15">
      <c r="A23" s="41">
        <v>14</v>
      </c>
      <c r="B23" s="142">
        <v>2398</v>
      </c>
      <c r="C23" s="143">
        <v>1263</v>
      </c>
      <c r="D23" s="143">
        <v>1135</v>
      </c>
      <c r="F23" s="41">
        <v>55</v>
      </c>
      <c r="G23" s="142">
        <v>3221</v>
      </c>
      <c r="H23" s="143">
        <v>1610</v>
      </c>
      <c r="I23" s="143">
        <v>1611</v>
      </c>
    </row>
    <row r="24" spans="1:10" ht="14.25" customHeight="1" x14ac:dyDescent="0.15">
      <c r="A24" s="144" t="s">
        <v>672</v>
      </c>
      <c r="B24" s="145">
        <v>12847</v>
      </c>
      <c r="C24" s="146">
        <v>6508</v>
      </c>
      <c r="D24" s="146">
        <v>6339</v>
      </c>
      <c r="E24" s="147"/>
      <c r="F24" s="41">
        <v>56</v>
      </c>
      <c r="G24" s="142">
        <v>3189</v>
      </c>
      <c r="H24" s="143">
        <v>1582</v>
      </c>
      <c r="I24" s="143">
        <v>1607</v>
      </c>
    </row>
    <row r="25" spans="1:10" ht="14.25" customHeight="1" x14ac:dyDescent="0.15">
      <c r="A25" s="41">
        <v>15</v>
      </c>
      <c r="B25" s="142">
        <v>2395</v>
      </c>
      <c r="C25" s="143">
        <v>1227</v>
      </c>
      <c r="D25" s="143">
        <v>1168</v>
      </c>
      <c r="E25" s="32"/>
      <c r="F25" s="41">
        <v>57</v>
      </c>
      <c r="G25" s="142">
        <v>3201</v>
      </c>
      <c r="H25" s="143">
        <v>1594</v>
      </c>
      <c r="I25" s="143">
        <v>1607</v>
      </c>
      <c r="J25" s="32"/>
    </row>
    <row r="26" spans="1:10" ht="14.25" customHeight="1" x14ac:dyDescent="0.15">
      <c r="A26" s="41">
        <v>16</v>
      </c>
      <c r="B26" s="142">
        <v>2456</v>
      </c>
      <c r="C26" s="143">
        <v>1244</v>
      </c>
      <c r="D26" s="143">
        <v>1212</v>
      </c>
      <c r="F26" s="41">
        <v>58</v>
      </c>
      <c r="G26" s="142">
        <v>3254</v>
      </c>
      <c r="H26" s="143">
        <v>1622</v>
      </c>
      <c r="I26" s="143">
        <v>1632</v>
      </c>
    </row>
    <row r="27" spans="1:10" ht="14.25" customHeight="1" x14ac:dyDescent="0.15">
      <c r="A27" s="41">
        <v>17</v>
      </c>
      <c r="B27" s="142">
        <v>2633</v>
      </c>
      <c r="C27" s="143">
        <v>1314</v>
      </c>
      <c r="D27" s="143">
        <v>1319</v>
      </c>
      <c r="F27" s="41">
        <v>59</v>
      </c>
      <c r="G27" s="142">
        <v>3044</v>
      </c>
      <c r="H27" s="143">
        <v>1550</v>
      </c>
      <c r="I27" s="143">
        <v>1494</v>
      </c>
    </row>
    <row r="28" spans="1:10" ht="14.25" customHeight="1" x14ac:dyDescent="0.15">
      <c r="A28" s="41">
        <v>18</v>
      </c>
      <c r="B28" s="142">
        <v>2651</v>
      </c>
      <c r="C28" s="143">
        <v>1354</v>
      </c>
      <c r="D28" s="143">
        <v>1297</v>
      </c>
      <c r="F28" s="144" t="s">
        <v>673</v>
      </c>
      <c r="G28" s="145">
        <v>16002</v>
      </c>
      <c r="H28" s="146">
        <v>7907</v>
      </c>
      <c r="I28" s="146">
        <v>8095</v>
      </c>
    </row>
    <row r="29" spans="1:10" ht="14.25" customHeight="1" x14ac:dyDescent="0.15">
      <c r="A29" s="41">
        <v>19</v>
      </c>
      <c r="B29" s="142">
        <v>2712</v>
      </c>
      <c r="C29" s="143">
        <v>1369</v>
      </c>
      <c r="D29" s="143">
        <v>1343</v>
      </c>
      <c r="F29" s="41">
        <v>60</v>
      </c>
      <c r="G29" s="142">
        <v>2977</v>
      </c>
      <c r="H29" s="143">
        <v>1466</v>
      </c>
      <c r="I29" s="143">
        <v>1511</v>
      </c>
    </row>
    <row r="30" spans="1:10" ht="14.25" customHeight="1" x14ac:dyDescent="0.15">
      <c r="A30" s="144" t="s">
        <v>674</v>
      </c>
      <c r="B30" s="145">
        <v>12374</v>
      </c>
      <c r="C30" s="146">
        <v>6414</v>
      </c>
      <c r="D30" s="146">
        <v>5960</v>
      </c>
      <c r="F30" s="41">
        <v>61</v>
      </c>
      <c r="G30" s="142">
        <v>3282</v>
      </c>
      <c r="H30" s="143">
        <v>1604</v>
      </c>
      <c r="I30" s="143">
        <v>1678</v>
      </c>
    </row>
    <row r="31" spans="1:10" ht="14.25" customHeight="1" x14ac:dyDescent="0.15">
      <c r="A31" s="41">
        <v>20</v>
      </c>
      <c r="B31" s="142">
        <v>2727</v>
      </c>
      <c r="C31" s="143">
        <v>1452</v>
      </c>
      <c r="D31" s="143">
        <v>1275</v>
      </c>
      <c r="E31" s="32"/>
      <c r="F31" s="41">
        <v>62</v>
      </c>
      <c r="G31" s="142">
        <v>3224</v>
      </c>
      <c r="H31" s="143">
        <v>1634</v>
      </c>
      <c r="I31" s="143">
        <v>1590</v>
      </c>
      <c r="J31" s="32"/>
    </row>
    <row r="32" spans="1:10" ht="14.25" customHeight="1" x14ac:dyDescent="0.15">
      <c r="A32" s="41">
        <v>21</v>
      </c>
      <c r="B32" s="142">
        <v>2606</v>
      </c>
      <c r="C32" s="143">
        <v>1370</v>
      </c>
      <c r="D32" s="143">
        <v>1236</v>
      </c>
      <c r="F32" s="41">
        <v>63</v>
      </c>
      <c r="G32" s="142">
        <v>3186</v>
      </c>
      <c r="H32" s="143">
        <v>1565</v>
      </c>
      <c r="I32" s="143">
        <v>1621</v>
      </c>
    </row>
    <row r="33" spans="1:10" ht="14.25" customHeight="1" x14ac:dyDescent="0.15">
      <c r="A33" s="41">
        <v>22</v>
      </c>
      <c r="B33" s="142">
        <v>2351</v>
      </c>
      <c r="C33" s="143">
        <v>1183</v>
      </c>
      <c r="D33" s="143">
        <v>1168</v>
      </c>
      <c r="F33" s="41">
        <v>64</v>
      </c>
      <c r="G33" s="142">
        <v>3333</v>
      </c>
      <c r="H33" s="143">
        <v>1638</v>
      </c>
      <c r="I33" s="143">
        <v>1695</v>
      </c>
    </row>
    <row r="34" spans="1:10" ht="14.25" customHeight="1" x14ac:dyDescent="0.15">
      <c r="A34" s="41">
        <v>23</v>
      </c>
      <c r="B34" s="142">
        <v>2346</v>
      </c>
      <c r="C34" s="143">
        <v>1213</v>
      </c>
      <c r="D34" s="143">
        <v>1133</v>
      </c>
      <c r="F34" s="144" t="s">
        <v>675</v>
      </c>
      <c r="G34" s="145">
        <v>19133</v>
      </c>
      <c r="H34" s="146">
        <v>9042</v>
      </c>
      <c r="I34" s="146">
        <v>10091</v>
      </c>
    </row>
    <row r="35" spans="1:10" ht="14.25" customHeight="1" x14ac:dyDescent="0.15">
      <c r="A35" s="41">
        <v>24</v>
      </c>
      <c r="B35" s="142">
        <v>2344</v>
      </c>
      <c r="C35" s="143">
        <v>1196</v>
      </c>
      <c r="D35" s="143">
        <v>1148</v>
      </c>
      <c r="F35" s="41">
        <v>65</v>
      </c>
      <c r="G35" s="142">
        <v>3683</v>
      </c>
      <c r="H35" s="143">
        <v>1755</v>
      </c>
      <c r="I35" s="143">
        <v>1928</v>
      </c>
    </row>
    <row r="36" spans="1:10" ht="14.25" customHeight="1" x14ac:dyDescent="0.15">
      <c r="A36" s="144" t="s">
        <v>676</v>
      </c>
      <c r="B36" s="145">
        <v>12864</v>
      </c>
      <c r="C36" s="146">
        <v>6440</v>
      </c>
      <c r="D36" s="146">
        <v>6424</v>
      </c>
      <c r="F36" s="41">
        <v>66</v>
      </c>
      <c r="G36" s="142">
        <v>3529</v>
      </c>
      <c r="H36" s="143">
        <v>1661</v>
      </c>
      <c r="I36" s="143">
        <v>1868</v>
      </c>
    </row>
    <row r="37" spans="1:10" ht="14.25" customHeight="1" x14ac:dyDescent="0.15">
      <c r="A37" s="41">
        <v>25</v>
      </c>
      <c r="B37" s="142">
        <v>2451</v>
      </c>
      <c r="C37" s="143">
        <v>1234</v>
      </c>
      <c r="D37" s="143">
        <v>1217</v>
      </c>
      <c r="E37" s="32"/>
      <c r="F37" s="41">
        <v>67</v>
      </c>
      <c r="G37" s="142">
        <v>3868</v>
      </c>
      <c r="H37" s="143">
        <v>1848</v>
      </c>
      <c r="I37" s="143">
        <v>2020</v>
      </c>
      <c r="J37" s="32"/>
    </row>
    <row r="38" spans="1:10" ht="14.25" customHeight="1" x14ac:dyDescent="0.15">
      <c r="A38" s="41">
        <v>26</v>
      </c>
      <c r="B38" s="142">
        <v>2436</v>
      </c>
      <c r="C38" s="143">
        <v>1175</v>
      </c>
      <c r="D38" s="143">
        <v>1261</v>
      </c>
      <c r="F38" s="41">
        <v>68</v>
      </c>
      <c r="G38" s="142">
        <v>4016</v>
      </c>
      <c r="H38" s="143">
        <v>1920</v>
      </c>
      <c r="I38" s="143">
        <v>2096</v>
      </c>
    </row>
    <row r="39" spans="1:10" ht="14.25" customHeight="1" x14ac:dyDescent="0.15">
      <c r="A39" s="41">
        <v>27</v>
      </c>
      <c r="B39" s="142">
        <v>2477</v>
      </c>
      <c r="C39" s="143">
        <v>1253</v>
      </c>
      <c r="D39" s="143">
        <v>1224</v>
      </c>
      <c r="F39" s="41">
        <v>69</v>
      </c>
      <c r="G39" s="142">
        <v>4037</v>
      </c>
      <c r="H39" s="143">
        <v>1858</v>
      </c>
      <c r="I39" s="143">
        <v>2179</v>
      </c>
    </row>
    <row r="40" spans="1:10" ht="14.25" customHeight="1" x14ac:dyDescent="0.15">
      <c r="A40" s="41">
        <v>28</v>
      </c>
      <c r="B40" s="142">
        <v>2664</v>
      </c>
      <c r="C40" s="143">
        <v>1329</v>
      </c>
      <c r="D40" s="143">
        <v>1335</v>
      </c>
      <c r="F40" s="144" t="s">
        <v>677</v>
      </c>
      <c r="G40" s="145">
        <v>15169</v>
      </c>
      <c r="H40" s="146">
        <v>7084</v>
      </c>
      <c r="I40" s="146">
        <v>8085</v>
      </c>
    </row>
    <row r="41" spans="1:10" ht="14.25" customHeight="1" x14ac:dyDescent="0.15">
      <c r="A41" s="41">
        <v>29</v>
      </c>
      <c r="B41" s="142">
        <v>2836</v>
      </c>
      <c r="C41" s="143">
        <v>1449</v>
      </c>
      <c r="D41" s="143">
        <v>1387</v>
      </c>
      <c r="F41" s="144" t="s">
        <v>678</v>
      </c>
      <c r="G41" s="145">
        <v>13205</v>
      </c>
      <c r="H41" s="146">
        <v>5946</v>
      </c>
      <c r="I41" s="146">
        <v>7259</v>
      </c>
    </row>
    <row r="42" spans="1:10" ht="14.25" customHeight="1" x14ac:dyDescent="0.15">
      <c r="A42" s="144" t="s">
        <v>679</v>
      </c>
      <c r="B42" s="145">
        <v>15685</v>
      </c>
      <c r="C42" s="146">
        <v>7888</v>
      </c>
      <c r="D42" s="146">
        <v>7797</v>
      </c>
      <c r="F42" s="144" t="s">
        <v>680</v>
      </c>
      <c r="G42" s="145">
        <v>10377</v>
      </c>
      <c r="H42" s="146">
        <v>4319</v>
      </c>
      <c r="I42" s="146">
        <v>6058</v>
      </c>
    </row>
    <row r="43" spans="1:10" ht="14.25" customHeight="1" x14ac:dyDescent="0.15">
      <c r="A43" s="41">
        <v>30</v>
      </c>
      <c r="B43" s="142">
        <v>2920</v>
      </c>
      <c r="C43" s="143">
        <v>1446</v>
      </c>
      <c r="D43" s="143">
        <v>1474</v>
      </c>
      <c r="E43" s="32"/>
      <c r="F43" s="144" t="s">
        <v>681</v>
      </c>
      <c r="G43" s="145">
        <v>6906</v>
      </c>
      <c r="H43" s="146">
        <v>2462</v>
      </c>
      <c r="I43" s="146">
        <v>4444</v>
      </c>
      <c r="J43" s="32"/>
    </row>
    <row r="44" spans="1:10" ht="14.25" customHeight="1" x14ac:dyDescent="0.15">
      <c r="A44" s="41">
        <v>31</v>
      </c>
      <c r="B44" s="142">
        <v>3070</v>
      </c>
      <c r="C44" s="143">
        <v>1559</v>
      </c>
      <c r="D44" s="143">
        <v>1511</v>
      </c>
      <c r="F44" s="144" t="s">
        <v>682</v>
      </c>
      <c r="G44" s="145">
        <v>3270</v>
      </c>
      <c r="H44" s="146">
        <v>859</v>
      </c>
      <c r="I44" s="146">
        <v>2411</v>
      </c>
    </row>
    <row r="45" spans="1:10" ht="14.25" customHeight="1" x14ac:dyDescent="0.15">
      <c r="A45" s="41">
        <v>32</v>
      </c>
      <c r="B45" s="142">
        <v>3094</v>
      </c>
      <c r="C45" s="143">
        <v>1548</v>
      </c>
      <c r="D45" s="143">
        <v>1546</v>
      </c>
      <c r="F45" s="144" t="s">
        <v>683</v>
      </c>
      <c r="G45" s="145">
        <v>840</v>
      </c>
      <c r="H45" s="146">
        <v>143</v>
      </c>
      <c r="I45" s="146">
        <v>697</v>
      </c>
    </row>
    <row r="46" spans="1:10" ht="14.25" customHeight="1" x14ac:dyDescent="0.15">
      <c r="A46" s="41">
        <v>33</v>
      </c>
      <c r="B46" s="142">
        <v>3317</v>
      </c>
      <c r="C46" s="143">
        <v>1701</v>
      </c>
      <c r="D46" s="143">
        <v>1616</v>
      </c>
      <c r="F46" s="144" t="s">
        <v>684</v>
      </c>
      <c r="G46" s="145">
        <v>148</v>
      </c>
      <c r="H46" s="146">
        <v>11</v>
      </c>
      <c r="I46" s="146">
        <v>137</v>
      </c>
    </row>
    <row r="47" spans="1:10" ht="14.25" customHeight="1" x14ac:dyDescent="0.15">
      <c r="A47" s="41">
        <v>34</v>
      </c>
      <c r="B47" s="142">
        <v>3284</v>
      </c>
      <c r="C47" s="143">
        <v>1634</v>
      </c>
      <c r="D47" s="143">
        <v>1650</v>
      </c>
      <c r="F47" s="41" t="s">
        <v>685</v>
      </c>
      <c r="G47" s="142">
        <v>6669</v>
      </c>
      <c r="H47" s="143">
        <v>4155</v>
      </c>
      <c r="I47" s="143">
        <v>2514</v>
      </c>
    </row>
    <row r="48" spans="1:10" ht="14.25" customHeight="1" thickBot="1" x14ac:dyDescent="0.2">
      <c r="A48" s="144" t="s">
        <v>686</v>
      </c>
      <c r="B48" s="145">
        <v>17076</v>
      </c>
      <c r="C48" s="146">
        <v>8618</v>
      </c>
      <c r="D48" s="146">
        <v>8458</v>
      </c>
      <c r="F48" s="120" t="s">
        <v>687</v>
      </c>
      <c r="G48" s="148">
        <v>45.56</v>
      </c>
      <c r="H48" s="149">
        <v>43.97</v>
      </c>
      <c r="I48" s="149">
        <v>47.07</v>
      </c>
    </row>
    <row r="49" spans="1:10" ht="14.25" customHeight="1" x14ac:dyDescent="0.15">
      <c r="A49" s="41">
        <v>35</v>
      </c>
      <c r="B49" s="142">
        <v>3373</v>
      </c>
      <c r="C49" s="143">
        <v>1711</v>
      </c>
      <c r="D49" s="143">
        <v>1662</v>
      </c>
      <c r="E49" s="32"/>
      <c r="I49" s="105" t="s">
        <v>250</v>
      </c>
      <c r="J49" s="32"/>
    </row>
    <row r="50" spans="1:10" ht="14.25" customHeight="1" x14ac:dyDescent="0.15">
      <c r="A50" s="41">
        <v>36</v>
      </c>
      <c r="B50" s="142">
        <v>3361</v>
      </c>
      <c r="C50" s="143">
        <v>1678</v>
      </c>
      <c r="D50" s="143">
        <v>1683</v>
      </c>
    </row>
    <row r="51" spans="1:10" ht="14.25" customHeight="1" x14ac:dyDescent="0.15">
      <c r="A51" s="41">
        <v>37</v>
      </c>
      <c r="B51" s="142">
        <v>3294</v>
      </c>
      <c r="C51" s="143">
        <v>1641</v>
      </c>
      <c r="D51" s="143">
        <v>1653</v>
      </c>
    </row>
    <row r="52" spans="1:10" ht="14.25" customHeight="1" x14ac:dyDescent="0.15">
      <c r="A52" s="41">
        <v>38</v>
      </c>
      <c r="B52" s="142">
        <v>3416</v>
      </c>
      <c r="C52" s="143">
        <v>1715</v>
      </c>
      <c r="D52" s="143">
        <v>1701</v>
      </c>
      <c r="F52" s="32"/>
      <c r="G52" s="32"/>
      <c r="H52" s="32"/>
      <c r="I52" s="32"/>
    </row>
    <row r="53" spans="1:10" ht="14.25" customHeight="1" thickBot="1" x14ac:dyDescent="0.2">
      <c r="A53" s="120">
        <v>39</v>
      </c>
      <c r="B53" s="150">
        <v>3632</v>
      </c>
      <c r="C53" s="151">
        <v>1873</v>
      </c>
      <c r="D53" s="151">
        <v>1759</v>
      </c>
    </row>
    <row r="54" spans="1:10" x14ac:dyDescent="0.15">
      <c r="A54" s="152" t="s">
        <v>762</v>
      </c>
      <c r="B54" s="32"/>
      <c r="C54" s="32"/>
      <c r="D54" s="32"/>
    </row>
    <row r="55" spans="1:10" x14ac:dyDescent="0.15">
      <c r="A55" s="152" t="s">
        <v>739</v>
      </c>
      <c r="E55" s="32"/>
      <c r="J55" s="32"/>
    </row>
    <row r="56" spans="1:10" x14ac:dyDescent="0.15">
      <c r="A56" s="152" t="s">
        <v>688</v>
      </c>
      <c r="E56" s="32"/>
      <c r="J56" s="32"/>
    </row>
    <row r="58" spans="1:10" x14ac:dyDescent="0.15">
      <c r="B58" s="24"/>
    </row>
    <row r="59" spans="1:10" x14ac:dyDescent="0.15">
      <c r="B59" s="189"/>
      <c r="F59" s="32"/>
      <c r="G59" s="32"/>
      <c r="H59" s="32"/>
      <c r="I59" s="32"/>
    </row>
    <row r="61" spans="1:10" x14ac:dyDescent="0.15">
      <c r="A61" s="32"/>
      <c r="B61" s="32"/>
      <c r="C61" s="32"/>
      <c r="D61" s="32"/>
    </row>
    <row r="62" spans="1:10" x14ac:dyDescent="0.15">
      <c r="E62" s="32"/>
      <c r="J62" s="32"/>
    </row>
    <row r="65" spans="1:10" x14ac:dyDescent="0.15">
      <c r="F65" s="32"/>
      <c r="G65" s="32"/>
      <c r="H65" s="32"/>
      <c r="I65" s="32"/>
    </row>
    <row r="67" spans="1:10" x14ac:dyDescent="0.15">
      <c r="A67" s="32"/>
      <c r="B67" s="32"/>
      <c r="C67" s="32"/>
      <c r="D67" s="32"/>
    </row>
    <row r="68" spans="1:10" x14ac:dyDescent="0.15">
      <c r="E68" s="32"/>
      <c r="J68" s="32"/>
    </row>
    <row r="71" spans="1:10" x14ac:dyDescent="0.15">
      <c r="F71" s="32"/>
      <c r="G71" s="32"/>
      <c r="H71" s="32"/>
      <c r="I71" s="32"/>
    </row>
    <row r="73" spans="1:10" x14ac:dyDescent="0.15">
      <c r="A73" s="32"/>
      <c r="B73" s="32"/>
      <c r="C73" s="32"/>
      <c r="D73" s="32"/>
    </row>
    <row r="74" spans="1:10" x14ac:dyDescent="0.15">
      <c r="E74" s="32"/>
      <c r="J74" s="32"/>
    </row>
    <row r="77" spans="1:10" x14ac:dyDescent="0.15">
      <c r="F77" s="32"/>
      <c r="G77" s="32"/>
      <c r="H77" s="32"/>
      <c r="I77" s="32"/>
    </row>
    <row r="79" spans="1:10" x14ac:dyDescent="0.15">
      <c r="A79" s="32"/>
      <c r="B79" s="32"/>
      <c r="C79" s="32"/>
      <c r="D79" s="32"/>
    </row>
    <row r="80" spans="1:10" x14ac:dyDescent="0.15">
      <c r="E80" s="32"/>
      <c r="J80" s="32"/>
    </row>
    <row r="83" spans="1:10" x14ac:dyDescent="0.15">
      <c r="F83" s="32"/>
      <c r="G83" s="32"/>
      <c r="H83" s="32"/>
      <c r="I83" s="32"/>
    </row>
    <row r="85" spans="1:10" x14ac:dyDescent="0.15">
      <c r="A85" s="32"/>
      <c r="B85" s="32"/>
      <c r="C85" s="32"/>
      <c r="D85" s="32"/>
    </row>
    <row r="86" spans="1:10" x14ac:dyDescent="0.15">
      <c r="E86" s="32"/>
      <c r="J86" s="32"/>
    </row>
    <row r="88" spans="1:10" x14ac:dyDescent="0.15">
      <c r="E88" s="147"/>
    </row>
    <row r="89" spans="1:10" x14ac:dyDescent="0.15">
      <c r="F89" s="32"/>
      <c r="G89" s="32"/>
      <c r="H89" s="32"/>
      <c r="I89" s="32"/>
    </row>
    <row r="90" spans="1:10" x14ac:dyDescent="0.15">
      <c r="F90" s="32"/>
      <c r="G90" s="32"/>
      <c r="H90" s="32"/>
      <c r="I90" s="32"/>
    </row>
    <row r="91" spans="1:10" x14ac:dyDescent="0.15">
      <c r="A91" s="32"/>
      <c r="B91" s="32"/>
      <c r="C91" s="32"/>
      <c r="D91" s="32"/>
      <c r="F91" s="32"/>
      <c r="G91" s="32"/>
      <c r="H91" s="32"/>
      <c r="I91" s="32"/>
    </row>
    <row r="92" spans="1:10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x14ac:dyDescent="0.15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x14ac:dyDescent="0.15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15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x14ac:dyDescent="0.15">
      <c r="A96" s="32"/>
      <c r="B96" s="32"/>
      <c r="C96" s="32"/>
      <c r="D96" s="32"/>
      <c r="E96" s="32"/>
      <c r="J96" s="32"/>
    </row>
    <row r="97" spans="1:10" x14ac:dyDescent="0.15">
      <c r="A97" s="32"/>
      <c r="B97" s="32"/>
      <c r="C97" s="32"/>
      <c r="D97" s="32"/>
      <c r="E97" s="153"/>
      <c r="J97" s="32"/>
    </row>
    <row r="98" spans="1:10" x14ac:dyDescent="0.15">
      <c r="E98" s="153"/>
      <c r="J98" s="32"/>
    </row>
    <row r="99" spans="1:10" x14ac:dyDescent="0.15">
      <c r="E99" s="153"/>
      <c r="F99" s="61"/>
      <c r="G99" s="61"/>
      <c r="H99" s="61"/>
      <c r="I99" s="61"/>
    </row>
    <row r="100" spans="1:10" x14ac:dyDescent="0.15">
      <c r="F100" s="61"/>
      <c r="G100" s="61"/>
      <c r="H100" s="61"/>
      <c r="I100" s="61"/>
    </row>
    <row r="101" spans="1:10" x14ac:dyDescent="0.15">
      <c r="B101" s="61"/>
      <c r="C101" s="61"/>
      <c r="D101" s="61"/>
      <c r="F101" s="61"/>
      <c r="G101" s="61"/>
      <c r="H101" s="61"/>
      <c r="I101" s="61"/>
    </row>
    <row r="102" spans="1:10" x14ac:dyDescent="0.15">
      <c r="A102" s="61"/>
      <c r="B102" s="61"/>
      <c r="C102" s="61"/>
      <c r="D102" s="61"/>
      <c r="E102" s="61"/>
      <c r="J102" s="61"/>
    </row>
    <row r="103" spans="1:10" x14ac:dyDescent="0.15">
      <c r="A103" s="154" t="s">
        <v>689</v>
      </c>
      <c r="B103" s="61"/>
      <c r="C103" s="61"/>
      <c r="D103" s="61"/>
      <c r="E103" s="61"/>
      <c r="J103" s="61"/>
    </row>
    <row r="104" spans="1:10" x14ac:dyDescent="0.15">
      <c r="E104" s="61"/>
      <c r="J104" s="61"/>
    </row>
    <row r="105" spans="1:10" x14ac:dyDescent="0.15">
      <c r="A105" s="2" t="s">
        <v>690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7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T21"/>
  <sheetViews>
    <sheetView zoomScale="80" zoomScaleNormal="80" workbookViewId="0">
      <selection activeCell="A3" sqref="A3:A5"/>
    </sheetView>
  </sheetViews>
  <sheetFormatPr defaultRowHeight="13.5" x14ac:dyDescent="0.15"/>
  <cols>
    <col min="1" max="1" width="10.625" style="186" customWidth="1"/>
    <col min="2" max="2" width="10.125" style="186" customWidth="1"/>
    <col min="3" max="3" width="10" style="186" bestFit="1" customWidth="1"/>
    <col min="4" max="4" width="9.25" style="186" bestFit="1" customWidth="1"/>
    <col min="5" max="6" width="10" style="186" bestFit="1" customWidth="1"/>
    <col min="7" max="7" width="10.125" style="186" customWidth="1"/>
    <col min="8" max="8" width="9.25" style="186" bestFit="1" customWidth="1"/>
    <col min="9" max="11" width="10" style="186" bestFit="1" customWidth="1"/>
    <col min="12" max="12" width="9.25" style="186" bestFit="1" customWidth="1"/>
    <col min="13" max="14" width="10" style="186" bestFit="1" customWidth="1"/>
    <col min="15" max="15" width="9.25" style="186" bestFit="1" customWidth="1"/>
    <col min="16" max="18" width="9.125" style="186" bestFit="1" customWidth="1"/>
    <col min="19" max="16384" width="9" style="186"/>
  </cols>
  <sheetData>
    <row r="1" spans="1:20" ht="14.25" x14ac:dyDescent="0.15">
      <c r="A1" s="1" t="s">
        <v>691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10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5" t="s">
        <v>692</v>
      </c>
      <c r="S2" s="2"/>
      <c r="T2" s="2"/>
    </row>
    <row r="3" spans="1:20" ht="18" customHeight="1" x14ac:dyDescent="0.15">
      <c r="A3" s="344" t="s">
        <v>693</v>
      </c>
      <c r="B3" s="357" t="s">
        <v>10</v>
      </c>
      <c r="C3" s="357" t="s">
        <v>694</v>
      </c>
      <c r="D3" s="357"/>
      <c r="E3" s="357"/>
      <c r="F3" s="357"/>
      <c r="G3" s="357" t="s">
        <v>695</v>
      </c>
      <c r="H3" s="357"/>
      <c r="I3" s="357"/>
      <c r="J3" s="357"/>
      <c r="K3" s="357" t="s">
        <v>696</v>
      </c>
      <c r="L3" s="357"/>
      <c r="M3" s="357"/>
      <c r="N3" s="357"/>
      <c r="O3" s="376" t="s">
        <v>697</v>
      </c>
      <c r="P3" s="376" t="s">
        <v>698</v>
      </c>
      <c r="Q3" s="376" t="s">
        <v>699</v>
      </c>
      <c r="R3" s="377" t="s">
        <v>700</v>
      </c>
      <c r="S3" s="2"/>
      <c r="T3" s="2"/>
    </row>
    <row r="4" spans="1:20" ht="18" customHeight="1" x14ac:dyDescent="0.15">
      <c r="A4" s="356"/>
      <c r="B4" s="358"/>
      <c r="C4" s="379" t="s">
        <v>701</v>
      </c>
      <c r="D4" s="118"/>
      <c r="E4" s="358" t="s">
        <v>11</v>
      </c>
      <c r="F4" s="358" t="s">
        <v>12</v>
      </c>
      <c r="G4" s="379" t="s">
        <v>702</v>
      </c>
      <c r="H4" s="118"/>
      <c r="I4" s="358" t="s">
        <v>11</v>
      </c>
      <c r="J4" s="358" t="s">
        <v>12</v>
      </c>
      <c r="K4" s="379" t="s">
        <v>703</v>
      </c>
      <c r="L4" s="118"/>
      <c r="M4" s="358" t="s">
        <v>11</v>
      </c>
      <c r="N4" s="358" t="s">
        <v>12</v>
      </c>
      <c r="O4" s="370"/>
      <c r="P4" s="370"/>
      <c r="Q4" s="370"/>
      <c r="R4" s="378"/>
      <c r="S4" s="2"/>
      <c r="T4" s="2"/>
    </row>
    <row r="5" spans="1:20" ht="18" customHeight="1" x14ac:dyDescent="0.15">
      <c r="A5" s="356"/>
      <c r="B5" s="358"/>
      <c r="C5" s="380"/>
      <c r="D5" s="185" t="s">
        <v>704</v>
      </c>
      <c r="E5" s="358"/>
      <c r="F5" s="358"/>
      <c r="G5" s="380"/>
      <c r="H5" s="185" t="s">
        <v>704</v>
      </c>
      <c r="I5" s="358"/>
      <c r="J5" s="358"/>
      <c r="K5" s="380"/>
      <c r="L5" s="185" t="s">
        <v>704</v>
      </c>
      <c r="M5" s="358"/>
      <c r="N5" s="358"/>
      <c r="O5" s="370"/>
      <c r="P5" s="370"/>
      <c r="Q5" s="370"/>
      <c r="R5" s="378"/>
      <c r="S5" s="2"/>
      <c r="T5" s="2"/>
    </row>
    <row r="6" spans="1:20" ht="23.25" customHeight="1" x14ac:dyDescent="0.15">
      <c r="A6" s="7" t="s">
        <v>781</v>
      </c>
      <c r="B6" s="132">
        <v>263661</v>
      </c>
      <c r="C6" s="14">
        <v>37577</v>
      </c>
      <c r="D6" s="15">
        <v>14.3</v>
      </c>
      <c r="E6" s="14">
        <v>19313</v>
      </c>
      <c r="F6" s="14">
        <v>18264</v>
      </c>
      <c r="G6" s="14">
        <v>172494</v>
      </c>
      <c r="H6" s="15">
        <v>65.400000000000006</v>
      </c>
      <c r="I6" s="14">
        <v>85446</v>
      </c>
      <c r="J6" s="14">
        <v>87048</v>
      </c>
      <c r="K6" s="14">
        <v>53361</v>
      </c>
      <c r="L6" s="15">
        <v>20.2</v>
      </c>
      <c r="M6" s="14">
        <v>22944</v>
      </c>
      <c r="N6" s="14">
        <v>30417</v>
      </c>
      <c r="O6" s="15">
        <v>21.8</v>
      </c>
      <c r="P6" s="15">
        <v>30.9</v>
      </c>
      <c r="Q6" s="15">
        <v>52.7</v>
      </c>
      <c r="R6" s="15">
        <v>142</v>
      </c>
      <c r="S6" s="2"/>
      <c r="T6" s="2"/>
    </row>
    <row r="7" spans="1:20" ht="23.25" customHeight="1" x14ac:dyDescent="0.15">
      <c r="A7" s="17" t="s">
        <v>705</v>
      </c>
      <c r="B7" s="66">
        <v>264171</v>
      </c>
      <c r="C7" s="21">
        <v>37265</v>
      </c>
      <c r="D7" s="22">
        <v>14.1</v>
      </c>
      <c r="E7" s="21">
        <v>19161</v>
      </c>
      <c r="F7" s="21">
        <v>18104</v>
      </c>
      <c r="G7" s="21">
        <v>171643</v>
      </c>
      <c r="H7" s="22">
        <v>65</v>
      </c>
      <c r="I7" s="21">
        <v>85081</v>
      </c>
      <c r="J7" s="21">
        <v>86562</v>
      </c>
      <c r="K7" s="21">
        <v>55034</v>
      </c>
      <c r="L7" s="22">
        <v>20.8</v>
      </c>
      <c r="M7" s="21">
        <v>23645</v>
      </c>
      <c r="N7" s="21">
        <v>31389</v>
      </c>
      <c r="O7" s="22">
        <v>21.7</v>
      </c>
      <c r="P7" s="22">
        <v>32.1</v>
      </c>
      <c r="Q7" s="22">
        <v>53.8</v>
      </c>
      <c r="R7" s="22">
        <v>147.69999999999999</v>
      </c>
      <c r="S7" s="2"/>
      <c r="T7" s="2"/>
    </row>
    <row r="8" spans="1:20" ht="23.25" customHeight="1" x14ac:dyDescent="0.15">
      <c r="A8" s="17" t="s">
        <v>706</v>
      </c>
      <c r="B8" s="66">
        <v>265270</v>
      </c>
      <c r="C8" s="21">
        <v>37178</v>
      </c>
      <c r="D8" s="22">
        <v>14</v>
      </c>
      <c r="E8" s="21">
        <v>19107</v>
      </c>
      <c r="F8" s="21">
        <v>18071</v>
      </c>
      <c r="G8" s="21">
        <v>171098</v>
      </c>
      <c r="H8" s="22">
        <v>64.5</v>
      </c>
      <c r="I8" s="21">
        <v>85007</v>
      </c>
      <c r="J8" s="21">
        <v>86091</v>
      </c>
      <c r="K8" s="21">
        <v>56765</v>
      </c>
      <c r="L8" s="22">
        <v>21.4</v>
      </c>
      <c r="M8" s="21">
        <v>24393</v>
      </c>
      <c r="N8" s="21">
        <v>32372</v>
      </c>
      <c r="O8" s="22">
        <v>21.7</v>
      </c>
      <c r="P8" s="22">
        <v>33.200000000000003</v>
      </c>
      <c r="Q8" s="22">
        <v>54.9</v>
      </c>
      <c r="R8" s="22">
        <v>152.69999999999999</v>
      </c>
      <c r="S8" s="32"/>
      <c r="T8" s="32"/>
    </row>
    <row r="9" spans="1:20" ht="23.25" customHeight="1" x14ac:dyDescent="0.15">
      <c r="A9" s="17" t="s">
        <v>707</v>
      </c>
      <c r="B9" s="66">
        <v>268750</v>
      </c>
      <c r="C9" s="21">
        <v>37340</v>
      </c>
      <c r="D9" s="22">
        <v>14.1</v>
      </c>
      <c r="E9" s="21">
        <v>19280</v>
      </c>
      <c r="F9" s="21">
        <v>18060</v>
      </c>
      <c r="G9" s="21">
        <v>169886</v>
      </c>
      <c r="H9" s="22">
        <v>64.099999999999994</v>
      </c>
      <c r="I9" s="21">
        <v>84616</v>
      </c>
      <c r="J9" s="21">
        <v>85270</v>
      </c>
      <c r="K9" s="21">
        <v>57793</v>
      </c>
      <c r="L9" s="22">
        <v>21.8</v>
      </c>
      <c r="M9" s="21">
        <v>24791</v>
      </c>
      <c r="N9" s="21">
        <v>33002</v>
      </c>
      <c r="O9" s="22">
        <v>21.979445039614802</v>
      </c>
      <c r="P9" s="22">
        <v>34.018694889514144</v>
      </c>
      <c r="Q9" s="22">
        <v>55.998139929128897</v>
      </c>
      <c r="R9" s="22">
        <v>154.77504017139796</v>
      </c>
      <c r="S9" s="32"/>
      <c r="T9" s="32"/>
    </row>
    <row r="10" spans="1:20" ht="23.25" customHeight="1" x14ac:dyDescent="0.15">
      <c r="A10" s="17" t="s">
        <v>708</v>
      </c>
      <c r="B10" s="66">
        <v>269025</v>
      </c>
      <c r="C10" s="21">
        <v>36996</v>
      </c>
      <c r="D10" s="22">
        <v>13.9</v>
      </c>
      <c r="E10" s="21">
        <v>19068</v>
      </c>
      <c r="F10" s="21">
        <v>17928</v>
      </c>
      <c r="G10" s="21">
        <v>169843</v>
      </c>
      <c r="H10" s="22">
        <v>64</v>
      </c>
      <c r="I10" s="21">
        <v>84767</v>
      </c>
      <c r="J10" s="21">
        <v>85076</v>
      </c>
      <c r="K10" s="21">
        <v>58455</v>
      </c>
      <c r="L10" s="22">
        <v>22</v>
      </c>
      <c r="M10" s="21">
        <v>25117</v>
      </c>
      <c r="N10" s="21">
        <v>33338</v>
      </c>
      <c r="O10" s="22">
        <v>21.782469692598458</v>
      </c>
      <c r="P10" s="22">
        <v>34.417079302650095</v>
      </c>
      <c r="Q10" s="22">
        <v>56.199548995248549</v>
      </c>
      <c r="R10" s="22">
        <v>158.00356795329225</v>
      </c>
      <c r="S10" s="32"/>
      <c r="T10" s="32"/>
    </row>
    <row r="11" spans="1:20" ht="23.25" customHeight="1" x14ac:dyDescent="0.15">
      <c r="A11" s="17" t="s">
        <v>709</v>
      </c>
      <c r="B11" s="66">
        <v>269681</v>
      </c>
      <c r="C11" s="21">
        <v>36607</v>
      </c>
      <c r="D11" s="22">
        <v>13.8</v>
      </c>
      <c r="E11" s="21">
        <v>18815</v>
      </c>
      <c r="F11" s="21">
        <v>17792</v>
      </c>
      <c r="G11" s="21">
        <v>168873</v>
      </c>
      <c r="H11" s="22">
        <v>63.5</v>
      </c>
      <c r="I11" s="21">
        <v>84438</v>
      </c>
      <c r="J11" s="21">
        <v>84435</v>
      </c>
      <c r="K11" s="21">
        <v>60470</v>
      </c>
      <c r="L11" s="22">
        <v>22.7</v>
      </c>
      <c r="M11" s="21">
        <v>26049</v>
      </c>
      <c r="N11" s="21">
        <v>34421</v>
      </c>
      <c r="O11" s="22">
        <v>21.7</v>
      </c>
      <c r="P11" s="22">
        <v>35.799999999999997</v>
      </c>
      <c r="Q11" s="22">
        <v>57.5</v>
      </c>
      <c r="R11" s="22">
        <v>165.2</v>
      </c>
      <c r="S11" s="32"/>
      <c r="T11" s="32"/>
    </row>
    <row r="12" spans="1:20" ht="23.25" customHeight="1" x14ac:dyDescent="0.15">
      <c r="A12" s="17" t="s">
        <v>717</v>
      </c>
      <c r="B12" s="66">
        <v>270859</v>
      </c>
      <c r="C12" s="21">
        <v>36499</v>
      </c>
      <c r="D12" s="22">
        <v>13.7</v>
      </c>
      <c r="E12" s="21">
        <v>18779</v>
      </c>
      <c r="F12" s="21">
        <v>17720</v>
      </c>
      <c r="G12" s="21">
        <v>168046</v>
      </c>
      <c r="H12" s="22">
        <v>62.9</v>
      </c>
      <c r="I12" s="21">
        <v>84104</v>
      </c>
      <c r="J12" s="21">
        <v>83942</v>
      </c>
      <c r="K12" s="21">
        <v>62583</v>
      </c>
      <c r="L12" s="22">
        <v>23.4</v>
      </c>
      <c r="M12" s="21">
        <v>27033</v>
      </c>
      <c r="N12" s="21">
        <v>35550</v>
      </c>
      <c r="O12" s="22">
        <v>21.7</v>
      </c>
      <c r="P12" s="22">
        <v>37.200000000000003</v>
      </c>
      <c r="Q12" s="22">
        <v>59</v>
      </c>
      <c r="R12" s="22">
        <v>171.5</v>
      </c>
      <c r="S12" s="32"/>
      <c r="T12" s="32"/>
    </row>
    <row r="13" spans="1:20" ht="23.25" customHeight="1" x14ac:dyDescent="0.15">
      <c r="A13" s="17" t="s">
        <v>733</v>
      </c>
      <c r="B13" s="155">
        <v>270876</v>
      </c>
      <c r="C13" s="100">
        <v>36089</v>
      </c>
      <c r="D13" s="22">
        <v>13.509142974788974</v>
      </c>
      <c r="E13" s="100">
        <v>18602</v>
      </c>
      <c r="F13" s="100">
        <v>17487</v>
      </c>
      <c r="G13" s="100">
        <v>166399</v>
      </c>
      <c r="H13" s="22">
        <v>62.287896086395037</v>
      </c>
      <c r="I13" s="73">
        <v>83401</v>
      </c>
      <c r="J13" s="100">
        <v>82998</v>
      </c>
      <c r="K13" s="100">
        <v>64657</v>
      </c>
      <c r="L13" s="22">
        <v>24.202960938815998</v>
      </c>
      <c r="M13" s="100">
        <v>27959</v>
      </c>
      <c r="N13" s="100">
        <v>36698</v>
      </c>
      <c r="O13" s="22">
        <v>21.7</v>
      </c>
      <c r="P13" s="22">
        <v>38.9</v>
      </c>
      <c r="Q13" s="22">
        <v>60.5</v>
      </c>
      <c r="R13" s="22">
        <v>179.2</v>
      </c>
      <c r="S13" s="32"/>
      <c r="T13" s="32"/>
    </row>
    <row r="14" spans="1:20" ht="23.25" customHeight="1" x14ac:dyDescent="0.15">
      <c r="A14" s="17" t="s">
        <v>734</v>
      </c>
      <c r="B14" s="155">
        <v>270783</v>
      </c>
      <c r="C14" s="100">
        <v>34839</v>
      </c>
      <c r="D14" s="22">
        <v>13.1908948409</v>
      </c>
      <c r="E14" s="100">
        <v>17993</v>
      </c>
      <c r="F14" s="100">
        <v>16846</v>
      </c>
      <c r="G14" s="100">
        <v>163039</v>
      </c>
      <c r="H14" s="22">
        <v>61.730540599900003</v>
      </c>
      <c r="I14" s="73">
        <v>81976</v>
      </c>
      <c r="J14" s="100">
        <v>81063</v>
      </c>
      <c r="K14" s="100">
        <v>66236</v>
      </c>
      <c r="L14" s="22">
        <v>25.0785645592</v>
      </c>
      <c r="M14" s="100">
        <v>28675</v>
      </c>
      <c r="N14" s="100">
        <v>37561</v>
      </c>
      <c r="O14" s="22">
        <v>21.368506921656781</v>
      </c>
      <c r="P14" s="22">
        <v>40.625862523690657</v>
      </c>
      <c r="Q14" s="22">
        <v>61.994369445347431</v>
      </c>
      <c r="R14" s="22">
        <v>190.1202675162892</v>
      </c>
      <c r="S14" s="32"/>
      <c r="T14" s="32"/>
    </row>
    <row r="15" spans="1:20" ht="23.25" customHeight="1" x14ac:dyDescent="0.15">
      <c r="A15" s="17" t="s">
        <v>782</v>
      </c>
      <c r="B15" s="155">
        <v>271047</v>
      </c>
      <c r="C15" s="100">
        <v>34710</v>
      </c>
      <c r="D15" s="22">
        <v>13.128929033429406</v>
      </c>
      <c r="E15" s="100">
        <v>17946</v>
      </c>
      <c r="F15" s="100">
        <v>16764</v>
      </c>
      <c r="G15" s="100">
        <v>161975</v>
      </c>
      <c r="H15" s="22">
        <v>61.266444257842934</v>
      </c>
      <c r="I15" s="73">
        <v>81497</v>
      </c>
      <c r="J15" s="100">
        <v>80478</v>
      </c>
      <c r="K15" s="100">
        <v>67693</v>
      </c>
      <c r="L15" s="22">
        <v>25.604626708727658</v>
      </c>
      <c r="M15" s="100">
        <v>29307</v>
      </c>
      <c r="N15" s="100">
        <v>38386</v>
      </c>
      <c r="O15" s="22">
        <v>21.429232906312702</v>
      </c>
      <c r="P15" s="22">
        <v>41.792251890723875</v>
      </c>
      <c r="Q15" s="22">
        <v>63.221484797036574</v>
      </c>
      <c r="R15" s="22">
        <v>195.02448861999423</v>
      </c>
      <c r="S15" s="32"/>
      <c r="T15" s="32"/>
    </row>
    <row r="16" spans="1:20" ht="23.25" customHeight="1" thickBot="1" x14ac:dyDescent="0.2">
      <c r="A16" s="89" t="s">
        <v>783</v>
      </c>
      <c r="B16" s="156">
        <v>270775</v>
      </c>
      <c r="C16" s="157">
        <v>34607</v>
      </c>
      <c r="D16" s="36">
        <v>13.128929033429406</v>
      </c>
      <c r="E16" s="159">
        <v>17881</v>
      </c>
      <c r="F16" s="159">
        <v>16726</v>
      </c>
      <c r="G16" s="159">
        <v>160451</v>
      </c>
      <c r="H16" s="36">
        <v>60.8</v>
      </c>
      <c r="I16" s="159">
        <v>80856</v>
      </c>
      <c r="J16" s="159">
        <v>79595</v>
      </c>
      <c r="K16" s="159">
        <v>69048</v>
      </c>
      <c r="L16" s="36">
        <v>26.1</v>
      </c>
      <c r="M16" s="159">
        <v>29866</v>
      </c>
      <c r="N16" s="159">
        <v>39182</v>
      </c>
      <c r="O16" s="36">
        <v>21.6</v>
      </c>
      <c r="P16" s="36">
        <v>43</v>
      </c>
      <c r="Q16" s="36">
        <v>64.599999999999994</v>
      </c>
      <c r="R16" s="36">
        <v>199.5</v>
      </c>
      <c r="S16" s="32"/>
      <c r="T16" s="32"/>
    </row>
    <row r="17" spans="1:20" x14ac:dyDescent="0.15">
      <c r="A17" s="154" t="s">
        <v>763</v>
      </c>
      <c r="B17" s="61"/>
      <c r="C17" s="61"/>
      <c r="D17" s="61"/>
      <c r="E17" s="61"/>
      <c r="F17" s="61"/>
      <c r="G17" s="61"/>
      <c r="H17" s="61"/>
      <c r="I17" s="61"/>
      <c r="J17" s="61"/>
      <c r="K17" s="2"/>
      <c r="L17" s="2"/>
      <c r="M17" s="2"/>
      <c r="N17" s="2"/>
      <c r="O17" s="2"/>
      <c r="P17" s="2"/>
      <c r="Q17" s="2"/>
      <c r="R17" s="158" t="s">
        <v>250</v>
      </c>
      <c r="S17" s="2"/>
      <c r="T17" s="2"/>
    </row>
    <row r="18" spans="1:20" x14ac:dyDescent="0.15">
      <c r="A18" s="61" t="s">
        <v>793</v>
      </c>
      <c r="B18" s="195"/>
      <c r="C18" s="195"/>
      <c r="D18" s="61"/>
      <c r="E18" s="61"/>
      <c r="F18" s="61"/>
      <c r="G18" s="61"/>
      <c r="H18" s="61"/>
      <c r="I18" s="61"/>
      <c r="J18" s="61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54" t="s">
        <v>794</v>
      </c>
      <c r="B19" s="61"/>
      <c r="C19" s="61"/>
      <c r="D19" s="61"/>
      <c r="E19" s="61"/>
      <c r="F19" s="61"/>
      <c r="G19" s="61"/>
      <c r="H19" s="61"/>
      <c r="I19" s="61"/>
      <c r="J19" s="61"/>
      <c r="K19" s="2"/>
      <c r="L19" s="2"/>
      <c r="M19" s="2"/>
      <c r="N19" s="2"/>
      <c r="O19" s="2"/>
      <c r="P19" s="2"/>
      <c r="Q19" s="2"/>
      <c r="R19" s="2"/>
      <c r="S19" s="2"/>
      <c r="T19" s="2"/>
    </row>
    <row r="21" spans="1:20" x14ac:dyDescent="0.15">
      <c r="A21" s="189"/>
      <c r="B21" s="196"/>
      <c r="C21" s="196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 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2018-05-15T23:57:27Z</cp:lastPrinted>
  <dcterms:created xsi:type="dcterms:W3CDTF">2013-12-27T05:48:21Z</dcterms:created>
  <dcterms:modified xsi:type="dcterms:W3CDTF">2018-12-21T01:07:34Z</dcterms:modified>
</cp:coreProperties>
</file>