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65266" windowWidth="13230" windowHeight="8145" tabRatio="597" activeTab="0"/>
  </bookViews>
  <sheets>
    <sheet name="30工業の概要" sheetId="1" r:id="rId1"/>
    <sheet name="31産業（中分類）別事業所数" sheetId="2" r:id="rId2"/>
    <sheet name="32産業（中分類）別従業者数" sheetId="3" r:id="rId3"/>
    <sheet name="33産業（中分類）別工業の状況" sheetId="4" r:id="rId4"/>
    <sheet name="34工業用地の状況" sheetId="5" r:id="rId5"/>
    <sheet name="35工業用水の状況" sheetId="6" r:id="rId6"/>
    <sheet name="36町名別工業の状況" sheetId="7" r:id="rId7"/>
  </sheets>
  <definedNames>
    <definedName name="_xlnm.Print_Area" localSheetId="0">'30工業の概要'!$A$1:$K$16</definedName>
    <definedName name="_xlnm.Print_Area" localSheetId="5">'35工業用水の状況'!$A$1:$M$11</definedName>
    <definedName name="_xlnm.Print_Area" localSheetId="6">'36町名別工業の状況'!$A$1:$H$91</definedName>
    <definedName name="_xlnm.Print_Titles" localSheetId="6">'36町名別工業の状況'!$3:$4</definedName>
  </definedNames>
  <calcPr fullCalcOnLoad="1"/>
</workbook>
</file>

<file path=xl/sharedStrings.xml><?xml version="1.0" encoding="utf-8"?>
<sst xmlns="http://schemas.openxmlformats.org/spreadsheetml/2006/main" count="791" uniqueCount="290">
  <si>
    <t>産　業　別</t>
  </si>
  <si>
    <t>事　　　業　　　所　　　数</t>
  </si>
  <si>
    <t>従　業　者　数　(人）</t>
  </si>
  <si>
    <t>現金給与総額</t>
  </si>
  <si>
    <t>原材料使用額等</t>
  </si>
  <si>
    <t>製造品出荷額等</t>
  </si>
  <si>
    <t>従　業　者　規　模　別</t>
  </si>
  <si>
    <t>男</t>
  </si>
  <si>
    <t>女</t>
  </si>
  <si>
    <t>構成比(％）</t>
  </si>
  <si>
    <t>資料：県統計課「工業統計調査結果報告書」</t>
  </si>
  <si>
    <t>事 業 所 数</t>
  </si>
  <si>
    <t>敷 地 面 積</t>
  </si>
  <si>
    <t>建 築 面 積</t>
  </si>
  <si>
    <t>工業用水道</t>
  </si>
  <si>
    <t>総　 数</t>
  </si>
  <si>
    <t>各年12月31日現在</t>
  </si>
  <si>
    <t>資料：県統計課　｢工業統計調査結果報告書」</t>
  </si>
  <si>
    <t>各年12月31日現在（単位：㎡）</t>
  </si>
  <si>
    <t>各年12月31日現在</t>
  </si>
  <si>
    <t>年　　　別</t>
  </si>
  <si>
    <t>年　　別</t>
  </si>
  <si>
    <t>公共水道</t>
  </si>
  <si>
    <t>井戸水</t>
  </si>
  <si>
    <t>回収水</t>
  </si>
  <si>
    <t>その他</t>
  </si>
  <si>
    <t>原料用水</t>
  </si>
  <si>
    <t>上水道</t>
  </si>
  <si>
    <t>資料：県統計課「工業統計調査結果報告書」</t>
  </si>
  <si>
    <t>-</t>
  </si>
  <si>
    <t>平成19年</t>
  </si>
  <si>
    <t>町　名　別</t>
  </si>
  <si>
    <t>事 業 所 数</t>
  </si>
  <si>
    <t>従　     業  　   者     　数</t>
  </si>
  <si>
    <t>現金給与総額</t>
  </si>
  <si>
    <t>製造品出荷額等</t>
  </si>
  <si>
    <t>青柳町</t>
  </si>
  <si>
    <t>赤塚</t>
  </si>
  <si>
    <t>有賀町</t>
  </si>
  <si>
    <t>飯富町</t>
  </si>
  <si>
    <t>岩根町</t>
  </si>
  <si>
    <t>内原町</t>
  </si>
  <si>
    <t>大塚町</t>
  </si>
  <si>
    <t>大串町</t>
  </si>
  <si>
    <t>大場町</t>
  </si>
  <si>
    <t>大足町</t>
  </si>
  <si>
    <t>加倉井町</t>
  </si>
  <si>
    <t>笠原町</t>
  </si>
  <si>
    <t>上国井町</t>
  </si>
  <si>
    <t>上水戸</t>
  </si>
  <si>
    <t>萱場町</t>
  </si>
  <si>
    <t>河和田町</t>
  </si>
  <si>
    <t>川又町</t>
  </si>
  <si>
    <t>北見町</t>
  </si>
  <si>
    <t>五軒町</t>
  </si>
  <si>
    <t>小泉町</t>
  </si>
  <si>
    <t>鯉淵町</t>
  </si>
  <si>
    <t>小林町</t>
  </si>
  <si>
    <t>栄町</t>
  </si>
  <si>
    <t>酒門町</t>
  </si>
  <si>
    <t>柵町</t>
  </si>
  <si>
    <t>三の丸</t>
  </si>
  <si>
    <t>渋井町</t>
  </si>
  <si>
    <t>下国井町</t>
  </si>
  <si>
    <t>自由が丘</t>
  </si>
  <si>
    <t>新荘</t>
  </si>
  <si>
    <t>城東</t>
  </si>
  <si>
    <t>塩崎町</t>
  </si>
  <si>
    <t>島田町</t>
  </si>
  <si>
    <t>下入野町</t>
  </si>
  <si>
    <t>水府町</t>
  </si>
  <si>
    <t>住吉町</t>
  </si>
  <si>
    <t>杉崎町</t>
  </si>
  <si>
    <t>千波町</t>
  </si>
  <si>
    <t>田谷町</t>
  </si>
  <si>
    <t>田島町</t>
  </si>
  <si>
    <t>東野町</t>
  </si>
  <si>
    <t>常磐町</t>
  </si>
  <si>
    <t>東前町</t>
  </si>
  <si>
    <t>中丸町</t>
  </si>
  <si>
    <t>西原</t>
  </si>
  <si>
    <t>根本</t>
  </si>
  <si>
    <t>袴塚</t>
  </si>
  <si>
    <t>浜田町</t>
  </si>
  <si>
    <t>浜田</t>
  </si>
  <si>
    <t>東大野</t>
  </si>
  <si>
    <t>東台</t>
  </si>
  <si>
    <t>東原</t>
  </si>
  <si>
    <t>開江町</t>
  </si>
  <si>
    <t>平須町</t>
  </si>
  <si>
    <t>姫子</t>
  </si>
  <si>
    <t>東桜川</t>
  </si>
  <si>
    <t>平戸町</t>
  </si>
  <si>
    <t>双葉台</t>
  </si>
  <si>
    <t>堀町</t>
  </si>
  <si>
    <t>本町</t>
  </si>
  <si>
    <t>松本町</t>
  </si>
  <si>
    <t>見川町</t>
  </si>
  <si>
    <t>南町</t>
  </si>
  <si>
    <t>見川</t>
  </si>
  <si>
    <t>見和</t>
  </si>
  <si>
    <t>元石川町</t>
  </si>
  <si>
    <t>元吉田町</t>
  </si>
  <si>
    <t>谷田町</t>
  </si>
  <si>
    <t>谷津町</t>
  </si>
  <si>
    <t>柳河町</t>
  </si>
  <si>
    <t>柳町</t>
  </si>
  <si>
    <t>吉沢町</t>
  </si>
  <si>
    <t>吉沼町</t>
  </si>
  <si>
    <t>六反田町</t>
  </si>
  <si>
    <t>渡里町</t>
  </si>
  <si>
    <t xml:space="preserve">資料：情報政策課 </t>
  </si>
  <si>
    <t>東前</t>
  </si>
  <si>
    <t>34　工業用地の状況（従業者30人以上の事業所）</t>
  </si>
  <si>
    <t>35　工業用水の状況（従業者30人以上の事業所）</t>
  </si>
  <si>
    <t>1日当たり水源別用水量</t>
  </si>
  <si>
    <t>1日当たり用途別水源量</t>
  </si>
  <si>
    <t>ボイラー用水</t>
  </si>
  <si>
    <t>その他の淡水</t>
  </si>
  <si>
    <t>平成20年</t>
  </si>
  <si>
    <t>事　業　所　数（所）</t>
  </si>
  <si>
    <t>従  業  者  数（人）</t>
  </si>
  <si>
    <t>現金給与総額（万円）</t>
  </si>
  <si>
    <t>原材料使用額等（万円）</t>
  </si>
  <si>
    <t>製造品出荷額等（万円）</t>
  </si>
  <si>
    <t>従業員1～3人</t>
  </si>
  <si>
    <t>従業員4人以上</t>
  </si>
  <si>
    <t>従業員1～3人</t>
  </si>
  <si>
    <t>従業員4人以上</t>
  </si>
  <si>
    <t>　　　　　　　　　</t>
  </si>
  <si>
    <t>(1～3人)</t>
  </si>
  <si>
    <t>(4人以上)</t>
  </si>
  <si>
    <t>飯島町</t>
  </si>
  <si>
    <t>小吹町</t>
  </si>
  <si>
    <t>下大野町</t>
  </si>
  <si>
    <t>松ヶ丘</t>
  </si>
  <si>
    <t>元山町</t>
  </si>
  <si>
    <t>4～29</t>
  </si>
  <si>
    <t>30～299</t>
  </si>
  <si>
    <t>300～</t>
  </si>
  <si>
    <t>産 業 別</t>
  </si>
  <si>
    <t>産  業  別</t>
  </si>
  <si>
    <t>総       数</t>
  </si>
  <si>
    <t>平成21年</t>
  </si>
  <si>
    <t>注）　1　総数は秘匿分を含みます。</t>
  </si>
  <si>
    <t>総　数</t>
  </si>
  <si>
    <t>32　産業（中分類)別従業者数</t>
  </si>
  <si>
    <t>31　産業（中分類)別事業所数</t>
  </si>
  <si>
    <t>30　工業の概要</t>
  </si>
  <si>
    <t>産　業　別</t>
  </si>
  <si>
    <t xml:space="preserve"> 　　注）　 産業分類は，第12回改訂によります。       
</t>
  </si>
  <si>
    <t>平成22年</t>
  </si>
  <si>
    <t>平成22年12月31日現在(単位：万円）</t>
  </si>
  <si>
    <t>三湯町</t>
  </si>
  <si>
    <t>X</t>
  </si>
  <si>
    <t>36　町名別工業の状況（従業者4人以上の事業所）</t>
  </si>
  <si>
    <t>33　産業(中分類）別工業の状況（従業者4人以上の事業所）</t>
  </si>
  <si>
    <t>09</t>
  </si>
  <si>
    <t>10</t>
  </si>
  <si>
    <t>11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</si>
  <si>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</si>
  <si>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</si>
  <si>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</si>
  <si>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</si>
  <si>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</si>
  <si>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</si>
  <si>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</si>
  <si>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</si>
  <si>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</si>
  <si>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</si>
  <si>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</si>
  <si>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</si>
  <si>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</si>
  <si>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</si>
  <si>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</si>
  <si>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</si>
  <si>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</si>
  <si>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</si>
  <si>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</si>
  <si>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</si>
  <si>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</si>
  <si>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</si>
  <si>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食料品製造業</t>
  </si>
  <si>
    <t>飲料・たばこ・飼料製造業</t>
  </si>
  <si>
    <t>繊維工業（衣服，その他の繊維製品を除く）</t>
  </si>
  <si>
    <t>衣服・その他の繊維製品製造業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</si>
  <si>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</si>
  <si>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</si>
  <si>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</si>
  <si>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</si>
  <si>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</si>
  <si>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</si>
  <si>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</si>
  <si>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</si>
  <si>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</si>
  <si>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</si>
  <si>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</si>
  <si>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</si>
  <si>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</si>
  <si>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</si>
  <si>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</si>
  <si>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輸送機械器具製造業</t>
  </si>
  <si>
    <t>精密機械器具製造業</t>
  </si>
  <si>
    <t>その他の製造業</t>
  </si>
  <si>
    <t>繊維工業</t>
  </si>
  <si>
    <t>木材・木製品製造業（家具を除く）</t>
  </si>
  <si>
    <t>家具・装備品製造業</t>
  </si>
  <si>
    <t>パルプ・紙・紙加工品製造業</t>
  </si>
  <si>
    <t>石油製品・石炭製品製造業</t>
  </si>
  <si>
    <t>非鉄金属製造業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</si>
  <si>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</si>
  <si>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</si>
  <si>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</si>
  <si>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</si>
  <si>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情報通信機械器具製造業</t>
  </si>
  <si>
    <t>輸送用機械器具製造業</t>
  </si>
  <si>
    <t>総　　　　数</t>
  </si>
  <si>
    <t>総     　数</t>
  </si>
  <si>
    <t xml:space="preserve">　　 2　平成20年以降の産業分類は，第12回改訂によります。 </t>
  </si>
  <si>
    <t>総　　 　数</t>
  </si>
  <si>
    <t>石油製品・石炭製品製造業</t>
  </si>
  <si>
    <t>09</t>
  </si>
  <si>
    <t>10</t>
  </si>
  <si>
    <t>11</t>
  </si>
  <si>
    <t>12</t>
  </si>
  <si>
    <t>13</t>
  </si>
  <si>
    <t>食料品製造業</t>
  </si>
  <si>
    <t>10</t>
  </si>
  <si>
    <t>飲料・たばこ・飼料製造業</t>
  </si>
  <si>
    <t>11</t>
  </si>
  <si>
    <t>繊維工業</t>
  </si>
  <si>
    <t>木材・木製品製造業（家具を除く）</t>
  </si>
  <si>
    <t>家具・装備品製造業</t>
  </si>
  <si>
    <t xml:space="preserve"> パルプ・紙・紙加工品製造業</t>
  </si>
  <si>
    <t>印刷・同関連業</t>
  </si>
  <si>
    <t>化学工業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</si>
  <si>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</si>
  <si>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</si>
  <si>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</si>
  <si>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</si>
  <si>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</si>
  <si>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</si>
  <si>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</si>
  <si>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</si>
  <si>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</si>
  <si>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</si>
  <si>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</si>
  <si>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</si>
  <si>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</si>
  <si>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</si>
  <si>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</si>
  <si>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総　　　 数</t>
  </si>
  <si>
    <t>付加価値額
(従業者29人以下は粗付加価値額)</t>
  </si>
  <si>
    <t>12</t>
  </si>
  <si>
    <t>13</t>
  </si>
  <si>
    <t>14</t>
  </si>
  <si>
    <t>パルプ・紙・紙加工品製造業</t>
  </si>
  <si>
    <t>延 建 築 面 積</t>
  </si>
  <si>
    <t>事 業 所 敷 地 面 積 ・ 建 築 面 積</t>
  </si>
  <si>
    <t>製品処理・洗浄用水</t>
  </si>
  <si>
    <t>冷却・温調用水</t>
  </si>
  <si>
    <t>各年12月31日現在（単位：㎥）</t>
  </si>
  <si>
    <t>木材・木製品製造業（家具を除く）</t>
  </si>
  <si>
    <t>家具・装備品製造業</t>
  </si>
  <si>
    <t>注）1　平成18，19，21，22年は，従業者1～3人の事業所数の県推計を実施していないため，従業者4人以上の事業所のみの数値です。</t>
  </si>
  <si>
    <t xml:space="preserve">　  2　平成20年以降の産業分類は，第12回改訂によります。 </t>
  </si>
  <si>
    <t>注）　  平成14，16，18，19，21，22年は，従業者1～3人の事業所の製造品出荷額等の県推計を実施していないため，従業者4人以上の事業所のみの数値です。</t>
  </si>
  <si>
    <t>注）1　平成19，21，22年は，従業者1～3人の事業所数の県推計を実施していないため，従業者4人以上の事業所のみの数値です。</t>
  </si>
  <si>
    <t>　 20</t>
  </si>
  <si>
    <t>　 21</t>
  </si>
  <si>
    <t xml:space="preserve"> 平成 13 年</t>
  </si>
  <si>
    <t xml:space="preserve"> 　 14</t>
  </si>
  <si>
    <t xml:space="preserve"> 　 15</t>
  </si>
  <si>
    <t xml:space="preserve"> 　 16</t>
  </si>
  <si>
    <t xml:space="preserve"> 　 17</t>
  </si>
  <si>
    <t xml:space="preserve"> 　 18</t>
  </si>
  <si>
    <t xml:space="preserve"> 　 19</t>
  </si>
  <si>
    <t xml:space="preserve"> 　 20</t>
  </si>
  <si>
    <t xml:space="preserve"> 　 21</t>
  </si>
  <si>
    <t xml:space="preserve"> 　 22</t>
  </si>
  <si>
    <t>平成18年</t>
  </si>
  <si>
    <t>　 19</t>
  </si>
  <si>
    <r>
      <t>　 2</t>
    </r>
    <r>
      <rPr>
        <sz val="11"/>
        <rFont val="ＭＳ Ｐゴシック"/>
        <family val="3"/>
      </rPr>
      <t>2</t>
    </r>
  </si>
  <si>
    <t>平成 18 年</t>
  </si>
  <si>
    <t>　 19</t>
  </si>
  <si>
    <t>　 20</t>
  </si>
  <si>
    <t>　 21</t>
  </si>
  <si>
    <t>　 22</t>
  </si>
  <si>
    <t xml:space="preserve">    　2　経済産業省及び県が公表する数字と相違することがあります。</t>
  </si>
  <si>
    <t>平成22年12月31日現在（単位：万円）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</si>
</sst>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 "/>
    <numFmt numFmtId="178" formatCode="0_ "/>
    <numFmt numFmtId="179" formatCode="#,##0_ ;[Red]\-#,##0\ "/>
    <numFmt numFmtId="180" formatCode="0;.0;"/>
    <numFmt numFmtId="181" formatCode="0;0;"/>
    <numFmt numFmtId="182" formatCode="0.0%"/>
    <numFmt numFmtId="183" formatCode="0.0000"/>
    <numFmt numFmtId="184" formatCode="0.000"/>
    <numFmt numFmtId="185" formatCode="0.0"/>
    <numFmt numFmtId="186" formatCode="#,##0.0;[Red]\-#,##0.0"/>
    <numFmt numFmtId="187" formatCode="0.00000"/>
    <numFmt numFmtId="188" formatCode="0.0_);[Red]\(0.0\)"/>
    <numFmt numFmtId="189" formatCode="#,##0.0_ "/>
    <numFmt numFmtId="190" formatCode="\x"/>
    <numFmt numFmtId="191" formatCode="#,###\)"/>
    <numFmt numFmtId="192" formatCode="\x\ "/>
    <numFmt numFmtId="193" formatCode="[&lt;=99999999]####\-####;\(00\)\ ####\-####"/>
    <numFmt numFmtId="194" formatCode="#,##0.00_ "/>
    <numFmt numFmtId="195" formatCode="mmm\-yyyy"/>
    <numFmt numFmtId="196" formatCode="[&lt;=999]000;[&lt;=99999]000\-00;000\-0000"/>
    <numFmt numFmtId="197" formatCode="[&lt;=99999999]####\-####;\(0000\)\ ###\-####"/>
    <numFmt numFmtId="198" formatCode="[&lt;=99999999]####\-####;\(000\)\ ###\-####"/>
    <numFmt numFmtId="199" formatCode="0000"/>
    <numFmt numFmtId="200" formatCode="000"/>
    <numFmt numFmtId="201" formatCode="0.0_ "/>
    <numFmt numFmtId="202" formatCode="#,##0_);[Red]\(#,##0\)"/>
    <numFmt numFmtId="203" formatCode="0_);[Red]\(0\)"/>
    <numFmt numFmtId="204" formatCode="#,##0_);\(#,##0\)"/>
    <numFmt numFmtId="205" formatCode="#,##0;&quot;△ &quot;#,##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,##0;[Red]#,##0"/>
    <numFmt numFmtId="211" formatCode="#,##0;&quot;▲ &quot;#,##0"/>
  </numFmts>
  <fonts count="2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1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4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38" fontId="5" fillId="0" borderId="0" xfId="49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38" fontId="0" fillId="0" borderId="0" xfId="49" applyFont="1" applyAlignment="1">
      <alignment/>
    </xf>
    <xf numFmtId="0" fontId="5" fillId="0" borderId="0" xfId="0" applyFont="1" applyBorder="1" applyAlignment="1">
      <alignment horizontal="center"/>
    </xf>
    <xf numFmtId="41" fontId="5" fillId="0" borderId="0" xfId="49" applyNumberFormat="1" applyFont="1" applyFill="1" applyBorder="1" applyAlignment="1">
      <alignment horizontal="right" vertical="center"/>
    </xf>
    <xf numFmtId="41" fontId="5" fillId="0" borderId="0" xfId="62" applyNumberFormat="1" applyFont="1">
      <alignment/>
      <protection/>
    </xf>
    <xf numFmtId="41" fontId="5" fillId="4" borderId="10" xfId="62" applyNumberFormat="1" applyFont="1" applyFill="1" applyBorder="1" applyAlignment="1">
      <alignment horizontal="center" vertical="center"/>
      <protection/>
    </xf>
    <xf numFmtId="41" fontId="5" fillId="4" borderId="11" xfId="62" applyNumberFormat="1" applyFont="1" applyFill="1" applyBorder="1" applyAlignment="1">
      <alignment horizontal="center" vertical="center"/>
      <protection/>
    </xf>
    <xf numFmtId="41" fontId="5" fillId="0" borderId="0" xfId="62" applyNumberFormat="1" applyFont="1" applyFill="1" applyBorder="1" applyAlignment="1">
      <alignment horizontal="right" vertical="center"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 quotePrefix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1" fontId="0" fillId="0" borderId="0" xfId="62" applyNumberFormat="1" applyFont="1">
      <alignment/>
      <protection/>
    </xf>
    <xf numFmtId="4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41" fontId="5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5" fillId="0" borderId="0" xfId="0" applyNumberFormat="1" applyFont="1" applyAlignment="1" quotePrefix="1">
      <alignment horizontal="left"/>
    </xf>
    <xf numFmtId="205" fontId="6" fillId="4" borderId="10" xfId="49" applyNumberFormat="1" applyFont="1" applyFill="1" applyBorder="1" applyAlignment="1">
      <alignment horizontal="center" vertical="center"/>
    </xf>
    <xf numFmtId="205" fontId="5" fillId="0" borderId="0" xfId="49" applyNumberFormat="1" applyFont="1" applyAlignment="1">
      <alignment/>
    </xf>
    <xf numFmtId="205" fontId="5" fillId="0" borderId="0" xfId="49" applyNumberFormat="1" applyFont="1" applyFill="1" applyAlignment="1">
      <alignment/>
    </xf>
    <xf numFmtId="205" fontId="6" fillId="4" borderId="12" xfId="49" applyNumberFormat="1" applyFont="1" applyFill="1" applyBorder="1" applyAlignment="1">
      <alignment/>
    </xf>
    <xf numFmtId="205" fontId="6" fillId="4" borderId="11" xfId="49" applyNumberFormat="1" applyFont="1" applyFill="1" applyBorder="1" applyAlignment="1">
      <alignment/>
    </xf>
    <xf numFmtId="205" fontId="0" fillId="0" borderId="0" xfId="49" applyNumberFormat="1" applyFont="1" applyFill="1" applyAlignment="1">
      <alignment/>
    </xf>
    <xf numFmtId="205" fontId="5" fillId="0" borderId="0" xfId="0" applyNumberFormat="1" applyFont="1" applyAlignment="1">
      <alignment/>
    </xf>
    <xf numFmtId="0" fontId="5" fillId="4" borderId="13" xfId="0" applyFont="1" applyFill="1" applyBorder="1" applyAlignment="1">
      <alignment horizontal="center" vertical="center"/>
    </xf>
    <xf numFmtId="204" fontId="5" fillId="0" borderId="14" xfId="0" applyNumberFormat="1" applyFont="1" applyFill="1" applyBorder="1" applyAlignment="1">
      <alignment vertical="center"/>
    </xf>
    <xf numFmtId="204" fontId="5" fillId="0" borderId="15" xfId="0" applyNumberFormat="1" applyFont="1" applyFill="1" applyBorder="1" applyAlignment="1">
      <alignment vertical="center"/>
    </xf>
    <xf numFmtId="204" fontId="5" fillId="0" borderId="15" xfId="0" applyNumberFormat="1" applyFont="1" applyFill="1" applyBorder="1" applyAlignment="1">
      <alignment horizontal="right" vertical="center"/>
    </xf>
    <xf numFmtId="204" fontId="5" fillId="0" borderId="15" xfId="49" applyNumberFormat="1" applyFont="1" applyFill="1" applyBorder="1" applyAlignment="1">
      <alignment vertical="center"/>
    </xf>
    <xf numFmtId="177" fontId="5" fillId="0" borderId="15" xfId="49" applyNumberFormat="1" applyFont="1" applyFill="1" applyBorder="1" applyAlignment="1">
      <alignment vertical="center"/>
    </xf>
    <xf numFmtId="204" fontId="5" fillId="0" borderId="16" xfId="0" applyNumberFormat="1" applyFont="1" applyFill="1" applyBorder="1" applyAlignment="1">
      <alignment vertical="center"/>
    </xf>
    <xf numFmtId="204" fontId="5" fillId="0" borderId="0" xfId="0" applyNumberFormat="1" applyFont="1" applyFill="1" applyBorder="1" applyAlignment="1">
      <alignment vertical="center"/>
    </xf>
    <xf numFmtId="204" fontId="5" fillId="0" borderId="0" xfId="0" applyNumberFormat="1" applyFont="1" applyFill="1" applyBorder="1" applyAlignment="1">
      <alignment horizontal="right" vertical="center"/>
    </xf>
    <xf numFmtId="204" fontId="5" fillId="0" borderId="0" xfId="49" applyNumberFormat="1" applyFont="1" applyFill="1" applyBorder="1" applyAlignment="1">
      <alignment vertical="center"/>
    </xf>
    <xf numFmtId="177" fontId="5" fillId="0" borderId="0" xfId="49" applyNumberFormat="1" applyFont="1" applyFill="1" applyBorder="1" applyAlignment="1">
      <alignment vertical="center"/>
    </xf>
    <xf numFmtId="49" fontId="5" fillId="4" borderId="17" xfId="0" applyNumberFormat="1" applyFont="1" applyFill="1" applyBorder="1" applyAlignment="1">
      <alignment horizontal="center" vertical="center"/>
    </xf>
    <xf numFmtId="49" fontId="5" fillId="4" borderId="18" xfId="0" applyNumberFormat="1" applyFont="1" applyFill="1" applyBorder="1" applyAlignment="1" quotePrefix="1">
      <alignment horizontal="center" vertical="center"/>
    </xf>
    <xf numFmtId="49" fontId="0" fillId="4" borderId="19" xfId="0" applyNumberFormat="1" applyFont="1" applyFill="1" applyBorder="1" applyAlignment="1" quotePrefix="1">
      <alignment horizontal="center" vertical="center"/>
    </xf>
    <xf numFmtId="204" fontId="0" fillId="0" borderId="20" xfId="0" applyNumberFormat="1" applyFont="1" applyFill="1" applyBorder="1" applyAlignment="1">
      <alignment vertical="center"/>
    </xf>
    <xf numFmtId="204" fontId="0" fillId="0" borderId="21" xfId="0" applyNumberFormat="1" applyFont="1" applyFill="1" applyBorder="1" applyAlignment="1">
      <alignment vertical="center"/>
    </xf>
    <xf numFmtId="204" fontId="0" fillId="0" borderId="21" xfId="0" applyNumberFormat="1" applyFont="1" applyFill="1" applyBorder="1" applyAlignment="1">
      <alignment horizontal="right" vertical="center"/>
    </xf>
    <xf numFmtId="204" fontId="0" fillId="0" borderId="21" xfId="49" applyNumberFormat="1" applyFont="1" applyFill="1" applyBorder="1" applyAlignment="1">
      <alignment vertical="center"/>
    </xf>
    <xf numFmtId="177" fontId="0" fillId="0" borderId="21" xfId="49" applyNumberFormat="1" applyFont="1" applyFill="1" applyBorder="1" applyAlignment="1">
      <alignment vertical="center"/>
    </xf>
    <xf numFmtId="41" fontId="0" fillId="21" borderId="14" xfId="0" applyNumberFormat="1" applyFont="1" applyFill="1" applyBorder="1" applyAlignment="1">
      <alignment horizontal="right" vertical="center"/>
    </xf>
    <xf numFmtId="41" fontId="0" fillId="21" borderId="15" xfId="0" applyNumberFormat="1" applyFont="1" applyFill="1" applyBorder="1" applyAlignment="1">
      <alignment horizontal="right" vertical="center"/>
    </xf>
    <xf numFmtId="41" fontId="5" fillId="0" borderId="16" xfId="0" applyNumberFormat="1" applyFont="1" applyBorder="1" applyAlignment="1">
      <alignment horizontal="right" vertical="center"/>
    </xf>
    <xf numFmtId="189" fontId="0" fillId="21" borderId="15" xfId="0" applyNumberFormat="1" applyFont="1" applyFill="1" applyBorder="1" applyAlignment="1">
      <alignment horizontal="right" vertical="center"/>
    </xf>
    <xf numFmtId="189" fontId="5" fillId="21" borderId="0" xfId="0" applyNumberFormat="1" applyFont="1" applyFill="1" applyBorder="1" applyAlignment="1">
      <alignment horizontal="right" vertical="center"/>
    </xf>
    <xf numFmtId="41" fontId="6" fillId="4" borderId="22" xfId="0" applyNumberFormat="1" applyFont="1" applyFill="1" applyBorder="1" applyAlignment="1">
      <alignment vertical="center"/>
    </xf>
    <xf numFmtId="41" fontId="5" fillId="0" borderId="20" xfId="0" applyNumberFormat="1" applyFont="1" applyBorder="1" applyAlignment="1">
      <alignment horizontal="right" vertical="center"/>
    </xf>
    <xf numFmtId="41" fontId="5" fillId="0" borderId="21" xfId="0" applyNumberFormat="1" applyFont="1" applyBorder="1" applyAlignment="1">
      <alignment horizontal="right" vertical="center"/>
    </xf>
    <xf numFmtId="189" fontId="5" fillId="21" borderId="21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201" fontId="0" fillId="21" borderId="15" xfId="0" applyNumberFormat="1" applyFont="1" applyFill="1" applyBorder="1" applyAlignment="1">
      <alignment horizontal="right" vertical="center"/>
    </xf>
    <xf numFmtId="201" fontId="5" fillId="21" borderId="0" xfId="0" applyNumberFormat="1" applyFont="1" applyFill="1" applyBorder="1" applyAlignment="1">
      <alignment horizontal="right" vertical="center"/>
    </xf>
    <xf numFmtId="41" fontId="5" fillId="0" borderId="0" xfId="51" applyNumberFormat="1" applyFont="1" applyFill="1" applyBorder="1" applyAlignment="1">
      <alignment horizontal="right" vertical="center"/>
    </xf>
    <xf numFmtId="0" fontId="6" fillId="4" borderId="22" xfId="0" applyFont="1" applyFill="1" applyBorder="1" applyAlignment="1">
      <alignment vertical="center"/>
    </xf>
    <xf numFmtId="201" fontId="5" fillId="21" borderId="21" xfId="0" applyNumberFormat="1" applyFont="1" applyFill="1" applyBorder="1" applyAlignment="1">
      <alignment horizontal="right" vertical="center"/>
    </xf>
    <xf numFmtId="41" fontId="0" fillId="21" borderId="14" xfId="49" applyNumberFormat="1" applyFont="1" applyFill="1" applyBorder="1" applyAlignment="1">
      <alignment vertical="center"/>
    </xf>
    <xf numFmtId="41" fontId="0" fillId="21" borderId="15" xfId="49" applyNumberFormat="1" applyFont="1" applyFill="1" applyBorder="1" applyAlignment="1">
      <alignment vertical="center"/>
    </xf>
    <xf numFmtId="41" fontId="5" fillId="0" borderId="16" xfId="49" applyNumberFormat="1" applyFont="1" applyFill="1" applyBorder="1" applyAlignment="1">
      <alignment vertical="center"/>
    </xf>
    <xf numFmtId="41" fontId="5" fillId="0" borderId="0" xfId="49" applyNumberFormat="1" applyFont="1" applyFill="1" applyBorder="1" applyAlignment="1">
      <alignment vertical="center"/>
    </xf>
    <xf numFmtId="41" fontId="5" fillId="0" borderId="16" xfId="49" applyNumberFormat="1" applyFont="1" applyFill="1" applyBorder="1" applyAlignment="1">
      <alignment horizontal="right" vertical="center"/>
    </xf>
    <xf numFmtId="41" fontId="5" fillId="0" borderId="16" xfId="51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205" fontId="5" fillId="0" borderId="0" xfId="49" applyNumberFormat="1" applyFont="1" applyBorder="1" applyAlignment="1">
      <alignment horizontal="right" vertical="center"/>
    </xf>
    <xf numFmtId="205" fontId="5" fillId="0" borderId="0" xfId="49" applyNumberFormat="1" applyFont="1" applyFill="1" applyBorder="1" applyAlignment="1">
      <alignment horizontal="center" vertical="center"/>
    </xf>
    <xf numFmtId="41" fontId="5" fillId="0" borderId="20" xfId="49" applyNumberFormat="1" applyFont="1" applyFill="1" applyBorder="1" applyAlignment="1">
      <alignment vertical="center"/>
    </xf>
    <xf numFmtId="41" fontId="5" fillId="0" borderId="21" xfId="49" applyNumberFormat="1" applyFont="1" applyFill="1" applyBorder="1" applyAlignment="1">
      <alignment vertical="center"/>
    </xf>
    <xf numFmtId="41" fontId="5" fillId="0" borderId="21" xfId="51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" fontId="5" fillId="0" borderId="0" xfId="49" applyNumberFormat="1" applyFont="1" applyFill="1" applyBorder="1" applyAlignment="1">
      <alignment vertical="center"/>
    </xf>
    <xf numFmtId="41" fontId="0" fillId="21" borderId="14" xfId="62" applyNumberFormat="1" applyFont="1" applyFill="1" applyBorder="1" applyAlignment="1">
      <alignment horizontal="right" vertical="center"/>
      <protection/>
    </xf>
    <xf numFmtId="41" fontId="0" fillId="21" borderId="15" xfId="62" applyNumberFormat="1" applyFont="1" applyFill="1" applyBorder="1" applyAlignment="1">
      <alignment horizontal="right" vertical="center"/>
      <protection/>
    </xf>
    <xf numFmtId="41" fontId="4" fillId="0" borderId="0" xfId="62" applyNumberFormat="1" applyFont="1" applyBorder="1" applyAlignment="1">
      <alignment horizontal="right" vertical="center"/>
      <protection/>
    </xf>
    <xf numFmtId="210" fontId="5" fillId="0" borderId="0" xfId="0" applyNumberFormat="1" applyFont="1" applyBorder="1" applyAlignment="1">
      <alignment horizontal="right" vertical="center"/>
    </xf>
    <xf numFmtId="210" fontId="5" fillId="0" borderId="0" xfId="0" applyNumberFormat="1" applyFont="1" applyFill="1" applyBorder="1" applyAlignment="1">
      <alignment vertical="center"/>
    </xf>
    <xf numFmtId="210" fontId="5" fillId="0" borderId="0" xfId="0" applyNumberFormat="1" applyFont="1" applyFill="1" applyBorder="1" applyAlignment="1">
      <alignment horizontal="right" vertical="center"/>
    </xf>
    <xf numFmtId="210" fontId="5" fillId="0" borderId="0" xfId="0" applyNumberFormat="1" applyFont="1" applyBorder="1" applyAlignment="1">
      <alignment vertical="center"/>
    </xf>
    <xf numFmtId="210" fontId="5" fillId="0" borderId="21" xfId="0" applyNumberFormat="1" applyFont="1" applyBorder="1" applyAlignment="1">
      <alignment horizontal="right" vertical="center"/>
    </xf>
    <xf numFmtId="41" fontId="6" fillId="4" borderId="13" xfId="0" applyNumberFormat="1" applyFont="1" applyFill="1" applyBorder="1" applyAlignment="1">
      <alignment horizontal="center" vertical="center" shrinkToFit="1"/>
    </xf>
    <xf numFmtId="0" fontId="6" fillId="4" borderId="18" xfId="0" applyNumberFormat="1" applyFont="1" applyFill="1" applyBorder="1" applyAlignment="1">
      <alignment horizontal="distributed" vertical="center" shrinkToFit="1"/>
    </xf>
    <xf numFmtId="0" fontId="6" fillId="4" borderId="19" xfId="0" applyNumberFormat="1" applyFont="1" applyFill="1" applyBorder="1" applyAlignment="1">
      <alignment horizontal="distributed" vertical="center" shrinkToFit="1"/>
    </xf>
    <xf numFmtId="49" fontId="6" fillId="4" borderId="0" xfId="0" applyNumberFormat="1" applyFont="1" applyFill="1" applyAlignment="1">
      <alignment vertical="center"/>
    </xf>
    <xf numFmtId="49" fontId="6" fillId="4" borderId="21" xfId="0" applyNumberFormat="1" applyFont="1" applyFill="1" applyBorder="1" applyAlignment="1">
      <alignment vertical="center"/>
    </xf>
    <xf numFmtId="49" fontId="6" fillId="4" borderId="0" xfId="42" applyNumberFormat="1" applyFont="1" applyFill="1" applyBorder="1" applyAlignment="1">
      <alignment vertical="center"/>
    </xf>
    <xf numFmtId="49" fontId="6" fillId="4" borderId="21" xfId="42" applyNumberFormat="1" applyFont="1" applyFill="1" applyBorder="1" applyAlignment="1">
      <alignment vertical="center"/>
    </xf>
    <xf numFmtId="0" fontId="5" fillId="0" borderId="0" xfId="0" applyFont="1" applyAlignment="1" quotePrefix="1">
      <alignment wrapText="1"/>
    </xf>
    <xf numFmtId="49" fontId="6" fillId="4" borderId="0" xfId="0" applyNumberFormat="1" applyFont="1" applyFill="1" applyBorder="1" applyAlignment="1">
      <alignment vertical="center"/>
    </xf>
    <xf numFmtId="0" fontId="6" fillId="4" borderId="13" xfId="0" applyFont="1" applyFill="1" applyBorder="1" applyAlignment="1">
      <alignment horizontal="center" vertical="center" shrinkToFit="1"/>
    </xf>
    <xf numFmtId="49" fontId="6" fillId="4" borderId="0" xfId="49" applyNumberFormat="1" applyFont="1" applyFill="1" applyAlignment="1">
      <alignment vertical="center"/>
    </xf>
    <xf numFmtId="49" fontId="6" fillId="4" borderId="21" xfId="49" applyNumberFormat="1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 wrapText="1"/>
    </xf>
    <xf numFmtId="0" fontId="0" fillId="21" borderId="17" xfId="62" applyNumberFormat="1" applyFont="1" applyFill="1" applyBorder="1" applyAlignment="1" quotePrefix="1">
      <alignment horizontal="distributed" vertical="center"/>
      <protection/>
    </xf>
    <xf numFmtId="0" fontId="5" fillId="0" borderId="18" xfId="62" applyNumberFormat="1" applyFont="1" applyFill="1" applyBorder="1" applyAlignment="1">
      <alignment horizontal="distributed" vertical="center"/>
      <protection/>
    </xf>
    <xf numFmtId="0" fontId="5" fillId="4" borderId="18" xfId="62" applyNumberFormat="1" applyFont="1" applyFill="1" applyBorder="1" applyAlignment="1" quotePrefix="1">
      <alignment horizontal="distributed" vertical="center"/>
      <protection/>
    </xf>
    <xf numFmtId="0" fontId="5" fillId="4" borderId="18" xfId="62" applyNumberFormat="1" applyFont="1" applyFill="1" applyBorder="1" applyAlignment="1">
      <alignment horizontal="distributed" vertical="center"/>
      <protection/>
    </xf>
    <xf numFmtId="0" fontId="5" fillId="4" borderId="19" xfId="62" applyNumberFormat="1" applyFont="1" applyFill="1" applyBorder="1" applyAlignment="1" quotePrefix="1">
      <alignment horizontal="distributed" vertical="center"/>
      <protection/>
    </xf>
    <xf numFmtId="41" fontId="5" fillId="0" borderId="16" xfId="62" applyNumberFormat="1" applyFont="1" applyBorder="1" applyAlignment="1">
      <alignment horizontal="right" vertical="center"/>
      <protection/>
    </xf>
    <xf numFmtId="41" fontId="5" fillId="0" borderId="0" xfId="62" applyNumberFormat="1" applyFont="1" applyBorder="1" applyAlignment="1">
      <alignment horizontal="right" vertical="center"/>
      <protection/>
    </xf>
    <xf numFmtId="210" fontId="5" fillId="0" borderId="16" xfId="0" applyNumberFormat="1" applyFont="1" applyFill="1" applyBorder="1" applyAlignment="1">
      <alignment horizontal="right" vertical="center"/>
    </xf>
    <xf numFmtId="210" fontId="5" fillId="0" borderId="16" xfId="0" applyNumberFormat="1" applyFont="1" applyBorder="1" applyAlignment="1">
      <alignment horizontal="right" vertical="center"/>
    </xf>
    <xf numFmtId="210" fontId="5" fillId="0" borderId="20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Fill="1" applyBorder="1" applyAlignment="1" quotePrefix="1">
      <alignment horizontal="left" vertical="center"/>
    </xf>
    <xf numFmtId="0" fontId="5" fillId="0" borderId="0" xfId="0" applyNumberFormat="1" applyFont="1" applyAlignment="1" quotePrefix="1">
      <alignment horizontal="right" vertical="center"/>
    </xf>
    <xf numFmtId="0" fontId="25" fillId="0" borderId="0" xfId="0" applyFont="1" applyAlignment="1" quotePrefix="1">
      <alignment horizontal="left" vertical="center"/>
    </xf>
    <xf numFmtId="0" fontId="5" fillId="0" borderId="0" xfId="49" applyNumberFormat="1" applyFont="1" applyBorder="1" applyAlignment="1" quotePrefix="1">
      <alignment horizontal="right" vertical="center"/>
    </xf>
    <xf numFmtId="0" fontId="5" fillId="0" borderId="0" xfId="49" applyNumberFormat="1" applyFont="1" applyFill="1" applyBorder="1" applyAlignment="1">
      <alignment horizontal="right" vertical="center"/>
    </xf>
    <xf numFmtId="0" fontId="5" fillId="0" borderId="0" xfId="0" applyNumberFormat="1" applyFont="1" applyAlignment="1" quotePrefix="1">
      <alignment horizontal="left" vertical="center"/>
    </xf>
    <xf numFmtId="0" fontId="5" fillId="0" borderId="0" xfId="62" applyNumberFormat="1" applyFont="1" applyBorder="1" applyAlignment="1" quotePrefix="1">
      <alignment horizontal="right" vertical="center"/>
      <protection/>
    </xf>
    <xf numFmtId="0" fontId="5" fillId="0" borderId="0" xfId="62" applyNumberFormat="1" applyFont="1" applyAlignment="1">
      <alignment horizontal="right" vertical="center"/>
      <protection/>
    </xf>
    <xf numFmtId="0" fontId="25" fillId="0" borderId="0" xfId="62" applyNumberFormat="1" applyFont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25" fillId="0" borderId="0" xfId="49" applyNumberFormat="1" applyFont="1" applyAlignment="1" quotePrefix="1">
      <alignment horizontal="left" vertical="center"/>
    </xf>
    <xf numFmtId="0" fontId="25" fillId="0" borderId="0" xfId="0" applyNumberFormat="1" applyFont="1" applyAlignment="1" quotePrefix="1">
      <alignment horizontal="left" vertical="center"/>
    </xf>
    <xf numFmtId="41" fontId="6" fillId="4" borderId="10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 quotePrefix="1">
      <alignment horizontal="center" vertical="center"/>
    </xf>
    <xf numFmtId="41" fontId="6" fillId="4" borderId="10" xfId="0" applyNumberFormat="1" applyFont="1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5" fillId="0" borderId="0" xfId="62" applyNumberFormat="1" applyFont="1" applyAlignment="1" quotePrefix="1">
      <alignment horizontal="left" vertical="center"/>
      <protection/>
    </xf>
    <xf numFmtId="41" fontId="5" fillId="0" borderId="0" xfId="62" applyNumberFormat="1" applyFont="1" applyAlignment="1" quotePrefix="1">
      <alignment horizontal="left" vertical="center"/>
      <protection/>
    </xf>
    <xf numFmtId="41" fontId="5" fillId="0" borderId="0" xfId="0" applyNumberFormat="1" applyFont="1" applyAlignment="1">
      <alignment vertical="center"/>
    </xf>
    <xf numFmtId="49" fontId="5" fillId="4" borderId="19" xfId="0" applyNumberFormat="1" applyFont="1" applyFill="1" applyBorder="1" applyAlignment="1" quotePrefix="1">
      <alignment horizontal="center" vertical="center"/>
    </xf>
    <xf numFmtId="177" fontId="0" fillId="21" borderId="15" xfId="0" applyNumberFormat="1" applyFont="1" applyFill="1" applyBorder="1" applyAlignment="1">
      <alignment horizontal="right" vertical="center"/>
    </xf>
    <xf numFmtId="41" fontId="24" fillId="21" borderId="14" xfId="49" applyNumberFormat="1" applyFont="1" applyFill="1" applyBorder="1" applyAlignment="1">
      <alignment horizontal="right" vertical="center"/>
    </xf>
    <xf numFmtId="41" fontId="6" fillId="0" borderId="16" xfId="0" applyNumberFormat="1" applyFont="1" applyFill="1" applyBorder="1" applyAlignment="1">
      <alignment horizontal="right" vertical="center" shrinkToFit="1"/>
    </xf>
    <xf numFmtId="41" fontId="6" fillId="0" borderId="20" xfId="0" applyNumberFormat="1" applyFont="1" applyFill="1" applyBorder="1" applyAlignment="1">
      <alignment horizontal="right" vertical="center" shrinkToFit="1"/>
    </xf>
    <xf numFmtId="41" fontId="0" fillId="21" borderId="0" xfId="0" applyNumberFormat="1" applyFont="1" applyFill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41" fontId="0" fillId="0" borderId="20" xfId="0" applyNumberFormat="1" applyFont="1" applyBorder="1" applyAlignment="1">
      <alignment vertical="center"/>
    </xf>
    <xf numFmtId="41" fontId="0" fillId="0" borderId="21" xfId="0" applyNumberFormat="1" applyFont="1" applyBorder="1" applyAlignment="1">
      <alignment vertical="center"/>
    </xf>
    <xf numFmtId="41" fontId="0" fillId="0" borderId="20" xfId="49" applyNumberFormat="1" applyFont="1" applyFill="1" applyBorder="1" applyAlignment="1">
      <alignment vertical="center"/>
    </xf>
    <xf numFmtId="41" fontId="0" fillId="0" borderId="21" xfId="49" applyNumberFormat="1" applyFont="1" applyFill="1" applyBorder="1" applyAlignment="1">
      <alignment horizontal="right" vertical="center"/>
    </xf>
    <xf numFmtId="41" fontId="0" fillId="0" borderId="21" xfId="49" applyNumberFormat="1" applyFont="1" applyFill="1" applyBorder="1" applyAlignment="1">
      <alignment vertical="center"/>
    </xf>
    <xf numFmtId="3" fontId="0" fillId="0" borderId="21" xfId="49" applyNumberFormat="1" applyFont="1" applyFill="1" applyBorder="1" applyAlignment="1">
      <alignment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41" fontId="24" fillId="21" borderId="0" xfId="0" applyNumberFormat="1" applyFont="1" applyFill="1" applyBorder="1" applyAlignment="1">
      <alignment horizontal="center" vertical="center"/>
    </xf>
    <xf numFmtId="41" fontId="24" fillId="21" borderId="18" xfId="0" applyNumberFormat="1" applyFont="1" applyFill="1" applyBorder="1" applyAlignment="1">
      <alignment horizontal="center" vertical="center"/>
    </xf>
    <xf numFmtId="41" fontId="6" fillId="4" borderId="27" xfId="0" applyNumberFormat="1" applyFont="1" applyFill="1" applyBorder="1" applyAlignment="1">
      <alignment horizontal="center" vertical="center"/>
    </xf>
    <xf numFmtId="41" fontId="6" fillId="4" borderId="28" xfId="0" applyNumberFormat="1" applyFont="1" applyFill="1" applyBorder="1" applyAlignment="1">
      <alignment horizontal="center" vertical="center"/>
    </xf>
    <xf numFmtId="41" fontId="6" fillId="4" borderId="29" xfId="0" applyNumberFormat="1" applyFont="1" applyFill="1" applyBorder="1" applyAlignment="1">
      <alignment horizontal="center" vertical="center"/>
    </xf>
    <xf numFmtId="41" fontId="6" fillId="4" borderId="30" xfId="0" applyNumberFormat="1" applyFont="1" applyFill="1" applyBorder="1" applyAlignment="1">
      <alignment horizontal="center" vertical="center"/>
    </xf>
    <xf numFmtId="41" fontId="6" fillId="4" borderId="24" xfId="0" applyNumberFormat="1" applyFont="1" applyFill="1" applyBorder="1" applyAlignment="1">
      <alignment horizontal="center" vertical="center"/>
    </xf>
    <xf numFmtId="41" fontId="6" fillId="4" borderId="13" xfId="0" applyNumberFormat="1" applyFont="1" applyFill="1" applyBorder="1" applyAlignment="1">
      <alignment horizontal="center" vertical="center"/>
    </xf>
    <xf numFmtId="41" fontId="6" fillId="4" borderId="31" xfId="0" applyNumberFormat="1" applyFont="1" applyFill="1" applyBorder="1" applyAlignment="1">
      <alignment horizontal="center" vertical="center"/>
    </xf>
    <xf numFmtId="41" fontId="6" fillId="4" borderId="10" xfId="0" applyNumberFormat="1" applyFont="1" applyFill="1" applyBorder="1" applyAlignment="1">
      <alignment horizontal="center" vertical="center"/>
    </xf>
    <xf numFmtId="41" fontId="6" fillId="4" borderId="23" xfId="0" applyNumberFormat="1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38" fontId="24" fillId="21" borderId="0" xfId="49" applyFont="1" applyFill="1" applyBorder="1" applyAlignment="1">
      <alignment horizontal="center" vertical="center"/>
    </xf>
    <xf numFmtId="38" fontId="24" fillId="21" borderId="18" xfId="49" applyFont="1" applyFill="1" applyBorder="1" applyAlignment="1">
      <alignment horizontal="center" vertical="center"/>
    </xf>
    <xf numFmtId="0" fontId="24" fillId="21" borderId="0" xfId="0" applyFont="1" applyFill="1" applyBorder="1" applyAlignment="1">
      <alignment horizontal="center" vertical="center"/>
    </xf>
    <xf numFmtId="0" fontId="24" fillId="21" borderId="18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205" fontId="24" fillId="21" borderId="0" xfId="49" applyNumberFormat="1" applyFont="1" applyFill="1" applyBorder="1" applyAlignment="1">
      <alignment horizontal="center" vertical="center"/>
    </xf>
    <xf numFmtId="205" fontId="24" fillId="21" borderId="18" xfId="49" applyNumberFormat="1" applyFont="1" applyFill="1" applyBorder="1" applyAlignment="1">
      <alignment horizontal="center" vertical="center"/>
    </xf>
    <xf numFmtId="205" fontId="6" fillId="4" borderId="27" xfId="49" applyNumberFormat="1" applyFont="1" applyFill="1" applyBorder="1" applyAlignment="1">
      <alignment horizontal="center" vertical="center"/>
    </xf>
    <xf numFmtId="205" fontId="6" fillId="4" borderId="28" xfId="49" applyNumberFormat="1" applyFont="1" applyFill="1" applyBorder="1" applyAlignment="1">
      <alignment horizontal="center" vertical="center"/>
    </xf>
    <xf numFmtId="205" fontId="6" fillId="4" borderId="0" xfId="49" applyNumberFormat="1" applyFont="1" applyFill="1" applyBorder="1" applyAlignment="1">
      <alignment horizontal="center" vertical="center"/>
    </xf>
    <xf numFmtId="205" fontId="6" fillId="4" borderId="18" xfId="49" applyNumberFormat="1" applyFont="1" applyFill="1" applyBorder="1" applyAlignment="1">
      <alignment horizontal="center" vertical="center"/>
    </xf>
    <xf numFmtId="205" fontId="6" fillId="4" borderId="29" xfId="49" applyNumberFormat="1" applyFont="1" applyFill="1" applyBorder="1" applyAlignment="1">
      <alignment horizontal="center" vertical="center"/>
    </xf>
    <xf numFmtId="205" fontId="6" fillId="4" borderId="30" xfId="49" applyNumberFormat="1" applyFont="1" applyFill="1" applyBorder="1" applyAlignment="1">
      <alignment horizontal="center" vertical="center"/>
    </xf>
    <xf numFmtId="205" fontId="6" fillId="4" borderId="24" xfId="49" applyNumberFormat="1" applyFont="1" applyFill="1" applyBorder="1" applyAlignment="1">
      <alignment horizontal="center" vertical="center" wrapText="1"/>
    </xf>
    <xf numFmtId="205" fontId="6" fillId="4" borderId="13" xfId="49" applyNumberFormat="1" applyFont="1" applyFill="1" applyBorder="1" applyAlignment="1">
      <alignment horizontal="center" vertical="center" wrapText="1"/>
    </xf>
    <xf numFmtId="205" fontId="6" fillId="4" borderId="10" xfId="49" applyNumberFormat="1" applyFont="1" applyFill="1" applyBorder="1" applyAlignment="1">
      <alignment horizontal="center" vertical="center"/>
    </xf>
    <xf numFmtId="205" fontId="6" fillId="4" borderId="32" xfId="49" applyNumberFormat="1" applyFont="1" applyFill="1" applyBorder="1" applyAlignment="1">
      <alignment horizontal="center" vertical="center"/>
    </xf>
    <xf numFmtId="205" fontId="6" fillId="4" borderId="23" xfId="49" applyNumberFormat="1" applyFont="1" applyFill="1" applyBorder="1" applyAlignment="1">
      <alignment horizontal="center" vertical="center"/>
    </xf>
    <xf numFmtId="205" fontId="6" fillId="4" borderId="23" xfId="49" applyNumberFormat="1" applyFont="1" applyFill="1" applyBorder="1" applyAlignment="1">
      <alignment horizontal="center" vertical="center" wrapText="1"/>
    </xf>
    <xf numFmtId="205" fontId="6" fillId="4" borderId="10" xfId="49" applyNumberFormat="1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33" xfId="0" applyFont="1" applyFill="1" applyBorder="1" applyAlignment="1" quotePrefix="1">
      <alignment horizontal="center" vertical="center" wrapText="1"/>
    </xf>
    <xf numFmtId="0" fontId="5" fillId="4" borderId="11" xfId="0" applyFont="1" applyFill="1" applyBorder="1" applyAlignment="1" quotePrefix="1">
      <alignment horizontal="center" vertical="center" wrapText="1"/>
    </xf>
    <xf numFmtId="0" fontId="5" fillId="4" borderId="33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41" fontId="5" fillId="4" borderId="23" xfId="62" applyNumberFormat="1" applyFont="1" applyFill="1" applyBorder="1" applyAlignment="1">
      <alignment horizontal="center" vertical="center" wrapText="1"/>
      <protection/>
    </xf>
    <xf numFmtId="41" fontId="5" fillId="4" borderId="10" xfId="62" applyNumberFormat="1" applyFont="1" applyFill="1" applyBorder="1" applyAlignment="1">
      <alignment horizontal="center" vertical="center" wrapText="1"/>
      <protection/>
    </xf>
    <xf numFmtId="41" fontId="5" fillId="4" borderId="24" xfId="62" applyNumberFormat="1" applyFont="1" applyFill="1" applyBorder="1" applyAlignment="1">
      <alignment horizontal="center" vertical="center" wrapText="1"/>
      <protection/>
    </xf>
    <xf numFmtId="41" fontId="5" fillId="4" borderId="13" xfId="62" applyNumberFormat="1" applyFont="1" applyFill="1" applyBorder="1" applyAlignment="1">
      <alignment horizontal="center" vertical="center" wrapText="1"/>
      <protection/>
    </xf>
    <xf numFmtId="41" fontId="5" fillId="4" borderId="25" xfId="62" applyNumberFormat="1" applyFont="1" applyFill="1" applyBorder="1" applyAlignment="1">
      <alignment horizontal="center" vertical="center"/>
      <protection/>
    </xf>
    <xf numFmtId="41" fontId="5" fillId="4" borderId="26" xfId="62" applyNumberFormat="1" applyFont="1" applyFill="1" applyBorder="1" applyAlignment="1">
      <alignment horizontal="center" vertical="center"/>
      <protection/>
    </xf>
    <xf numFmtId="41" fontId="5" fillId="4" borderId="23" xfId="62" applyNumberFormat="1" applyFont="1" applyFill="1" applyBorder="1" applyAlignment="1">
      <alignment horizontal="center" vertical="center"/>
      <protection/>
    </xf>
    <xf numFmtId="41" fontId="5" fillId="4" borderId="10" xfId="62" applyNumberFormat="1" applyFont="1" applyFill="1" applyBorder="1" applyAlignment="1">
      <alignment horizontal="center" vertical="center"/>
      <protection/>
    </xf>
    <xf numFmtId="41" fontId="5" fillId="4" borderId="32" xfId="62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4 工業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="75" zoomScaleNormal="75" zoomScalePageLayoutView="0" workbookViewId="0" topLeftCell="A1">
      <selection activeCell="A3" sqref="A3:A4"/>
    </sheetView>
  </sheetViews>
  <sheetFormatPr defaultColWidth="9.00390625" defaultRowHeight="13.5"/>
  <cols>
    <col min="1" max="11" width="14.125" style="1" customWidth="1"/>
    <col min="12" max="16384" width="9.00390625" style="1" customWidth="1"/>
  </cols>
  <sheetData>
    <row r="1" spans="1:4" ht="15" customHeight="1">
      <c r="A1" s="119" t="s">
        <v>148</v>
      </c>
      <c r="D1" s="4"/>
    </row>
    <row r="2" spans="2:12" ht="15" customHeight="1" thickBot="1">
      <c r="B2" s="18"/>
      <c r="C2" s="18"/>
      <c r="D2" s="18"/>
      <c r="E2" s="18"/>
      <c r="G2" s="18"/>
      <c r="I2" s="18"/>
      <c r="K2" s="24" t="s">
        <v>19</v>
      </c>
      <c r="L2" s="19"/>
    </row>
    <row r="3" spans="1:11" ht="21.75" customHeight="1">
      <c r="A3" s="156" t="s">
        <v>20</v>
      </c>
      <c r="B3" s="154" t="s">
        <v>120</v>
      </c>
      <c r="C3" s="154"/>
      <c r="D3" s="154" t="s">
        <v>121</v>
      </c>
      <c r="E3" s="154"/>
      <c r="F3" s="154" t="s">
        <v>122</v>
      </c>
      <c r="G3" s="154"/>
      <c r="H3" s="154" t="s">
        <v>123</v>
      </c>
      <c r="I3" s="154"/>
      <c r="J3" s="154" t="s">
        <v>124</v>
      </c>
      <c r="K3" s="155"/>
    </row>
    <row r="4" spans="1:11" ht="21.75" customHeight="1">
      <c r="A4" s="157"/>
      <c r="B4" s="2" t="s">
        <v>125</v>
      </c>
      <c r="C4" s="2" t="s">
        <v>126</v>
      </c>
      <c r="D4" s="135" t="s">
        <v>127</v>
      </c>
      <c r="E4" s="2" t="s">
        <v>128</v>
      </c>
      <c r="F4" s="135" t="s">
        <v>127</v>
      </c>
      <c r="G4" s="2" t="s">
        <v>128</v>
      </c>
      <c r="H4" s="135" t="s">
        <v>127</v>
      </c>
      <c r="I4" s="2" t="s">
        <v>128</v>
      </c>
      <c r="J4" s="2" t="s">
        <v>127</v>
      </c>
      <c r="K4" s="40" t="s">
        <v>128</v>
      </c>
    </row>
    <row r="5" spans="1:11" ht="21.75" customHeight="1">
      <c r="A5" s="51" t="s">
        <v>270</v>
      </c>
      <c r="B5" s="41"/>
      <c r="C5" s="42">
        <v>350</v>
      </c>
      <c r="D5" s="43"/>
      <c r="E5" s="44">
        <v>8172</v>
      </c>
      <c r="F5" s="43"/>
      <c r="G5" s="44">
        <v>3266240</v>
      </c>
      <c r="H5" s="43"/>
      <c r="I5" s="44">
        <v>6893956</v>
      </c>
      <c r="J5" s="44"/>
      <c r="K5" s="45">
        <v>14167813</v>
      </c>
    </row>
    <row r="6" spans="1:11" ht="21.75" customHeight="1">
      <c r="A6" s="52" t="s">
        <v>271</v>
      </c>
      <c r="B6" s="46"/>
      <c r="C6" s="47">
        <v>328</v>
      </c>
      <c r="D6" s="48"/>
      <c r="E6" s="49">
        <v>6980</v>
      </c>
      <c r="F6" s="48"/>
      <c r="G6" s="49">
        <v>2934031</v>
      </c>
      <c r="H6" s="48"/>
      <c r="I6" s="49">
        <v>6070229</v>
      </c>
      <c r="J6" s="49"/>
      <c r="K6" s="50">
        <v>12662949</v>
      </c>
    </row>
    <row r="7" spans="1:11" ht="21.75" customHeight="1">
      <c r="A7" s="52" t="s">
        <v>272</v>
      </c>
      <c r="B7" s="46">
        <v>-210</v>
      </c>
      <c r="C7" s="47">
        <v>315</v>
      </c>
      <c r="D7" s="48">
        <v>-432</v>
      </c>
      <c r="E7" s="49">
        <v>6695</v>
      </c>
      <c r="F7" s="48">
        <v>-45163</v>
      </c>
      <c r="G7" s="49">
        <v>2653427</v>
      </c>
      <c r="H7" s="48">
        <v>-79829</v>
      </c>
      <c r="I7" s="49">
        <v>5617769</v>
      </c>
      <c r="J7" s="49">
        <v>-204955</v>
      </c>
      <c r="K7" s="50">
        <v>12009875</v>
      </c>
    </row>
    <row r="8" spans="1:11" ht="21.75" customHeight="1">
      <c r="A8" s="52" t="s">
        <v>273</v>
      </c>
      <c r="B8" s="46"/>
      <c r="C8" s="47">
        <v>294</v>
      </c>
      <c r="D8" s="48"/>
      <c r="E8" s="49">
        <v>6414</v>
      </c>
      <c r="F8" s="48"/>
      <c r="G8" s="49">
        <v>2561343</v>
      </c>
      <c r="H8" s="48"/>
      <c r="I8" s="49">
        <v>5961000</v>
      </c>
      <c r="J8" s="49"/>
      <c r="K8" s="50">
        <v>12297354</v>
      </c>
    </row>
    <row r="9" spans="1:11" s="9" customFormat="1" ht="21.75" customHeight="1">
      <c r="A9" s="52" t="s">
        <v>274</v>
      </c>
      <c r="B9" s="46">
        <v>-205</v>
      </c>
      <c r="C9" s="47">
        <v>318</v>
      </c>
      <c r="D9" s="48">
        <v>-420</v>
      </c>
      <c r="E9" s="49">
        <v>7459</v>
      </c>
      <c r="F9" s="48">
        <v>-49921</v>
      </c>
      <c r="G9" s="49">
        <v>3131657</v>
      </c>
      <c r="H9" s="48">
        <v>-75317</v>
      </c>
      <c r="I9" s="49">
        <v>7228072</v>
      </c>
      <c r="J9" s="49">
        <v>-205016</v>
      </c>
      <c r="K9" s="50">
        <v>14264749</v>
      </c>
    </row>
    <row r="10" spans="1:11" ht="21.75" customHeight="1">
      <c r="A10" s="52" t="s">
        <v>275</v>
      </c>
      <c r="B10" s="46"/>
      <c r="C10" s="47">
        <v>297</v>
      </c>
      <c r="D10" s="48"/>
      <c r="E10" s="49">
        <v>7421</v>
      </c>
      <c r="F10" s="48"/>
      <c r="G10" s="49">
        <v>3175572</v>
      </c>
      <c r="H10" s="48"/>
      <c r="I10" s="49">
        <v>7543139</v>
      </c>
      <c r="J10" s="49"/>
      <c r="K10" s="50">
        <v>14157496</v>
      </c>
    </row>
    <row r="11" spans="1:11" ht="21.75" customHeight="1">
      <c r="A11" s="52" t="s">
        <v>276</v>
      </c>
      <c r="B11" s="46"/>
      <c r="C11" s="47">
        <v>297</v>
      </c>
      <c r="D11" s="48"/>
      <c r="E11" s="49">
        <v>8118</v>
      </c>
      <c r="F11" s="48"/>
      <c r="G11" s="49">
        <v>3651983</v>
      </c>
      <c r="H11" s="48"/>
      <c r="I11" s="49">
        <v>8815905</v>
      </c>
      <c r="J11" s="49"/>
      <c r="K11" s="50">
        <v>15817096</v>
      </c>
    </row>
    <row r="12" spans="1:11" ht="21.75" customHeight="1">
      <c r="A12" s="52" t="s">
        <v>277</v>
      </c>
      <c r="B12" s="46">
        <v>-202</v>
      </c>
      <c r="C12" s="47">
        <v>292</v>
      </c>
      <c r="D12" s="48">
        <v>-412</v>
      </c>
      <c r="E12" s="49">
        <v>7876</v>
      </c>
      <c r="F12" s="48">
        <v>-53427</v>
      </c>
      <c r="G12" s="49">
        <v>3132894</v>
      </c>
      <c r="H12" s="48">
        <v>-80777</v>
      </c>
      <c r="I12" s="49">
        <v>8037241</v>
      </c>
      <c r="J12" s="49">
        <v>-211395</v>
      </c>
      <c r="K12" s="50">
        <v>14009064</v>
      </c>
    </row>
    <row r="13" spans="1:11" ht="21.75" customHeight="1">
      <c r="A13" s="52" t="s">
        <v>278</v>
      </c>
      <c r="B13" s="46"/>
      <c r="C13" s="47">
        <v>276</v>
      </c>
      <c r="D13" s="48"/>
      <c r="E13" s="49">
        <v>7395</v>
      </c>
      <c r="F13" s="48"/>
      <c r="G13" s="49">
        <v>2825584</v>
      </c>
      <c r="H13" s="48"/>
      <c r="I13" s="49">
        <v>7001058</v>
      </c>
      <c r="J13" s="49"/>
      <c r="K13" s="50">
        <v>12539916</v>
      </c>
    </row>
    <row r="14" spans="1:11" s="9" customFormat="1" ht="21.75" customHeight="1" thickBot="1">
      <c r="A14" s="141" t="s">
        <v>279</v>
      </c>
      <c r="B14" s="54"/>
      <c r="C14" s="55">
        <v>259</v>
      </c>
      <c r="D14" s="56"/>
      <c r="E14" s="57">
        <v>7135</v>
      </c>
      <c r="F14" s="56"/>
      <c r="G14" s="57">
        <v>2755437</v>
      </c>
      <c r="H14" s="56"/>
      <c r="I14" s="57">
        <v>6737496</v>
      </c>
      <c r="J14" s="57"/>
      <c r="K14" s="58">
        <v>12429683</v>
      </c>
    </row>
    <row r="15" ht="15" customHeight="1">
      <c r="K15" s="20" t="s">
        <v>28</v>
      </c>
    </row>
    <row r="16" spans="1:10" ht="15" customHeight="1">
      <c r="A16" s="8" t="s">
        <v>266</v>
      </c>
      <c r="B16" s="7"/>
      <c r="C16" s="7"/>
      <c r="D16" s="7"/>
      <c r="E16" s="7"/>
      <c r="F16" s="7"/>
      <c r="G16" s="7"/>
      <c r="H16" s="7"/>
      <c r="I16" s="7"/>
      <c r="J16" s="7"/>
    </row>
    <row r="17" ht="13.5" customHeight="1">
      <c r="A17" s="21"/>
    </row>
    <row r="18" ht="13.5">
      <c r="E18" s="4"/>
    </row>
  </sheetData>
  <sheetProtection/>
  <mergeCells count="6">
    <mergeCell ref="J3:K3"/>
    <mergeCell ref="A3:A4"/>
    <mergeCell ref="D3:E3"/>
    <mergeCell ref="F3:G3"/>
    <mergeCell ref="H3:I3"/>
    <mergeCell ref="B3:C3"/>
  </mergeCells>
  <printOptions horizontalCentered="1"/>
  <pageMargins left="1.062992125984252" right="0.6692913385826772" top="0.8267716535433072" bottom="0.7874015748031497" header="0.5118110236220472" footer="0.5118110236220472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5" zoomScaleNormal="75" zoomScalePageLayoutView="0" workbookViewId="0" topLeftCell="A1">
      <selection activeCell="B2" sqref="B2"/>
    </sheetView>
  </sheetViews>
  <sheetFormatPr defaultColWidth="9.00390625" defaultRowHeight="13.5"/>
  <cols>
    <col min="1" max="1" width="3.25390625" style="29" customWidth="1"/>
    <col min="2" max="2" width="33.125" style="29" customWidth="1"/>
    <col min="3" max="5" width="8.625" style="29" customWidth="1"/>
    <col min="6" max="6" width="3.25390625" style="29" customWidth="1"/>
    <col min="7" max="7" width="33.125" style="29" customWidth="1"/>
    <col min="8" max="9" width="8.625" style="29" customWidth="1"/>
    <col min="10" max="16384" width="9.00390625" style="29" customWidth="1"/>
  </cols>
  <sheetData>
    <row r="1" spans="1:5" ht="15" customHeight="1">
      <c r="A1" s="132" t="s">
        <v>147</v>
      </c>
      <c r="B1" s="130"/>
      <c r="C1" s="130"/>
      <c r="D1" s="29" t="s">
        <v>129</v>
      </c>
      <c r="E1" s="29" t="s">
        <v>129</v>
      </c>
    </row>
    <row r="2" spans="2:12" ht="16.5" customHeight="1" thickBot="1">
      <c r="B2" s="30"/>
      <c r="C2" s="30"/>
      <c r="E2" s="120"/>
      <c r="L2" s="120" t="s">
        <v>16</v>
      </c>
    </row>
    <row r="3" spans="1:12" ht="12" customHeight="1">
      <c r="A3" s="160" t="s">
        <v>0</v>
      </c>
      <c r="B3" s="161"/>
      <c r="C3" s="164" t="s">
        <v>280</v>
      </c>
      <c r="D3" s="164" t="s">
        <v>30</v>
      </c>
      <c r="F3" s="160" t="s">
        <v>140</v>
      </c>
      <c r="G3" s="161"/>
      <c r="H3" s="168" t="s">
        <v>119</v>
      </c>
      <c r="I3" s="168"/>
      <c r="J3" s="164" t="s">
        <v>143</v>
      </c>
      <c r="K3" s="166" t="s">
        <v>151</v>
      </c>
      <c r="L3" s="160"/>
    </row>
    <row r="4" spans="1:12" ht="12" customHeight="1">
      <c r="A4" s="162"/>
      <c r="B4" s="163"/>
      <c r="C4" s="165"/>
      <c r="D4" s="165"/>
      <c r="F4" s="162"/>
      <c r="G4" s="163"/>
      <c r="H4" s="133" t="s">
        <v>130</v>
      </c>
      <c r="I4" s="136" t="s">
        <v>131</v>
      </c>
      <c r="J4" s="167"/>
      <c r="K4" s="64"/>
      <c r="L4" s="96" t="s">
        <v>9</v>
      </c>
    </row>
    <row r="5" spans="1:12" s="31" customFormat="1" ht="16.5" customHeight="1">
      <c r="A5" s="158" t="s">
        <v>216</v>
      </c>
      <c r="B5" s="159"/>
      <c r="C5" s="59">
        <v>297</v>
      </c>
      <c r="D5" s="60">
        <v>297</v>
      </c>
      <c r="F5" s="158" t="s">
        <v>217</v>
      </c>
      <c r="G5" s="159"/>
      <c r="H5" s="60">
        <v>202</v>
      </c>
      <c r="I5" s="60">
        <v>292</v>
      </c>
      <c r="J5" s="60">
        <v>276</v>
      </c>
      <c r="K5" s="146">
        <v>259</v>
      </c>
      <c r="L5" s="62">
        <f aca="true" t="shared" si="0" ref="L5:L29">K5/$K$5*100</f>
        <v>100</v>
      </c>
    </row>
    <row r="6" spans="1:12" ht="16.5" customHeight="1">
      <c r="A6" s="99" t="s">
        <v>157</v>
      </c>
      <c r="B6" s="97" t="s">
        <v>182</v>
      </c>
      <c r="C6" s="61">
        <v>54</v>
      </c>
      <c r="D6" s="26">
        <v>60</v>
      </c>
      <c r="F6" s="101" t="s">
        <v>157</v>
      </c>
      <c r="G6" s="97" t="s">
        <v>182</v>
      </c>
      <c r="H6" s="26">
        <v>21</v>
      </c>
      <c r="I6" s="26">
        <v>56</v>
      </c>
      <c r="J6" s="26">
        <v>55</v>
      </c>
      <c r="K6" s="147">
        <v>54</v>
      </c>
      <c r="L6" s="63">
        <f t="shared" si="0"/>
        <v>20.84942084942085</v>
      </c>
    </row>
    <row r="7" spans="1:12" ht="16.5" customHeight="1">
      <c r="A7" s="99" t="s">
        <v>158</v>
      </c>
      <c r="B7" s="97" t="s">
        <v>183</v>
      </c>
      <c r="C7" s="61">
        <v>4</v>
      </c>
      <c r="D7" s="26">
        <v>5</v>
      </c>
      <c r="F7" s="101" t="s">
        <v>158</v>
      </c>
      <c r="G7" s="97" t="s">
        <v>183</v>
      </c>
      <c r="H7" s="26">
        <v>0</v>
      </c>
      <c r="I7" s="26">
        <v>5</v>
      </c>
      <c r="J7" s="26">
        <v>5</v>
      </c>
      <c r="K7" s="147">
        <v>4</v>
      </c>
      <c r="L7" s="63">
        <f t="shared" si="0"/>
        <v>1.5444015444015444</v>
      </c>
    </row>
    <row r="8" spans="1:12" ht="16.5" customHeight="1">
      <c r="A8" s="99" t="s">
        <v>160</v>
      </c>
      <c r="B8" s="97" t="s">
        <v>184</v>
      </c>
      <c r="C8" s="61">
        <v>0</v>
      </c>
      <c r="D8" s="26">
        <v>0</v>
      </c>
      <c r="F8" s="101" t="s">
        <v>159</v>
      </c>
      <c r="G8" s="97" t="s">
        <v>204</v>
      </c>
      <c r="H8" s="26">
        <v>11</v>
      </c>
      <c r="I8" s="26">
        <v>7</v>
      </c>
      <c r="J8" s="26">
        <v>6</v>
      </c>
      <c r="K8" s="147">
        <v>4</v>
      </c>
      <c r="L8" s="63">
        <f t="shared" si="0"/>
        <v>1.5444015444015444</v>
      </c>
    </row>
    <row r="9" spans="1:12" ht="16.5" customHeight="1">
      <c r="A9" s="99" t="s">
        <v>161</v>
      </c>
      <c r="B9" s="97" t="s">
        <v>185</v>
      </c>
      <c r="C9" s="61">
        <v>6</v>
      </c>
      <c r="D9" s="26">
        <v>6</v>
      </c>
      <c r="F9" s="101" t="s">
        <v>161</v>
      </c>
      <c r="G9" s="97" t="s">
        <v>205</v>
      </c>
      <c r="H9" s="26">
        <v>13</v>
      </c>
      <c r="I9" s="26">
        <v>7</v>
      </c>
      <c r="J9" s="26">
        <v>5</v>
      </c>
      <c r="K9" s="147">
        <v>6</v>
      </c>
      <c r="L9" s="63">
        <f t="shared" si="0"/>
        <v>2.3166023166023164</v>
      </c>
    </row>
    <row r="10" spans="1:12" ht="16.5" customHeight="1">
      <c r="A10" s="99" t="s">
        <v>162</v>
      </c>
      <c r="B10" s="97" t="s">
        <v>262</v>
      </c>
      <c r="C10" s="61">
        <v>7</v>
      </c>
      <c r="D10" s="26">
        <v>5</v>
      </c>
      <c r="F10" s="101" t="s">
        <v>162</v>
      </c>
      <c r="G10" s="97" t="s">
        <v>206</v>
      </c>
      <c r="H10" s="26">
        <v>30</v>
      </c>
      <c r="I10" s="26">
        <v>17</v>
      </c>
      <c r="J10" s="26">
        <v>16</v>
      </c>
      <c r="K10" s="147">
        <v>16</v>
      </c>
      <c r="L10" s="63">
        <f t="shared" si="0"/>
        <v>6.177606177606178</v>
      </c>
    </row>
    <row r="11" spans="1:12" ht="16.5" customHeight="1">
      <c r="A11" s="99" t="s">
        <v>163</v>
      </c>
      <c r="B11" s="97" t="s">
        <v>263</v>
      </c>
      <c r="C11" s="61">
        <v>19</v>
      </c>
      <c r="D11" s="26">
        <v>18</v>
      </c>
      <c r="F11" s="101" t="s">
        <v>163</v>
      </c>
      <c r="G11" s="97" t="s">
        <v>207</v>
      </c>
      <c r="H11" s="26">
        <v>2</v>
      </c>
      <c r="I11" s="26">
        <v>8</v>
      </c>
      <c r="J11" s="26">
        <v>8</v>
      </c>
      <c r="K11" s="147">
        <v>9</v>
      </c>
      <c r="L11" s="63">
        <f t="shared" si="0"/>
        <v>3.474903474903475</v>
      </c>
    </row>
    <row r="12" spans="1:12" ht="16.5" customHeight="1">
      <c r="A12" s="99" t="s">
        <v>164</v>
      </c>
      <c r="B12" s="97" t="s">
        <v>186</v>
      </c>
      <c r="C12" s="61">
        <v>11</v>
      </c>
      <c r="D12" s="26">
        <v>11</v>
      </c>
      <c r="F12" s="101" t="s">
        <v>164</v>
      </c>
      <c r="G12" s="97" t="s">
        <v>187</v>
      </c>
      <c r="H12" s="26">
        <v>35</v>
      </c>
      <c r="I12" s="26">
        <v>49</v>
      </c>
      <c r="J12" s="26">
        <v>45</v>
      </c>
      <c r="K12" s="147">
        <v>40</v>
      </c>
      <c r="L12" s="63">
        <f t="shared" si="0"/>
        <v>15.444015444015443</v>
      </c>
    </row>
    <row r="13" spans="1:12" ht="16.5" customHeight="1">
      <c r="A13" s="99" t="s">
        <v>165</v>
      </c>
      <c r="B13" s="97" t="s">
        <v>187</v>
      </c>
      <c r="C13" s="61">
        <v>53</v>
      </c>
      <c r="D13" s="26">
        <v>46</v>
      </c>
      <c r="F13" s="101" t="s">
        <v>165</v>
      </c>
      <c r="G13" s="97" t="s">
        <v>188</v>
      </c>
      <c r="H13" s="26">
        <v>0</v>
      </c>
      <c r="I13" s="26">
        <v>3</v>
      </c>
      <c r="J13" s="26">
        <v>3</v>
      </c>
      <c r="K13" s="147">
        <v>3</v>
      </c>
      <c r="L13" s="63">
        <f t="shared" si="0"/>
        <v>1.1583011583011582</v>
      </c>
    </row>
    <row r="14" spans="1:12" ht="16.5" customHeight="1">
      <c r="A14" s="99" t="s">
        <v>166</v>
      </c>
      <c r="B14" s="97" t="s">
        <v>188</v>
      </c>
      <c r="C14" s="61">
        <v>3</v>
      </c>
      <c r="D14" s="26">
        <v>3</v>
      </c>
      <c r="F14" s="101" t="s">
        <v>166</v>
      </c>
      <c r="G14" s="97" t="s">
        <v>208</v>
      </c>
      <c r="H14" s="26">
        <v>0</v>
      </c>
      <c r="I14" s="26">
        <v>0</v>
      </c>
      <c r="J14" s="26">
        <v>0</v>
      </c>
      <c r="K14" s="147">
        <v>0</v>
      </c>
      <c r="L14" s="63">
        <f t="shared" si="0"/>
        <v>0</v>
      </c>
    </row>
    <row r="15" spans="1:12" ht="16.5" customHeight="1">
      <c r="A15" s="99" t="s">
        <v>167</v>
      </c>
      <c r="B15" s="97" t="s">
        <v>189</v>
      </c>
      <c r="C15" s="61">
        <v>0</v>
      </c>
      <c r="D15" s="26">
        <v>0</v>
      </c>
      <c r="F15" s="101" t="s">
        <v>167</v>
      </c>
      <c r="G15" s="97" t="s">
        <v>190</v>
      </c>
      <c r="H15" s="26">
        <v>7</v>
      </c>
      <c r="I15" s="26">
        <v>5</v>
      </c>
      <c r="J15" s="26">
        <v>6</v>
      </c>
      <c r="K15" s="147">
        <v>4</v>
      </c>
      <c r="L15" s="63">
        <f t="shared" si="0"/>
        <v>1.5444015444015444</v>
      </c>
    </row>
    <row r="16" spans="1:12" ht="16.5" customHeight="1">
      <c r="A16" s="99" t="s">
        <v>168</v>
      </c>
      <c r="B16" s="97" t="s">
        <v>190</v>
      </c>
      <c r="C16" s="61">
        <v>6</v>
      </c>
      <c r="D16" s="26">
        <v>5</v>
      </c>
      <c r="F16" s="101" t="s">
        <v>168</v>
      </c>
      <c r="G16" s="97" t="s">
        <v>191</v>
      </c>
      <c r="H16" s="26">
        <v>0</v>
      </c>
      <c r="I16" s="26">
        <v>2</v>
      </c>
      <c r="J16" s="26">
        <v>2</v>
      </c>
      <c r="K16" s="147">
        <v>2</v>
      </c>
      <c r="L16" s="63">
        <f t="shared" si="0"/>
        <v>0.7722007722007722</v>
      </c>
    </row>
    <row r="17" spans="1:12" ht="16.5" customHeight="1">
      <c r="A17" s="99" t="s">
        <v>169</v>
      </c>
      <c r="B17" s="97" t="s">
        <v>191</v>
      </c>
      <c r="C17" s="61">
        <v>1</v>
      </c>
      <c r="D17" s="26">
        <v>2</v>
      </c>
      <c r="F17" s="101" t="s">
        <v>169</v>
      </c>
      <c r="G17" s="97" t="s">
        <v>192</v>
      </c>
      <c r="H17" s="26">
        <v>0</v>
      </c>
      <c r="I17" s="26">
        <v>1</v>
      </c>
      <c r="J17" s="26">
        <v>1</v>
      </c>
      <c r="K17" s="147">
        <v>0</v>
      </c>
      <c r="L17" s="63">
        <f t="shared" si="0"/>
        <v>0</v>
      </c>
    </row>
    <row r="18" spans="1:12" ht="16.5" customHeight="1">
      <c r="A18" s="99" t="s">
        <v>170</v>
      </c>
      <c r="B18" s="97" t="s">
        <v>192</v>
      </c>
      <c r="C18" s="61">
        <v>0</v>
      </c>
      <c r="D18" s="26">
        <v>2</v>
      </c>
      <c r="F18" s="101" t="s">
        <v>170</v>
      </c>
      <c r="G18" s="97" t="s">
        <v>193</v>
      </c>
      <c r="H18" s="26">
        <v>6</v>
      </c>
      <c r="I18" s="26">
        <v>17</v>
      </c>
      <c r="J18" s="26">
        <v>15</v>
      </c>
      <c r="K18" s="147">
        <v>14</v>
      </c>
      <c r="L18" s="63">
        <f t="shared" si="0"/>
        <v>5.405405405405405</v>
      </c>
    </row>
    <row r="19" spans="1:12" ht="16.5" customHeight="1">
      <c r="A19" s="99" t="s">
        <v>171</v>
      </c>
      <c r="B19" s="97" t="s">
        <v>193</v>
      </c>
      <c r="C19" s="61">
        <v>18</v>
      </c>
      <c r="D19" s="26">
        <v>17</v>
      </c>
      <c r="F19" s="101" t="s">
        <v>171</v>
      </c>
      <c r="G19" s="97" t="s">
        <v>194</v>
      </c>
      <c r="H19" s="26">
        <v>1</v>
      </c>
      <c r="I19" s="26">
        <v>1</v>
      </c>
      <c r="J19" s="26">
        <v>1</v>
      </c>
      <c r="K19" s="147">
        <v>1</v>
      </c>
      <c r="L19" s="63">
        <f t="shared" si="0"/>
        <v>0.3861003861003861</v>
      </c>
    </row>
    <row r="20" spans="1:12" ht="16.5" customHeight="1">
      <c r="A20" s="99" t="s">
        <v>172</v>
      </c>
      <c r="B20" s="97" t="s">
        <v>194</v>
      </c>
      <c r="C20" s="61">
        <v>2</v>
      </c>
      <c r="D20" s="26">
        <v>1</v>
      </c>
      <c r="F20" s="101" t="s">
        <v>172</v>
      </c>
      <c r="G20" s="97" t="s">
        <v>209</v>
      </c>
      <c r="H20" s="26">
        <v>1</v>
      </c>
      <c r="I20" s="26">
        <v>4</v>
      </c>
      <c r="J20" s="26">
        <v>3</v>
      </c>
      <c r="K20" s="147">
        <v>3</v>
      </c>
      <c r="L20" s="63">
        <f t="shared" si="0"/>
        <v>1.1583011583011582</v>
      </c>
    </row>
    <row r="21" spans="1:12" ht="16.5" customHeight="1">
      <c r="A21" s="99" t="s">
        <v>173</v>
      </c>
      <c r="B21" s="97" t="s">
        <v>195</v>
      </c>
      <c r="C21" s="61">
        <v>4</v>
      </c>
      <c r="D21" s="26">
        <v>4</v>
      </c>
      <c r="F21" s="101" t="s">
        <v>173</v>
      </c>
      <c r="G21" s="97" t="s">
        <v>196</v>
      </c>
      <c r="H21" s="26">
        <v>22</v>
      </c>
      <c r="I21" s="26">
        <v>31</v>
      </c>
      <c r="J21" s="26">
        <v>30</v>
      </c>
      <c r="K21" s="147">
        <v>29</v>
      </c>
      <c r="L21" s="63">
        <f t="shared" si="0"/>
        <v>11.196911196911197</v>
      </c>
    </row>
    <row r="22" spans="1:12" ht="16.5" customHeight="1">
      <c r="A22" s="99" t="s">
        <v>174</v>
      </c>
      <c r="B22" s="97" t="s">
        <v>196</v>
      </c>
      <c r="C22" s="61">
        <v>30</v>
      </c>
      <c r="D22" s="26">
        <v>32</v>
      </c>
      <c r="F22" s="101" t="s">
        <v>174</v>
      </c>
      <c r="G22" s="97" t="s">
        <v>210</v>
      </c>
      <c r="H22" s="26">
        <v>6</v>
      </c>
      <c r="I22" s="26">
        <v>16</v>
      </c>
      <c r="J22" s="26">
        <v>18</v>
      </c>
      <c r="K22" s="147">
        <v>14</v>
      </c>
      <c r="L22" s="63">
        <f t="shared" si="0"/>
        <v>5.405405405405405</v>
      </c>
    </row>
    <row r="23" spans="1:12" ht="16.5" customHeight="1">
      <c r="A23" s="99" t="s">
        <v>175</v>
      </c>
      <c r="B23" s="97" t="s">
        <v>197</v>
      </c>
      <c r="C23" s="61">
        <v>23</v>
      </c>
      <c r="D23" s="26">
        <v>23</v>
      </c>
      <c r="F23" s="101" t="s">
        <v>175</v>
      </c>
      <c r="G23" s="97" t="s">
        <v>211</v>
      </c>
      <c r="H23" s="26">
        <v>11</v>
      </c>
      <c r="I23" s="26">
        <v>8</v>
      </c>
      <c r="J23" s="26">
        <v>7</v>
      </c>
      <c r="K23" s="147">
        <v>9</v>
      </c>
      <c r="L23" s="63">
        <f t="shared" si="0"/>
        <v>3.474903474903475</v>
      </c>
    </row>
    <row r="24" spans="1:12" ht="16.5" customHeight="1">
      <c r="A24" s="99" t="s">
        <v>176</v>
      </c>
      <c r="B24" s="97" t="s">
        <v>198</v>
      </c>
      <c r="C24" s="61">
        <v>18</v>
      </c>
      <c r="D24" s="26">
        <v>17</v>
      </c>
      <c r="F24" s="101" t="s">
        <v>176</v>
      </c>
      <c r="G24" s="97" t="s">
        <v>212</v>
      </c>
      <c r="H24" s="26">
        <v>2</v>
      </c>
      <c r="I24" s="26">
        <v>7</v>
      </c>
      <c r="J24" s="26">
        <v>5</v>
      </c>
      <c r="K24" s="147">
        <v>7</v>
      </c>
      <c r="L24" s="63">
        <f t="shared" si="0"/>
        <v>2.7027027027027026</v>
      </c>
    </row>
    <row r="25" spans="1:12" ht="16.5" customHeight="1">
      <c r="A25" s="99" t="s">
        <v>177</v>
      </c>
      <c r="B25" s="97" t="s">
        <v>199</v>
      </c>
      <c r="C25" s="61">
        <v>1</v>
      </c>
      <c r="D25" s="26">
        <v>1</v>
      </c>
      <c r="F25" s="101" t="s">
        <v>177</v>
      </c>
      <c r="G25" s="97" t="s">
        <v>213</v>
      </c>
      <c r="H25" s="26">
        <v>2</v>
      </c>
      <c r="I25" s="26">
        <v>4</v>
      </c>
      <c r="J25" s="26">
        <v>4</v>
      </c>
      <c r="K25" s="147">
        <v>3</v>
      </c>
      <c r="L25" s="63">
        <f t="shared" si="0"/>
        <v>1.1583011583011582</v>
      </c>
    </row>
    <row r="26" spans="1:12" ht="16.5" customHeight="1">
      <c r="A26" s="99" t="s">
        <v>178</v>
      </c>
      <c r="B26" s="97" t="s">
        <v>200</v>
      </c>
      <c r="C26" s="61">
        <v>3</v>
      </c>
      <c r="D26" s="26">
        <v>3</v>
      </c>
      <c r="F26" s="101" t="s">
        <v>178</v>
      </c>
      <c r="G26" s="97" t="s">
        <v>198</v>
      </c>
      <c r="H26" s="26">
        <v>1</v>
      </c>
      <c r="I26" s="26">
        <v>17</v>
      </c>
      <c r="J26" s="26">
        <v>16</v>
      </c>
      <c r="K26" s="147">
        <v>14</v>
      </c>
      <c r="L26" s="63">
        <f t="shared" si="0"/>
        <v>5.405405405405405</v>
      </c>
    </row>
    <row r="27" spans="1:12" ht="16.5" customHeight="1">
      <c r="A27" s="99" t="s">
        <v>179</v>
      </c>
      <c r="B27" s="97" t="s">
        <v>201</v>
      </c>
      <c r="C27" s="61">
        <v>3</v>
      </c>
      <c r="D27" s="26">
        <v>3</v>
      </c>
      <c r="F27" s="101" t="s">
        <v>179</v>
      </c>
      <c r="G27" s="97" t="s">
        <v>214</v>
      </c>
      <c r="H27" s="26">
        <v>0</v>
      </c>
      <c r="I27" s="26">
        <v>1</v>
      </c>
      <c r="J27" s="26">
        <v>1</v>
      </c>
      <c r="K27" s="147">
        <v>1</v>
      </c>
      <c r="L27" s="63">
        <f t="shared" si="0"/>
        <v>0.3861003861003861</v>
      </c>
    </row>
    <row r="28" spans="1:12" ht="16.5" customHeight="1">
      <c r="A28" s="99" t="s">
        <v>180</v>
      </c>
      <c r="B28" s="97" t="s">
        <v>202</v>
      </c>
      <c r="C28" s="61">
        <v>11</v>
      </c>
      <c r="D28" s="26">
        <v>10</v>
      </c>
      <c r="F28" s="101" t="s">
        <v>180</v>
      </c>
      <c r="G28" s="97" t="s">
        <v>215</v>
      </c>
      <c r="H28" s="26">
        <v>4</v>
      </c>
      <c r="I28" s="26">
        <v>4</v>
      </c>
      <c r="J28" s="26">
        <v>3</v>
      </c>
      <c r="K28" s="147">
        <v>3</v>
      </c>
      <c r="L28" s="63">
        <f t="shared" si="0"/>
        <v>1.1583011583011582</v>
      </c>
    </row>
    <row r="29" spans="1:12" ht="16.5" customHeight="1" thickBot="1">
      <c r="A29" s="100" t="s">
        <v>181</v>
      </c>
      <c r="B29" s="98" t="s">
        <v>203</v>
      </c>
      <c r="C29" s="65">
        <v>20</v>
      </c>
      <c r="D29" s="66">
        <v>23</v>
      </c>
      <c r="F29" s="102" t="s">
        <v>181</v>
      </c>
      <c r="G29" s="98" t="s">
        <v>203</v>
      </c>
      <c r="H29" s="66">
        <v>27</v>
      </c>
      <c r="I29" s="66">
        <v>22</v>
      </c>
      <c r="J29" s="66">
        <v>21</v>
      </c>
      <c r="K29" s="66">
        <v>19</v>
      </c>
      <c r="L29" s="67">
        <f t="shared" si="0"/>
        <v>7.335907335907336</v>
      </c>
    </row>
    <row r="30" spans="4:12" ht="15" customHeight="1">
      <c r="D30" s="26"/>
      <c r="L30" s="122" t="s">
        <v>28</v>
      </c>
    </row>
    <row r="31" ht="15" customHeight="1">
      <c r="A31" s="121" t="s">
        <v>267</v>
      </c>
    </row>
    <row r="32" spans="1:9" ht="15" customHeight="1">
      <c r="A32" s="29" t="s">
        <v>218</v>
      </c>
      <c r="B32" s="103"/>
      <c r="C32" s="103"/>
      <c r="D32" s="80"/>
      <c r="E32" s="80"/>
      <c r="F32" s="80"/>
      <c r="G32" s="80"/>
      <c r="H32" s="80"/>
      <c r="I32" s="80"/>
    </row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spans="2:3" ht="16.5" customHeight="1">
      <c r="B44" s="32"/>
      <c r="C44" s="32"/>
    </row>
  </sheetData>
  <sheetProtection/>
  <mergeCells count="9">
    <mergeCell ref="A5:B5"/>
    <mergeCell ref="F5:G5"/>
    <mergeCell ref="F3:G4"/>
    <mergeCell ref="D3:D4"/>
    <mergeCell ref="C3:C4"/>
    <mergeCell ref="K3:L3"/>
    <mergeCell ref="J3:J4"/>
    <mergeCell ref="H3:I3"/>
    <mergeCell ref="A3:B4"/>
  </mergeCells>
  <printOptions horizontalCentered="1"/>
  <pageMargins left="0.6692913385826772" right="0.6692913385826772" top="0.7874015748031497" bottom="0.787401574803149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zoomScale="75" zoomScaleNormal="75" zoomScalePageLayoutView="0" workbookViewId="0" topLeftCell="A1">
      <selection activeCell="B2" sqref="B2"/>
    </sheetView>
  </sheetViews>
  <sheetFormatPr defaultColWidth="9.00390625" defaultRowHeight="13.5"/>
  <cols>
    <col min="1" max="1" width="3.25390625" style="1" customWidth="1"/>
    <col min="2" max="2" width="33.125" style="1" customWidth="1"/>
    <col min="3" max="5" width="8.625" style="1" customWidth="1"/>
    <col min="6" max="6" width="3.25390625" style="1" customWidth="1"/>
    <col min="7" max="7" width="33.125" style="1" customWidth="1"/>
    <col min="8" max="10" width="8.625" style="1" customWidth="1"/>
    <col min="11" max="16384" width="9.00390625" style="1" customWidth="1"/>
  </cols>
  <sheetData>
    <row r="1" ht="15" customHeight="1">
      <c r="A1" s="123" t="s">
        <v>146</v>
      </c>
    </row>
    <row r="2" spans="2:12" ht="15" customHeight="1" thickBot="1">
      <c r="B2" s="3"/>
      <c r="C2" s="3"/>
      <c r="D2" s="11"/>
      <c r="E2" s="86"/>
      <c r="F2" s="27"/>
      <c r="G2" s="11"/>
      <c r="H2" s="11"/>
      <c r="I2" s="11"/>
      <c r="K2" s="68"/>
      <c r="L2" s="86" t="s">
        <v>16</v>
      </c>
    </row>
    <row r="3" spans="1:12" ht="15" customHeight="1">
      <c r="A3" s="170" t="s">
        <v>0</v>
      </c>
      <c r="B3" s="175"/>
      <c r="C3" s="182" t="s">
        <v>280</v>
      </c>
      <c r="D3" s="171" t="s">
        <v>30</v>
      </c>
      <c r="F3" s="170" t="s">
        <v>141</v>
      </c>
      <c r="G3" s="175"/>
      <c r="H3" s="173" t="s">
        <v>119</v>
      </c>
      <c r="I3" s="173"/>
      <c r="J3" s="171" t="s">
        <v>143</v>
      </c>
      <c r="K3" s="169" t="s">
        <v>151</v>
      </c>
      <c r="L3" s="170"/>
    </row>
    <row r="4" spans="1:12" ht="15" customHeight="1">
      <c r="A4" s="176"/>
      <c r="B4" s="177"/>
      <c r="C4" s="183"/>
      <c r="D4" s="174"/>
      <c r="F4" s="176"/>
      <c r="G4" s="177"/>
      <c r="H4" s="134" t="s">
        <v>130</v>
      </c>
      <c r="I4" s="137" t="s">
        <v>131</v>
      </c>
      <c r="J4" s="172"/>
      <c r="K4" s="72"/>
      <c r="L4" s="105" t="s">
        <v>9</v>
      </c>
    </row>
    <row r="5" spans="1:12" s="9" customFormat="1" ht="16.5" customHeight="1">
      <c r="A5" s="178" t="s">
        <v>219</v>
      </c>
      <c r="B5" s="179"/>
      <c r="C5" s="143">
        <v>7421</v>
      </c>
      <c r="D5" s="142">
        <v>8118</v>
      </c>
      <c r="F5" s="180" t="s">
        <v>142</v>
      </c>
      <c r="G5" s="181"/>
      <c r="H5" s="60">
        <v>412</v>
      </c>
      <c r="I5" s="60">
        <v>7876</v>
      </c>
      <c r="J5" s="60">
        <v>7395</v>
      </c>
      <c r="K5" s="146">
        <v>7135</v>
      </c>
      <c r="L5" s="69">
        <f>K5/$K$5*100</f>
        <v>100</v>
      </c>
    </row>
    <row r="6" spans="1:12" ht="16.5" customHeight="1">
      <c r="A6" s="99" t="s">
        <v>221</v>
      </c>
      <c r="B6" s="97" t="s">
        <v>182</v>
      </c>
      <c r="C6" s="144">
        <v>1376</v>
      </c>
      <c r="D6" s="26">
        <v>2073</v>
      </c>
      <c r="F6" s="104" t="s">
        <v>221</v>
      </c>
      <c r="G6" s="97" t="s">
        <v>226</v>
      </c>
      <c r="H6" s="26">
        <v>44</v>
      </c>
      <c r="I6" s="26">
        <v>1936</v>
      </c>
      <c r="J6" s="26">
        <v>2051</v>
      </c>
      <c r="K6" s="147">
        <v>2034</v>
      </c>
      <c r="L6" s="70">
        <f>K6/$K$5*100</f>
        <v>28.507358093903296</v>
      </c>
    </row>
    <row r="7" spans="1:12" ht="16.5" customHeight="1">
      <c r="A7" s="99" t="s">
        <v>222</v>
      </c>
      <c r="B7" s="97" t="s">
        <v>183</v>
      </c>
      <c r="C7" s="144">
        <v>125</v>
      </c>
      <c r="D7" s="26">
        <v>142</v>
      </c>
      <c r="F7" s="104" t="s">
        <v>227</v>
      </c>
      <c r="G7" s="97" t="s">
        <v>228</v>
      </c>
      <c r="H7" s="26">
        <v>0</v>
      </c>
      <c r="I7" s="26">
        <v>137</v>
      </c>
      <c r="J7" s="26">
        <v>136</v>
      </c>
      <c r="K7" s="147">
        <v>134</v>
      </c>
      <c r="L7" s="70">
        <f aca="true" t="shared" si="0" ref="L7:L29">K7/$K$5*100</f>
        <v>1.878065872459706</v>
      </c>
    </row>
    <row r="8" spans="1:12" ht="16.5" customHeight="1">
      <c r="A8" s="99" t="s">
        <v>223</v>
      </c>
      <c r="B8" s="97" t="s">
        <v>184</v>
      </c>
      <c r="C8" s="144">
        <v>0</v>
      </c>
      <c r="D8" s="26">
        <v>0</v>
      </c>
      <c r="F8" s="104" t="s">
        <v>229</v>
      </c>
      <c r="G8" s="97" t="s">
        <v>230</v>
      </c>
      <c r="H8" s="26">
        <v>23</v>
      </c>
      <c r="I8" s="26">
        <v>34</v>
      </c>
      <c r="J8" s="26">
        <v>29</v>
      </c>
      <c r="K8" s="147">
        <v>19</v>
      </c>
      <c r="L8" s="70">
        <f t="shared" si="0"/>
        <v>0.2662929222144359</v>
      </c>
    </row>
    <row r="9" spans="1:12" ht="16.5" customHeight="1">
      <c r="A9" s="99" t="s">
        <v>224</v>
      </c>
      <c r="B9" s="97" t="s">
        <v>185</v>
      </c>
      <c r="C9" s="144">
        <v>26</v>
      </c>
      <c r="D9" s="26">
        <v>27</v>
      </c>
      <c r="F9" s="104" t="s">
        <v>161</v>
      </c>
      <c r="G9" s="97" t="s">
        <v>231</v>
      </c>
      <c r="H9" s="26">
        <v>25</v>
      </c>
      <c r="I9" s="26">
        <v>118</v>
      </c>
      <c r="J9" s="26">
        <v>109</v>
      </c>
      <c r="K9" s="147">
        <v>119</v>
      </c>
      <c r="L9" s="70">
        <f t="shared" si="0"/>
        <v>1.667834618079888</v>
      </c>
    </row>
    <row r="10" spans="1:12" ht="16.5" customHeight="1">
      <c r="A10" s="99" t="s">
        <v>225</v>
      </c>
      <c r="B10" s="97" t="s">
        <v>262</v>
      </c>
      <c r="C10" s="144">
        <v>106</v>
      </c>
      <c r="D10" s="26">
        <v>101</v>
      </c>
      <c r="F10" s="104" t="s">
        <v>162</v>
      </c>
      <c r="G10" s="97" t="s">
        <v>232</v>
      </c>
      <c r="H10" s="26">
        <v>64</v>
      </c>
      <c r="I10" s="26">
        <v>132</v>
      </c>
      <c r="J10" s="26">
        <v>129</v>
      </c>
      <c r="K10" s="147">
        <v>125</v>
      </c>
      <c r="L10" s="70">
        <f t="shared" si="0"/>
        <v>1.751927119831815</v>
      </c>
    </row>
    <row r="11" spans="1:12" ht="16.5" customHeight="1">
      <c r="A11" s="99" t="s">
        <v>163</v>
      </c>
      <c r="B11" s="97" t="s">
        <v>263</v>
      </c>
      <c r="C11" s="144">
        <v>161</v>
      </c>
      <c r="D11" s="26">
        <v>153</v>
      </c>
      <c r="F11" s="104" t="s">
        <v>163</v>
      </c>
      <c r="G11" s="97" t="s">
        <v>233</v>
      </c>
      <c r="H11" s="26">
        <v>2</v>
      </c>
      <c r="I11" s="26">
        <v>110</v>
      </c>
      <c r="J11" s="26">
        <v>104</v>
      </c>
      <c r="K11" s="147">
        <v>109</v>
      </c>
      <c r="L11" s="70">
        <f t="shared" si="0"/>
        <v>1.5276804484933426</v>
      </c>
    </row>
    <row r="12" spans="1:12" ht="16.5" customHeight="1">
      <c r="A12" s="99" t="s">
        <v>164</v>
      </c>
      <c r="B12" s="97" t="s">
        <v>186</v>
      </c>
      <c r="C12" s="144">
        <v>148</v>
      </c>
      <c r="D12" s="26">
        <v>151</v>
      </c>
      <c r="F12" s="104" t="s">
        <v>164</v>
      </c>
      <c r="G12" s="97" t="s">
        <v>234</v>
      </c>
      <c r="H12" s="26">
        <v>75</v>
      </c>
      <c r="I12" s="26">
        <v>1028</v>
      </c>
      <c r="J12" s="26">
        <v>948</v>
      </c>
      <c r="K12" s="147">
        <v>841</v>
      </c>
      <c r="L12" s="70">
        <f t="shared" si="0"/>
        <v>11.786965662228452</v>
      </c>
    </row>
    <row r="13" spans="1:12" ht="16.5" customHeight="1">
      <c r="A13" s="99" t="s">
        <v>165</v>
      </c>
      <c r="B13" s="97" t="s">
        <v>187</v>
      </c>
      <c r="C13" s="144">
        <v>1046</v>
      </c>
      <c r="D13" s="26">
        <v>958</v>
      </c>
      <c r="F13" s="104" t="s">
        <v>165</v>
      </c>
      <c r="G13" s="97" t="s">
        <v>235</v>
      </c>
      <c r="H13" s="26">
        <v>0</v>
      </c>
      <c r="I13" s="26">
        <v>191</v>
      </c>
      <c r="J13" s="26">
        <v>202</v>
      </c>
      <c r="K13" s="147">
        <v>207</v>
      </c>
      <c r="L13" s="70">
        <f t="shared" si="0"/>
        <v>2.9011913104414857</v>
      </c>
    </row>
    <row r="14" spans="1:12" ht="16.5" customHeight="1">
      <c r="A14" s="99" t="s">
        <v>166</v>
      </c>
      <c r="B14" s="97" t="s">
        <v>188</v>
      </c>
      <c r="C14" s="144">
        <v>186</v>
      </c>
      <c r="D14" s="26">
        <v>185</v>
      </c>
      <c r="F14" s="104" t="s">
        <v>166</v>
      </c>
      <c r="G14" s="97" t="s">
        <v>220</v>
      </c>
      <c r="H14" s="26">
        <v>0</v>
      </c>
      <c r="I14" s="26">
        <v>0</v>
      </c>
      <c r="J14" s="26">
        <v>0</v>
      </c>
      <c r="K14" s="147">
        <v>0</v>
      </c>
      <c r="L14" s="70">
        <f t="shared" si="0"/>
        <v>0</v>
      </c>
    </row>
    <row r="15" spans="1:12" ht="16.5" customHeight="1">
      <c r="A15" s="99" t="s">
        <v>167</v>
      </c>
      <c r="B15" s="97" t="s">
        <v>189</v>
      </c>
      <c r="C15" s="144">
        <v>0</v>
      </c>
      <c r="D15" s="26">
        <v>0</v>
      </c>
      <c r="F15" s="104" t="s">
        <v>167</v>
      </c>
      <c r="G15" s="97" t="s">
        <v>236</v>
      </c>
      <c r="H15" s="26">
        <v>15</v>
      </c>
      <c r="I15" s="26">
        <v>188</v>
      </c>
      <c r="J15" s="26">
        <v>202</v>
      </c>
      <c r="K15" s="147">
        <v>170</v>
      </c>
      <c r="L15" s="70">
        <f t="shared" si="0"/>
        <v>2.3826208829712687</v>
      </c>
    </row>
    <row r="16" spans="1:12" ht="16.5" customHeight="1">
      <c r="A16" s="99" t="s">
        <v>168</v>
      </c>
      <c r="B16" s="97" t="s">
        <v>190</v>
      </c>
      <c r="C16" s="144">
        <v>194</v>
      </c>
      <c r="D16" s="26">
        <v>206</v>
      </c>
      <c r="F16" s="104" t="s">
        <v>168</v>
      </c>
      <c r="G16" s="97" t="s">
        <v>237</v>
      </c>
      <c r="H16" s="26">
        <v>0</v>
      </c>
      <c r="I16" s="26">
        <v>113</v>
      </c>
      <c r="J16" s="26">
        <v>116</v>
      </c>
      <c r="K16" s="147">
        <v>123</v>
      </c>
      <c r="L16" s="70">
        <f t="shared" si="0"/>
        <v>1.7238962859145062</v>
      </c>
    </row>
    <row r="17" spans="1:12" ht="16.5" customHeight="1">
      <c r="A17" s="99" t="s">
        <v>169</v>
      </c>
      <c r="B17" s="97" t="s">
        <v>191</v>
      </c>
      <c r="C17" s="144">
        <v>99</v>
      </c>
      <c r="D17" s="26">
        <v>111</v>
      </c>
      <c r="F17" s="104" t="s">
        <v>169</v>
      </c>
      <c r="G17" s="97" t="s">
        <v>238</v>
      </c>
      <c r="H17" s="26">
        <v>0</v>
      </c>
      <c r="I17" s="26">
        <v>23</v>
      </c>
      <c r="J17" s="26">
        <v>24</v>
      </c>
      <c r="K17" s="147">
        <v>0</v>
      </c>
      <c r="L17" s="70">
        <f t="shared" si="0"/>
        <v>0</v>
      </c>
    </row>
    <row r="18" spans="1:12" ht="16.5" customHeight="1">
      <c r="A18" s="99" t="s">
        <v>170</v>
      </c>
      <c r="B18" s="97" t="s">
        <v>192</v>
      </c>
      <c r="C18" s="144">
        <v>0</v>
      </c>
      <c r="D18" s="26">
        <v>29</v>
      </c>
      <c r="F18" s="104" t="s">
        <v>170</v>
      </c>
      <c r="G18" s="97" t="s">
        <v>239</v>
      </c>
      <c r="H18" s="26">
        <v>13</v>
      </c>
      <c r="I18" s="26">
        <v>204</v>
      </c>
      <c r="J18" s="26">
        <v>175</v>
      </c>
      <c r="K18" s="147">
        <v>153</v>
      </c>
      <c r="L18" s="70">
        <f t="shared" si="0"/>
        <v>2.1443587946741416</v>
      </c>
    </row>
    <row r="19" spans="1:12" ht="16.5" customHeight="1">
      <c r="A19" s="99" t="s">
        <v>171</v>
      </c>
      <c r="B19" s="97" t="s">
        <v>193</v>
      </c>
      <c r="C19" s="144">
        <v>221</v>
      </c>
      <c r="D19" s="26">
        <v>229</v>
      </c>
      <c r="F19" s="104" t="s">
        <v>171</v>
      </c>
      <c r="G19" s="97" t="s">
        <v>240</v>
      </c>
      <c r="H19" s="26">
        <v>2</v>
      </c>
      <c r="I19" s="26">
        <v>80</v>
      </c>
      <c r="J19" s="26">
        <v>78</v>
      </c>
      <c r="K19" s="147">
        <v>82</v>
      </c>
      <c r="L19" s="70">
        <f t="shared" si="0"/>
        <v>1.1492641906096706</v>
      </c>
    </row>
    <row r="20" spans="1:12" ht="16.5" customHeight="1">
      <c r="A20" s="99" t="s">
        <v>172</v>
      </c>
      <c r="B20" s="97" t="s">
        <v>194</v>
      </c>
      <c r="C20" s="144">
        <v>99</v>
      </c>
      <c r="D20" s="26">
        <v>85</v>
      </c>
      <c r="F20" s="104" t="s">
        <v>172</v>
      </c>
      <c r="G20" s="97" t="s">
        <v>241</v>
      </c>
      <c r="H20" s="26">
        <v>2</v>
      </c>
      <c r="I20" s="26">
        <v>37</v>
      </c>
      <c r="J20" s="26">
        <v>31</v>
      </c>
      <c r="K20" s="147">
        <v>33</v>
      </c>
      <c r="L20" s="70">
        <f t="shared" si="0"/>
        <v>0.4625087596355991</v>
      </c>
    </row>
    <row r="21" spans="1:12" ht="16.5" customHeight="1">
      <c r="A21" s="99" t="s">
        <v>173</v>
      </c>
      <c r="B21" s="97" t="s">
        <v>195</v>
      </c>
      <c r="C21" s="144">
        <v>44</v>
      </c>
      <c r="D21" s="26">
        <v>41</v>
      </c>
      <c r="F21" s="104" t="s">
        <v>173</v>
      </c>
      <c r="G21" s="97" t="s">
        <v>242</v>
      </c>
      <c r="H21" s="26">
        <v>40</v>
      </c>
      <c r="I21" s="26">
        <v>483</v>
      </c>
      <c r="J21" s="26">
        <v>455</v>
      </c>
      <c r="K21" s="147">
        <v>432</v>
      </c>
      <c r="L21" s="70">
        <f t="shared" si="0"/>
        <v>6.054660126138753</v>
      </c>
    </row>
    <row r="22" spans="1:12" ht="16.5" customHeight="1">
      <c r="A22" s="99" t="s">
        <v>174</v>
      </c>
      <c r="B22" s="97" t="s">
        <v>196</v>
      </c>
      <c r="C22" s="144">
        <v>481</v>
      </c>
      <c r="D22" s="26">
        <v>499</v>
      </c>
      <c r="F22" s="104" t="s">
        <v>174</v>
      </c>
      <c r="G22" s="97" t="s">
        <v>243</v>
      </c>
      <c r="H22" s="26">
        <v>14</v>
      </c>
      <c r="I22" s="26">
        <v>583</v>
      </c>
      <c r="J22" s="26">
        <v>544</v>
      </c>
      <c r="K22" s="147">
        <v>472</v>
      </c>
      <c r="L22" s="70">
        <f t="shared" si="0"/>
        <v>6.6152768044849335</v>
      </c>
    </row>
    <row r="23" spans="1:12" ht="16.5" customHeight="1">
      <c r="A23" s="99" t="s">
        <v>175</v>
      </c>
      <c r="B23" s="97" t="s">
        <v>197</v>
      </c>
      <c r="C23" s="144">
        <v>785</v>
      </c>
      <c r="D23" s="26">
        <v>836</v>
      </c>
      <c r="F23" s="104" t="s">
        <v>175</v>
      </c>
      <c r="G23" s="97" t="s">
        <v>244</v>
      </c>
      <c r="H23" s="26">
        <v>20</v>
      </c>
      <c r="I23" s="26">
        <v>246</v>
      </c>
      <c r="J23" s="26">
        <v>186</v>
      </c>
      <c r="K23" s="147">
        <v>274</v>
      </c>
      <c r="L23" s="70">
        <f t="shared" si="0"/>
        <v>3.8402242466713385</v>
      </c>
    </row>
    <row r="24" spans="1:12" ht="16.5" customHeight="1">
      <c r="A24" s="99" t="s">
        <v>176</v>
      </c>
      <c r="B24" s="97" t="s">
        <v>198</v>
      </c>
      <c r="C24" s="144">
        <v>1460</v>
      </c>
      <c r="D24" s="26">
        <v>1404</v>
      </c>
      <c r="F24" s="104" t="s">
        <v>176</v>
      </c>
      <c r="G24" s="97" t="s">
        <v>245</v>
      </c>
      <c r="H24" s="26">
        <v>6</v>
      </c>
      <c r="I24" s="26">
        <v>478</v>
      </c>
      <c r="J24" s="26">
        <v>424</v>
      </c>
      <c r="K24" s="147">
        <v>506</v>
      </c>
      <c r="L24" s="70">
        <f t="shared" si="0"/>
        <v>7.091800981079187</v>
      </c>
    </row>
    <row r="25" spans="1:12" ht="16.5" customHeight="1">
      <c r="A25" s="99" t="s">
        <v>177</v>
      </c>
      <c r="B25" s="97" t="s">
        <v>199</v>
      </c>
      <c r="C25" s="144">
        <v>39</v>
      </c>
      <c r="D25" s="26">
        <v>53</v>
      </c>
      <c r="F25" s="104" t="s">
        <v>177</v>
      </c>
      <c r="G25" s="97" t="s">
        <v>246</v>
      </c>
      <c r="H25" s="26">
        <v>5</v>
      </c>
      <c r="I25" s="26">
        <v>254</v>
      </c>
      <c r="J25" s="26">
        <v>53</v>
      </c>
      <c r="K25" s="147">
        <v>52</v>
      </c>
      <c r="L25" s="70">
        <f t="shared" si="0"/>
        <v>0.728801681850035</v>
      </c>
    </row>
    <row r="26" spans="1:12" ht="16.5" customHeight="1">
      <c r="A26" s="99" t="s">
        <v>178</v>
      </c>
      <c r="B26" s="97" t="s">
        <v>200</v>
      </c>
      <c r="C26" s="144">
        <v>65</v>
      </c>
      <c r="D26" s="26">
        <v>65</v>
      </c>
      <c r="F26" s="104" t="s">
        <v>178</v>
      </c>
      <c r="G26" s="97" t="s">
        <v>247</v>
      </c>
      <c r="H26" s="26">
        <v>2</v>
      </c>
      <c r="I26" s="26">
        <v>1220</v>
      </c>
      <c r="J26" s="26">
        <v>1155</v>
      </c>
      <c r="K26" s="147">
        <v>998</v>
      </c>
      <c r="L26" s="70">
        <f t="shared" si="0"/>
        <v>13.987386124737212</v>
      </c>
    </row>
    <row r="27" spans="1:12" ht="16.5" customHeight="1">
      <c r="A27" s="99" t="s">
        <v>179</v>
      </c>
      <c r="B27" s="97" t="s">
        <v>201</v>
      </c>
      <c r="C27" s="144">
        <v>43</v>
      </c>
      <c r="D27" s="26">
        <v>34</v>
      </c>
      <c r="F27" s="104" t="s">
        <v>179</v>
      </c>
      <c r="G27" s="97" t="s">
        <v>248</v>
      </c>
      <c r="H27" s="26">
        <v>0</v>
      </c>
      <c r="I27" s="26">
        <v>53</v>
      </c>
      <c r="J27" s="26">
        <v>41</v>
      </c>
      <c r="K27" s="147">
        <v>41</v>
      </c>
      <c r="L27" s="70">
        <f t="shared" si="0"/>
        <v>0.5746320953048353</v>
      </c>
    </row>
    <row r="28" spans="1:12" ht="16.5" customHeight="1">
      <c r="A28" s="99" t="s">
        <v>180</v>
      </c>
      <c r="B28" s="97" t="s">
        <v>202</v>
      </c>
      <c r="C28" s="144">
        <v>530</v>
      </c>
      <c r="D28" s="26">
        <v>543</v>
      </c>
      <c r="F28" s="104" t="s">
        <v>180</v>
      </c>
      <c r="G28" s="97" t="s">
        <v>249</v>
      </c>
      <c r="H28" s="26">
        <v>9</v>
      </c>
      <c r="I28" s="26">
        <v>48</v>
      </c>
      <c r="J28" s="26">
        <v>42</v>
      </c>
      <c r="K28" s="147">
        <v>41</v>
      </c>
      <c r="L28" s="70">
        <f t="shared" si="0"/>
        <v>0.5746320953048353</v>
      </c>
    </row>
    <row r="29" spans="1:12" ht="16.5" customHeight="1" thickBot="1">
      <c r="A29" s="100" t="s">
        <v>181</v>
      </c>
      <c r="B29" s="98" t="s">
        <v>203</v>
      </c>
      <c r="C29" s="145">
        <v>187</v>
      </c>
      <c r="D29" s="66">
        <v>193</v>
      </c>
      <c r="F29" s="100" t="s">
        <v>181</v>
      </c>
      <c r="G29" s="98" t="s">
        <v>250</v>
      </c>
      <c r="H29" s="66">
        <v>51</v>
      </c>
      <c r="I29" s="66">
        <v>180</v>
      </c>
      <c r="J29" s="66">
        <v>161</v>
      </c>
      <c r="K29" s="66">
        <v>170</v>
      </c>
      <c r="L29" s="73">
        <f t="shared" si="0"/>
        <v>2.3826208829712687</v>
      </c>
    </row>
    <row r="30" spans="2:12" ht="15" customHeight="1">
      <c r="B30" s="23"/>
      <c r="C30" s="23"/>
      <c r="D30" s="24"/>
      <c r="E30" s="24"/>
      <c r="F30" s="24"/>
      <c r="G30" s="24"/>
      <c r="H30" s="24"/>
      <c r="I30" s="24"/>
      <c r="J30" s="24"/>
      <c r="L30" s="24" t="s">
        <v>10</v>
      </c>
    </row>
    <row r="31" ht="15" customHeight="1">
      <c r="A31" s="22" t="s">
        <v>264</v>
      </c>
    </row>
    <row r="32" spans="1:6" ht="15" customHeight="1">
      <c r="A32" s="140" t="s">
        <v>265</v>
      </c>
      <c r="B32" s="80"/>
      <c r="C32" s="80"/>
      <c r="D32" s="80"/>
      <c r="E32" s="80"/>
      <c r="F32" s="80"/>
    </row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spans="2:3" ht="16.5" customHeight="1">
      <c r="B44" s="6"/>
      <c r="C44" s="6"/>
    </row>
  </sheetData>
  <sheetProtection/>
  <mergeCells count="9">
    <mergeCell ref="K3:L3"/>
    <mergeCell ref="J3:J4"/>
    <mergeCell ref="H3:I3"/>
    <mergeCell ref="D3:D4"/>
    <mergeCell ref="A3:B4"/>
    <mergeCell ref="A5:B5"/>
    <mergeCell ref="F5:G5"/>
    <mergeCell ref="F3:G4"/>
    <mergeCell ref="C3:C4"/>
  </mergeCells>
  <printOptions horizontalCentered="1"/>
  <pageMargins left="1.062992125984252" right="0.6692913385826772" top="0.8267716535433072" bottom="0.7874015748031497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="75" zoomScaleNormal="75" zoomScalePageLayoutView="0" workbookViewId="0" topLeftCell="A1">
      <selection activeCell="B1" sqref="B1"/>
    </sheetView>
  </sheetViews>
  <sheetFormatPr defaultColWidth="9.00390625" defaultRowHeight="13.5"/>
  <cols>
    <col min="1" max="1" width="3.25390625" style="34" customWidth="1"/>
    <col min="2" max="2" width="31.50390625" style="34" customWidth="1"/>
    <col min="3" max="6" width="7.625" style="34" customWidth="1"/>
    <col min="7" max="9" width="8.625" style="34" customWidth="1"/>
    <col min="10" max="13" width="14.50390625" style="34" customWidth="1"/>
    <col min="14" max="16384" width="9.00390625" style="34" customWidth="1"/>
  </cols>
  <sheetData>
    <row r="1" spans="1:10" ht="15" customHeight="1">
      <c r="A1" s="131" t="s">
        <v>156</v>
      </c>
      <c r="J1" s="35"/>
    </row>
    <row r="2" spans="12:13" ht="15" customHeight="1" thickBot="1">
      <c r="L2" s="81"/>
      <c r="M2" s="124" t="s">
        <v>152</v>
      </c>
    </row>
    <row r="3" spans="1:13" ht="13.5" customHeight="1">
      <c r="A3" s="186" t="s">
        <v>149</v>
      </c>
      <c r="B3" s="187"/>
      <c r="C3" s="195" t="s">
        <v>1</v>
      </c>
      <c r="D3" s="196"/>
      <c r="E3" s="196"/>
      <c r="F3" s="196"/>
      <c r="G3" s="195" t="s">
        <v>2</v>
      </c>
      <c r="H3" s="196"/>
      <c r="I3" s="196"/>
      <c r="J3" s="197" t="s">
        <v>3</v>
      </c>
      <c r="K3" s="197" t="s">
        <v>4</v>
      </c>
      <c r="L3" s="197" t="s">
        <v>5</v>
      </c>
      <c r="M3" s="192" t="s">
        <v>252</v>
      </c>
    </row>
    <row r="4" spans="1:13" ht="13.5" customHeight="1">
      <c r="A4" s="188"/>
      <c r="B4" s="189"/>
      <c r="C4" s="36"/>
      <c r="D4" s="194" t="s">
        <v>6</v>
      </c>
      <c r="E4" s="194"/>
      <c r="F4" s="194"/>
      <c r="G4" s="36"/>
      <c r="H4" s="194" t="s">
        <v>7</v>
      </c>
      <c r="I4" s="194" t="s">
        <v>8</v>
      </c>
      <c r="J4" s="198"/>
      <c r="K4" s="198"/>
      <c r="L4" s="198"/>
      <c r="M4" s="193"/>
    </row>
    <row r="5" spans="1:13" ht="13.5" customHeight="1">
      <c r="A5" s="190"/>
      <c r="B5" s="191"/>
      <c r="C5" s="37"/>
      <c r="D5" s="33" t="s">
        <v>137</v>
      </c>
      <c r="E5" s="33" t="s">
        <v>138</v>
      </c>
      <c r="F5" s="33" t="s">
        <v>139</v>
      </c>
      <c r="G5" s="37"/>
      <c r="H5" s="194"/>
      <c r="I5" s="194"/>
      <c r="J5" s="198"/>
      <c r="K5" s="198"/>
      <c r="L5" s="198"/>
      <c r="M5" s="193"/>
    </row>
    <row r="6" spans="1:13" s="38" customFormat="1" ht="18" customHeight="1">
      <c r="A6" s="184" t="s">
        <v>251</v>
      </c>
      <c r="B6" s="185"/>
      <c r="C6" s="74">
        <v>259</v>
      </c>
      <c r="D6" s="75">
        <v>212</v>
      </c>
      <c r="E6" s="75">
        <v>44</v>
      </c>
      <c r="F6" s="75">
        <v>3</v>
      </c>
      <c r="G6" s="75">
        <v>7135</v>
      </c>
      <c r="H6" s="75">
        <v>4568</v>
      </c>
      <c r="I6" s="75">
        <v>2567</v>
      </c>
      <c r="J6" s="75">
        <v>2755437</v>
      </c>
      <c r="K6" s="75">
        <v>6737496</v>
      </c>
      <c r="L6" s="75">
        <v>12429683</v>
      </c>
      <c r="M6" s="75">
        <v>5138798</v>
      </c>
    </row>
    <row r="7" spans="1:13" ht="18" customHeight="1">
      <c r="A7" s="106" t="s">
        <v>221</v>
      </c>
      <c r="B7" s="97" t="s">
        <v>226</v>
      </c>
      <c r="C7" s="76">
        <v>54</v>
      </c>
      <c r="D7" s="77">
        <v>40</v>
      </c>
      <c r="E7" s="77">
        <v>13</v>
      </c>
      <c r="F7" s="12">
        <v>1</v>
      </c>
      <c r="G7" s="77">
        <v>2034</v>
      </c>
      <c r="H7" s="77">
        <v>794</v>
      </c>
      <c r="I7" s="77">
        <v>1240</v>
      </c>
      <c r="J7" s="77">
        <v>524259</v>
      </c>
      <c r="K7" s="77">
        <v>1904803</v>
      </c>
      <c r="L7" s="77">
        <v>3272110</v>
      </c>
      <c r="M7" s="77">
        <v>1222711</v>
      </c>
    </row>
    <row r="8" spans="1:13" ht="18" customHeight="1">
      <c r="A8" s="106" t="s">
        <v>227</v>
      </c>
      <c r="B8" s="97" t="s">
        <v>228</v>
      </c>
      <c r="C8" s="76">
        <v>4</v>
      </c>
      <c r="D8" s="77">
        <v>3</v>
      </c>
      <c r="E8" s="77">
        <v>1</v>
      </c>
      <c r="F8" s="71">
        <v>0</v>
      </c>
      <c r="G8" s="77">
        <v>134</v>
      </c>
      <c r="H8" s="77">
        <v>99</v>
      </c>
      <c r="I8" s="77">
        <v>35</v>
      </c>
      <c r="J8" s="77">
        <v>51537</v>
      </c>
      <c r="K8" s="77">
        <v>89385</v>
      </c>
      <c r="L8" s="77">
        <v>299527</v>
      </c>
      <c r="M8" s="77">
        <v>137530</v>
      </c>
    </row>
    <row r="9" spans="1:13" ht="18" customHeight="1">
      <c r="A9" s="106" t="s">
        <v>229</v>
      </c>
      <c r="B9" s="97" t="s">
        <v>230</v>
      </c>
      <c r="C9" s="78">
        <v>4</v>
      </c>
      <c r="D9" s="12">
        <v>4</v>
      </c>
      <c r="E9" s="71">
        <v>0</v>
      </c>
      <c r="F9" s="71">
        <v>0</v>
      </c>
      <c r="G9" s="12">
        <v>19</v>
      </c>
      <c r="H9" s="12">
        <v>10</v>
      </c>
      <c r="I9" s="12">
        <v>9</v>
      </c>
      <c r="J9" s="12">
        <v>3845</v>
      </c>
      <c r="K9" s="12">
        <v>2052</v>
      </c>
      <c r="L9" s="12">
        <v>7377</v>
      </c>
      <c r="M9" s="12">
        <v>5071</v>
      </c>
    </row>
    <row r="10" spans="1:13" ht="18" customHeight="1">
      <c r="A10" s="106" t="s">
        <v>253</v>
      </c>
      <c r="B10" s="97" t="s">
        <v>231</v>
      </c>
      <c r="C10" s="76">
        <v>6</v>
      </c>
      <c r="D10" s="77">
        <v>6</v>
      </c>
      <c r="E10" s="71">
        <v>0</v>
      </c>
      <c r="F10" s="71">
        <v>0</v>
      </c>
      <c r="G10" s="77">
        <v>119</v>
      </c>
      <c r="H10" s="77">
        <v>87</v>
      </c>
      <c r="I10" s="77">
        <v>32</v>
      </c>
      <c r="J10" s="77">
        <v>45134</v>
      </c>
      <c r="K10" s="77">
        <v>157699</v>
      </c>
      <c r="L10" s="77">
        <v>276582</v>
      </c>
      <c r="M10" s="77">
        <v>113222</v>
      </c>
    </row>
    <row r="11" spans="1:13" ht="18" customHeight="1">
      <c r="A11" s="106" t="s">
        <v>254</v>
      </c>
      <c r="B11" s="97" t="s">
        <v>232</v>
      </c>
      <c r="C11" s="76">
        <v>16</v>
      </c>
      <c r="D11" s="77">
        <v>16</v>
      </c>
      <c r="E11" s="71">
        <v>0</v>
      </c>
      <c r="F11" s="71">
        <v>0</v>
      </c>
      <c r="G11" s="77">
        <v>125</v>
      </c>
      <c r="H11" s="77">
        <v>96</v>
      </c>
      <c r="I11" s="77">
        <v>29</v>
      </c>
      <c r="J11" s="77">
        <v>35482</v>
      </c>
      <c r="K11" s="77">
        <v>66235</v>
      </c>
      <c r="L11" s="77">
        <v>138065</v>
      </c>
      <c r="M11" s="77">
        <v>68410</v>
      </c>
    </row>
    <row r="12" spans="1:13" ht="18" customHeight="1">
      <c r="A12" s="106" t="s">
        <v>255</v>
      </c>
      <c r="B12" s="97" t="s">
        <v>256</v>
      </c>
      <c r="C12" s="76">
        <v>9</v>
      </c>
      <c r="D12" s="77">
        <v>8</v>
      </c>
      <c r="E12" s="12">
        <v>1</v>
      </c>
      <c r="F12" s="71">
        <v>0</v>
      </c>
      <c r="G12" s="77">
        <v>109</v>
      </c>
      <c r="H12" s="77">
        <v>60</v>
      </c>
      <c r="I12" s="77">
        <v>49</v>
      </c>
      <c r="J12" s="77">
        <v>26458</v>
      </c>
      <c r="K12" s="77">
        <v>57236</v>
      </c>
      <c r="L12" s="77">
        <v>104565</v>
      </c>
      <c r="M12" s="77">
        <v>43954</v>
      </c>
    </row>
    <row r="13" spans="1:13" ht="18" customHeight="1">
      <c r="A13" s="106" t="s">
        <v>164</v>
      </c>
      <c r="B13" s="97" t="s">
        <v>234</v>
      </c>
      <c r="C13" s="76">
        <v>40</v>
      </c>
      <c r="D13" s="77">
        <v>35</v>
      </c>
      <c r="E13" s="77">
        <v>5</v>
      </c>
      <c r="F13" s="71">
        <v>0</v>
      </c>
      <c r="G13" s="77">
        <v>841</v>
      </c>
      <c r="H13" s="77">
        <v>552</v>
      </c>
      <c r="I13" s="77">
        <v>289</v>
      </c>
      <c r="J13" s="77">
        <v>264230</v>
      </c>
      <c r="K13" s="77">
        <v>782242</v>
      </c>
      <c r="L13" s="77">
        <v>1471391</v>
      </c>
      <c r="M13" s="77">
        <v>589021</v>
      </c>
    </row>
    <row r="14" spans="1:13" ht="18" customHeight="1">
      <c r="A14" s="106" t="s">
        <v>165</v>
      </c>
      <c r="B14" s="97" t="s">
        <v>235</v>
      </c>
      <c r="C14" s="76">
        <v>3</v>
      </c>
      <c r="D14" s="77">
        <v>2</v>
      </c>
      <c r="E14" s="77">
        <v>1</v>
      </c>
      <c r="F14" s="71">
        <v>0</v>
      </c>
      <c r="G14" s="77">
        <v>207</v>
      </c>
      <c r="H14" s="77">
        <v>81</v>
      </c>
      <c r="I14" s="77">
        <v>126</v>
      </c>
      <c r="J14" s="77">
        <v>114155</v>
      </c>
      <c r="K14" s="77">
        <v>91035</v>
      </c>
      <c r="L14" s="77">
        <v>279720</v>
      </c>
      <c r="M14" s="77">
        <v>180560</v>
      </c>
    </row>
    <row r="15" spans="1:13" ht="18" customHeight="1">
      <c r="A15" s="106" t="s">
        <v>166</v>
      </c>
      <c r="B15" s="97" t="s">
        <v>220</v>
      </c>
      <c r="C15" s="79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</row>
    <row r="16" spans="1:13" ht="18" customHeight="1">
      <c r="A16" s="106" t="s">
        <v>167</v>
      </c>
      <c r="B16" s="97" t="s">
        <v>236</v>
      </c>
      <c r="C16" s="78">
        <v>4</v>
      </c>
      <c r="D16" s="12">
        <v>3</v>
      </c>
      <c r="E16" s="12">
        <v>1</v>
      </c>
      <c r="F16" s="71">
        <v>0</v>
      </c>
      <c r="G16" s="12">
        <v>170</v>
      </c>
      <c r="H16" s="12">
        <v>151</v>
      </c>
      <c r="I16" s="12">
        <v>19</v>
      </c>
      <c r="J16" s="12">
        <v>76934</v>
      </c>
      <c r="K16" s="12">
        <v>452918</v>
      </c>
      <c r="L16" s="12">
        <v>533560</v>
      </c>
      <c r="M16" s="12">
        <v>85006</v>
      </c>
    </row>
    <row r="17" spans="1:13" ht="18" customHeight="1">
      <c r="A17" s="106" t="s">
        <v>168</v>
      </c>
      <c r="B17" s="97" t="s">
        <v>237</v>
      </c>
      <c r="C17" s="76">
        <v>2</v>
      </c>
      <c r="D17" s="77">
        <v>1</v>
      </c>
      <c r="E17" s="77">
        <v>1</v>
      </c>
      <c r="F17" s="71">
        <v>0</v>
      </c>
      <c r="G17" s="77">
        <v>123</v>
      </c>
      <c r="H17" s="77">
        <v>54</v>
      </c>
      <c r="I17" s="77">
        <v>69</v>
      </c>
      <c r="J17" s="12" t="s">
        <v>154</v>
      </c>
      <c r="K17" s="12" t="s">
        <v>154</v>
      </c>
      <c r="L17" s="12" t="s">
        <v>154</v>
      </c>
      <c r="M17" s="12" t="s">
        <v>154</v>
      </c>
    </row>
    <row r="18" spans="1:13" ht="18" customHeight="1">
      <c r="A18" s="106" t="s">
        <v>169</v>
      </c>
      <c r="B18" s="97" t="s">
        <v>238</v>
      </c>
      <c r="C18" s="79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</row>
    <row r="19" spans="1:13" ht="18" customHeight="1">
      <c r="A19" s="106" t="s">
        <v>170</v>
      </c>
      <c r="B19" s="97" t="s">
        <v>239</v>
      </c>
      <c r="C19" s="78">
        <v>14</v>
      </c>
      <c r="D19" s="12">
        <v>13</v>
      </c>
      <c r="E19" s="12">
        <v>1</v>
      </c>
      <c r="F19" s="71">
        <v>0</v>
      </c>
      <c r="G19" s="12">
        <v>153</v>
      </c>
      <c r="H19" s="12">
        <v>131</v>
      </c>
      <c r="I19" s="12">
        <v>22</v>
      </c>
      <c r="J19" s="12">
        <v>60425</v>
      </c>
      <c r="K19" s="12">
        <v>155906</v>
      </c>
      <c r="L19" s="12">
        <v>294435</v>
      </c>
      <c r="M19" s="12">
        <v>131508</v>
      </c>
    </row>
    <row r="20" spans="1:13" ht="18" customHeight="1">
      <c r="A20" s="106" t="s">
        <v>171</v>
      </c>
      <c r="B20" s="97" t="s">
        <v>240</v>
      </c>
      <c r="C20" s="76">
        <v>1</v>
      </c>
      <c r="D20" s="71">
        <v>0</v>
      </c>
      <c r="E20" s="77">
        <v>1</v>
      </c>
      <c r="F20" s="71">
        <v>0</v>
      </c>
      <c r="G20" s="77">
        <v>82</v>
      </c>
      <c r="H20" s="77">
        <v>82</v>
      </c>
      <c r="I20" s="71">
        <v>0</v>
      </c>
      <c r="J20" s="12" t="s">
        <v>154</v>
      </c>
      <c r="K20" s="12" t="s">
        <v>154</v>
      </c>
      <c r="L20" s="12" t="s">
        <v>154</v>
      </c>
      <c r="M20" s="12" t="s">
        <v>154</v>
      </c>
    </row>
    <row r="21" spans="1:13" ht="18" customHeight="1">
      <c r="A21" s="106" t="s">
        <v>172</v>
      </c>
      <c r="B21" s="97" t="s">
        <v>241</v>
      </c>
      <c r="C21" s="76">
        <v>3</v>
      </c>
      <c r="D21" s="12">
        <v>3</v>
      </c>
      <c r="E21" s="71">
        <v>0</v>
      </c>
      <c r="F21" s="71">
        <v>0</v>
      </c>
      <c r="G21" s="77">
        <v>33</v>
      </c>
      <c r="H21" s="77">
        <v>20</v>
      </c>
      <c r="I21" s="12">
        <v>13</v>
      </c>
      <c r="J21" s="77">
        <v>11515</v>
      </c>
      <c r="K21" s="77">
        <v>31923</v>
      </c>
      <c r="L21" s="77">
        <v>56050</v>
      </c>
      <c r="M21" s="77">
        <v>22978</v>
      </c>
    </row>
    <row r="22" spans="1:13" ht="18" customHeight="1">
      <c r="A22" s="106" t="s">
        <v>173</v>
      </c>
      <c r="B22" s="97" t="s">
        <v>242</v>
      </c>
      <c r="C22" s="76">
        <v>29</v>
      </c>
      <c r="D22" s="77">
        <v>25</v>
      </c>
      <c r="E22" s="12">
        <v>4</v>
      </c>
      <c r="F22" s="71">
        <v>0</v>
      </c>
      <c r="G22" s="77">
        <v>432</v>
      </c>
      <c r="H22" s="77">
        <v>337</v>
      </c>
      <c r="I22" s="77">
        <v>95</v>
      </c>
      <c r="J22" s="77">
        <v>152146</v>
      </c>
      <c r="K22" s="77">
        <v>268012</v>
      </c>
      <c r="L22" s="77">
        <v>660982</v>
      </c>
      <c r="M22" s="77">
        <v>351182</v>
      </c>
    </row>
    <row r="23" spans="1:13" ht="18" customHeight="1">
      <c r="A23" s="106" t="s">
        <v>174</v>
      </c>
      <c r="B23" s="97" t="s">
        <v>243</v>
      </c>
      <c r="C23" s="76">
        <v>14</v>
      </c>
      <c r="D23" s="77">
        <v>11</v>
      </c>
      <c r="E23" s="77">
        <v>3</v>
      </c>
      <c r="F23" s="71">
        <v>0</v>
      </c>
      <c r="G23" s="77">
        <v>472</v>
      </c>
      <c r="H23" s="77">
        <v>385</v>
      </c>
      <c r="I23" s="77">
        <v>87</v>
      </c>
      <c r="J23" s="77">
        <v>225198</v>
      </c>
      <c r="K23" s="77">
        <v>554770</v>
      </c>
      <c r="L23" s="77">
        <v>946568</v>
      </c>
      <c r="M23" s="77">
        <v>358710</v>
      </c>
    </row>
    <row r="24" spans="1:13" ht="18" customHeight="1">
      <c r="A24" s="106" t="s">
        <v>175</v>
      </c>
      <c r="B24" s="97" t="s">
        <v>244</v>
      </c>
      <c r="C24" s="76">
        <v>9</v>
      </c>
      <c r="D24" s="77">
        <v>5</v>
      </c>
      <c r="E24" s="77">
        <v>4</v>
      </c>
      <c r="F24" s="71">
        <v>0</v>
      </c>
      <c r="G24" s="77">
        <v>274</v>
      </c>
      <c r="H24" s="77">
        <v>239</v>
      </c>
      <c r="I24" s="77">
        <v>35</v>
      </c>
      <c r="J24" s="77">
        <v>126277</v>
      </c>
      <c r="K24" s="77">
        <v>203999</v>
      </c>
      <c r="L24" s="77">
        <v>435097</v>
      </c>
      <c r="M24" s="77">
        <v>198883</v>
      </c>
    </row>
    <row r="25" spans="1:13" ht="18" customHeight="1">
      <c r="A25" s="106" t="s">
        <v>176</v>
      </c>
      <c r="B25" s="97" t="s">
        <v>245</v>
      </c>
      <c r="C25" s="76">
        <v>7</v>
      </c>
      <c r="D25" s="77">
        <v>4</v>
      </c>
      <c r="E25" s="77">
        <v>2</v>
      </c>
      <c r="F25" s="77">
        <v>1</v>
      </c>
      <c r="G25" s="77">
        <v>506</v>
      </c>
      <c r="H25" s="77">
        <v>436</v>
      </c>
      <c r="I25" s="77">
        <v>70</v>
      </c>
      <c r="J25" s="77">
        <v>311881</v>
      </c>
      <c r="K25" s="77">
        <v>283458</v>
      </c>
      <c r="L25" s="77">
        <v>620201</v>
      </c>
      <c r="M25" s="77">
        <v>287852</v>
      </c>
    </row>
    <row r="26" spans="1:13" ht="18" customHeight="1">
      <c r="A26" s="106" t="s">
        <v>177</v>
      </c>
      <c r="B26" s="97" t="s">
        <v>246</v>
      </c>
      <c r="C26" s="76">
        <v>3</v>
      </c>
      <c r="D26" s="12">
        <v>3</v>
      </c>
      <c r="E26" s="71">
        <v>0</v>
      </c>
      <c r="F26" s="71">
        <v>0</v>
      </c>
      <c r="G26" s="77">
        <v>52</v>
      </c>
      <c r="H26" s="77">
        <v>23</v>
      </c>
      <c r="I26" s="77">
        <v>29</v>
      </c>
      <c r="J26" s="12" t="s">
        <v>154</v>
      </c>
      <c r="K26" s="12" t="s">
        <v>154</v>
      </c>
      <c r="L26" s="12" t="s">
        <v>154</v>
      </c>
      <c r="M26" s="12" t="s">
        <v>154</v>
      </c>
    </row>
    <row r="27" spans="1:13" ht="18" customHeight="1">
      <c r="A27" s="106" t="s">
        <v>178</v>
      </c>
      <c r="B27" s="97" t="s">
        <v>247</v>
      </c>
      <c r="C27" s="76">
        <v>14</v>
      </c>
      <c r="D27" s="77">
        <v>8</v>
      </c>
      <c r="E27" s="12">
        <v>5</v>
      </c>
      <c r="F27" s="12">
        <v>1</v>
      </c>
      <c r="G27" s="77">
        <v>998</v>
      </c>
      <c r="H27" s="77">
        <v>774</v>
      </c>
      <c r="I27" s="77">
        <v>224</v>
      </c>
      <c r="J27" s="77">
        <v>543019</v>
      </c>
      <c r="K27" s="77">
        <v>1259213</v>
      </c>
      <c r="L27" s="77">
        <v>2392865</v>
      </c>
      <c r="M27" s="77">
        <v>1095703</v>
      </c>
    </row>
    <row r="28" spans="1:13" ht="18" customHeight="1">
      <c r="A28" s="106" t="s">
        <v>179</v>
      </c>
      <c r="B28" s="97" t="s">
        <v>248</v>
      </c>
      <c r="C28" s="76">
        <v>1</v>
      </c>
      <c r="D28" s="71">
        <v>0</v>
      </c>
      <c r="E28" s="12">
        <v>1</v>
      </c>
      <c r="F28" s="71">
        <v>0</v>
      </c>
      <c r="G28" s="77">
        <v>41</v>
      </c>
      <c r="H28" s="77">
        <v>31</v>
      </c>
      <c r="I28" s="77">
        <v>10</v>
      </c>
      <c r="J28" s="12" t="s">
        <v>154</v>
      </c>
      <c r="K28" s="12" t="s">
        <v>154</v>
      </c>
      <c r="L28" s="12" t="s">
        <v>154</v>
      </c>
      <c r="M28" s="12" t="s">
        <v>154</v>
      </c>
    </row>
    <row r="29" spans="1:13" ht="18" customHeight="1">
      <c r="A29" s="106" t="s">
        <v>180</v>
      </c>
      <c r="B29" s="97" t="s">
        <v>249</v>
      </c>
      <c r="C29" s="76">
        <v>3</v>
      </c>
      <c r="D29" s="77">
        <v>3</v>
      </c>
      <c r="E29" s="71">
        <v>0</v>
      </c>
      <c r="F29" s="71">
        <v>0</v>
      </c>
      <c r="G29" s="77">
        <v>41</v>
      </c>
      <c r="H29" s="77">
        <v>35</v>
      </c>
      <c r="I29" s="77">
        <v>6</v>
      </c>
      <c r="J29" s="12" t="s">
        <v>154</v>
      </c>
      <c r="K29" s="12" t="s">
        <v>154</v>
      </c>
      <c r="L29" s="12" t="s">
        <v>154</v>
      </c>
      <c r="M29" s="12" t="s">
        <v>154</v>
      </c>
    </row>
    <row r="30" spans="1:13" ht="18" customHeight="1" thickBot="1">
      <c r="A30" s="107" t="s">
        <v>181</v>
      </c>
      <c r="B30" s="98" t="s">
        <v>250</v>
      </c>
      <c r="C30" s="83">
        <v>19</v>
      </c>
      <c r="D30" s="84">
        <v>19</v>
      </c>
      <c r="E30" s="85">
        <v>0</v>
      </c>
      <c r="F30" s="85">
        <v>0</v>
      </c>
      <c r="G30" s="84">
        <v>170</v>
      </c>
      <c r="H30" s="84">
        <v>91</v>
      </c>
      <c r="I30" s="84">
        <v>79</v>
      </c>
      <c r="J30" s="84">
        <v>45987</v>
      </c>
      <c r="K30" s="84">
        <v>72836</v>
      </c>
      <c r="L30" s="84">
        <v>149234</v>
      </c>
      <c r="M30" s="84">
        <v>72760</v>
      </c>
    </row>
    <row r="31" spans="1:13" ht="15" customHeight="1">
      <c r="A31" s="126" t="s">
        <v>150</v>
      </c>
      <c r="L31" s="82"/>
      <c r="M31" s="125" t="s">
        <v>10</v>
      </c>
    </row>
    <row r="32" spans="3:8" ht="15" customHeight="1">
      <c r="C32" s="39"/>
      <c r="D32" s="39"/>
      <c r="E32" s="39"/>
      <c r="F32" s="39"/>
      <c r="G32" s="39"/>
      <c r="H32" s="39"/>
    </row>
    <row r="33" spans="2:8" ht="13.5">
      <c r="B33" s="39"/>
      <c r="C33" s="39"/>
      <c r="D33" s="39"/>
      <c r="E33" s="39"/>
      <c r="F33" s="39"/>
      <c r="G33" s="39"/>
      <c r="H33" s="39"/>
    </row>
    <row r="34" spans="2:8" ht="13.5">
      <c r="B34" s="39"/>
      <c r="C34" s="39"/>
      <c r="D34" s="39"/>
      <c r="E34" s="39"/>
      <c r="F34" s="39"/>
      <c r="G34" s="39"/>
      <c r="H34" s="39"/>
    </row>
    <row r="35" spans="2:8" ht="13.5">
      <c r="B35" s="39"/>
      <c r="C35" s="39"/>
      <c r="D35" s="39"/>
      <c r="E35" s="39"/>
      <c r="F35" s="39"/>
      <c r="G35" s="39"/>
      <c r="H35" s="39"/>
    </row>
    <row r="36" spans="2:8" ht="13.5">
      <c r="B36" s="39"/>
      <c r="C36" s="39"/>
      <c r="D36" s="39"/>
      <c r="E36" s="39"/>
      <c r="F36" s="39"/>
      <c r="G36" s="39"/>
      <c r="H36" s="39"/>
    </row>
    <row r="37" spans="2:8" ht="13.5">
      <c r="B37" s="39"/>
      <c r="C37" s="39"/>
      <c r="D37" s="39"/>
      <c r="E37" s="39"/>
      <c r="F37" s="39"/>
      <c r="G37" s="39"/>
      <c r="H37" s="39"/>
    </row>
    <row r="38" spans="2:8" ht="13.5">
      <c r="B38" s="39"/>
      <c r="C38" s="39"/>
      <c r="D38" s="39"/>
      <c r="E38" s="39"/>
      <c r="F38" s="39"/>
      <c r="G38" s="39"/>
      <c r="H38" s="39"/>
    </row>
    <row r="39" spans="2:8" ht="13.5">
      <c r="B39" s="39"/>
      <c r="C39" s="39"/>
      <c r="D39" s="39"/>
      <c r="E39" s="39"/>
      <c r="F39" s="39"/>
      <c r="G39" s="39"/>
      <c r="H39" s="39"/>
    </row>
    <row r="40" spans="2:8" ht="13.5">
      <c r="B40" s="39"/>
      <c r="C40" s="39"/>
      <c r="D40" s="39"/>
      <c r="E40" s="39"/>
      <c r="F40" s="39"/>
      <c r="G40" s="39"/>
      <c r="H40" s="39"/>
    </row>
    <row r="41" spans="2:8" ht="13.5">
      <c r="B41" s="39"/>
      <c r="C41" s="39"/>
      <c r="D41" s="39"/>
      <c r="E41" s="39"/>
      <c r="F41" s="39"/>
      <c r="G41" s="39"/>
      <c r="H41" s="39"/>
    </row>
    <row r="42" spans="2:8" ht="13.5">
      <c r="B42" s="39"/>
      <c r="C42" s="39"/>
      <c r="D42" s="39"/>
      <c r="E42" s="39"/>
      <c r="F42" s="39"/>
      <c r="G42" s="39"/>
      <c r="H42" s="39"/>
    </row>
    <row r="43" spans="2:8" ht="13.5">
      <c r="B43" s="39"/>
      <c r="C43" s="39"/>
      <c r="D43" s="39"/>
      <c r="E43" s="39"/>
      <c r="F43" s="39"/>
      <c r="G43" s="39"/>
      <c r="H43" s="39"/>
    </row>
  </sheetData>
  <sheetProtection/>
  <mergeCells count="11">
    <mergeCell ref="K3:K5"/>
    <mergeCell ref="A6:B6"/>
    <mergeCell ref="A3:B5"/>
    <mergeCell ref="M3:M5"/>
    <mergeCell ref="D4:F4"/>
    <mergeCell ref="C3:F3"/>
    <mergeCell ref="L3:L5"/>
    <mergeCell ref="J3:J5"/>
    <mergeCell ref="G3:I3"/>
    <mergeCell ref="H4:H5"/>
    <mergeCell ref="I4:I5"/>
  </mergeCells>
  <printOptions horizontalCentered="1"/>
  <pageMargins left="1.062992125984252" right="0.6692913385826772" top="0.8267716535433072" bottom="0.7874015748031497" header="0.5118110236220472" footer="0.5118110236220472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5" width="17.625" style="1" customWidth="1"/>
    <col min="6" max="16384" width="9.00390625" style="1" customWidth="1"/>
  </cols>
  <sheetData>
    <row r="1" s="3" customFormat="1" ht="15" customHeight="1">
      <c r="A1" s="119" t="s">
        <v>113</v>
      </c>
    </row>
    <row r="2" s="17" customFormat="1" ht="15" customHeight="1" thickBot="1">
      <c r="E2" s="86" t="s">
        <v>18</v>
      </c>
    </row>
    <row r="3" spans="1:5" ht="24" customHeight="1">
      <c r="A3" s="156" t="s">
        <v>21</v>
      </c>
      <c r="B3" s="154" t="s">
        <v>258</v>
      </c>
      <c r="C3" s="154"/>
      <c r="D3" s="154"/>
      <c r="E3" s="155"/>
    </row>
    <row r="4" spans="1:5" ht="24" customHeight="1">
      <c r="A4" s="157"/>
      <c r="B4" s="2" t="s">
        <v>11</v>
      </c>
      <c r="C4" s="2" t="s">
        <v>12</v>
      </c>
      <c r="D4" s="2" t="s">
        <v>13</v>
      </c>
      <c r="E4" s="40" t="s">
        <v>257</v>
      </c>
    </row>
    <row r="5" spans="1:5" ht="24" customHeight="1">
      <c r="A5" s="51" t="s">
        <v>283</v>
      </c>
      <c r="B5" s="76">
        <v>47</v>
      </c>
      <c r="C5" s="77">
        <v>681953</v>
      </c>
      <c r="D5" s="77">
        <v>221729</v>
      </c>
      <c r="E5" s="77">
        <v>311109</v>
      </c>
    </row>
    <row r="6" spans="1:5" ht="24" customHeight="1">
      <c r="A6" s="52" t="s">
        <v>284</v>
      </c>
      <c r="B6" s="76">
        <v>52</v>
      </c>
      <c r="C6" s="77">
        <v>722222</v>
      </c>
      <c r="D6" s="77">
        <v>239539</v>
      </c>
      <c r="E6" s="77">
        <v>332768</v>
      </c>
    </row>
    <row r="7" spans="1:5" ht="24" customHeight="1">
      <c r="A7" s="52" t="s">
        <v>285</v>
      </c>
      <c r="B7" s="76">
        <v>52</v>
      </c>
      <c r="C7" s="77">
        <v>727188</v>
      </c>
      <c r="D7" s="77">
        <v>240575</v>
      </c>
      <c r="E7" s="77">
        <v>335395</v>
      </c>
    </row>
    <row r="8" spans="1:5" ht="24" customHeight="1">
      <c r="A8" s="52" t="s">
        <v>286</v>
      </c>
      <c r="B8" s="76">
        <v>49</v>
      </c>
      <c r="C8" s="77">
        <v>617219</v>
      </c>
      <c r="D8" s="77">
        <v>205505</v>
      </c>
      <c r="E8" s="77">
        <v>272045</v>
      </c>
    </row>
    <row r="9" spans="1:5" s="9" customFormat="1" ht="24" customHeight="1" thickBot="1">
      <c r="A9" s="53" t="s">
        <v>287</v>
      </c>
      <c r="B9" s="148">
        <v>47</v>
      </c>
      <c r="C9" s="149">
        <v>610214</v>
      </c>
      <c r="D9" s="149">
        <v>204063</v>
      </c>
      <c r="E9" s="149">
        <v>262690</v>
      </c>
    </row>
    <row r="10" s="17" customFormat="1" ht="15" customHeight="1">
      <c r="E10" s="24" t="s">
        <v>17</v>
      </c>
    </row>
    <row r="11" ht="15" customHeight="1"/>
  </sheetData>
  <sheetProtection/>
  <mergeCells count="2">
    <mergeCell ref="A3:A4"/>
    <mergeCell ref="B3:E3"/>
  </mergeCells>
  <printOptions horizontalCentered="1"/>
  <pageMargins left="1.062992125984252" right="0.6692913385826772" top="1.09" bottom="0.787401574803149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1.75390625" style="1" customWidth="1"/>
    <col min="2" max="12" width="11.125" style="1" customWidth="1"/>
    <col min="13" max="16384" width="9.00390625" style="1" customWidth="1"/>
  </cols>
  <sheetData>
    <row r="1" s="3" customFormat="1" ht="15" customHeight="1">
      <c r="A1" s="123" t="s">
        <v>114</v>
      </c>
    </row>
    <row r="2" s="17" customFormat="1" ht="15" customHeight="1" thickBot="1">
      <c r="L2" s="24" t="s">
        <v>261</v>
      </c>
    </row>
    <row r="3" spans="1:12" ht="24" customHeight="1">
      <c r="A3" s="156" t="s">
        <v>21</v>
      </c>
      <c r="B3" s="154" t="s">
        <v>15</v>
      </c>
      <c r="C3" s="154" t="s">
        <v>115</v>
      </c>
      <c r="D3" s="154"/>
      <c r="E3" s="154"/>
      <c r="F3" s="154"/>
      <c r="G3" s="154"/>
      <c r="H3" s="155" t="s">
        <v>116</v>
      </c>
      <c r="I3" s="201"/>
      <c r="J3" s="201"/>
      <c r="K3" s="201"/>
      <c r="L3" s="201"/>
    </row>
    <row r="4" spans="1:12" ht="24" customHeight="1">
      <c r="A4" s="157"/>
      <c r="B4" s="202"/>
      <c r="C4" s="202" t="s">
        <v>22</v>
      </c>
      <c r="D4" s="202"/>
      <c r="E4" s="202" t="s">
        <v>23</v>
      </c>
      <c r="F4" s="199" t="s">
        <v>118</v>
      </c>
      <c r="G4" s="202" t="s">
        <v>24</v>
      </c>
      <c r="H4" s="203" t="s">
        <v>117</v>
      </c>
      <c r="I4" s="205" t="s">
        <v>26</v>
      </c>
      <c r="J4" s="199" t="s">
        <v>259</v>
      </c>
      <c r="K4" s="199" t="s">
        <v>260</v>
      </c>
      <c r="L4" s="207" t="s">
        <v>25</v>
      </c>
    </row>
    <row r="5" spans="1:12" ht="24" customHeight="1">
      <c r="A5" s="157"/>
      <c r="B5" s="202"/>
      <c r="C5" s="108" t="s">
        <v>14</v>
      </c>
      <c r="D5" s="2" t="s">
        <v>27</v>
      </c>
      <c r="E5" s="202"/>
      <c r="F5" s="200"/>
      <c r="G5" s="202"/>
      <c r="H5" s="204"/>
      <c r="I5" s="206"/>
      <c r="J5" s="200"/>
      <c r="K5" s="200"/>
      <c r="L5" s="208"/>
    </row>
    <row r="6" spans="1:12" s="10" customFormat="1" ht="24" customHeight="1">
      <c r="A6" s="51" t="s">
        <v>283</v>
      </c>
      <c r="B6" s="76">
        <v>4656</v>
      </c>
      <c r="C6" s="12" t="s">
        <v>29</v>
      </c>
      <c r="D6" s="77">
        <v>995</v>
      </c>
      <c r="E6" s="77">
        <v>3585</v>
      </c>
      <c r="F6" s="12">
        <v>0</v>
      </c>
      <c r="G6" s="77">
        <v>76</v>
      </c>
      <c r="H6" s="77">
        <v>542</v>
      </c>
      <c r="I6" s="77">
        <v>357</v>
      </c>
      <c r="J6" s="77">
        <v>1522</v>
      </c>
      <c r="K6" s="87">
        <v>1747</v>
      </c>
      <c r="L6" s="77">
        <v>488</v>
      </c>
    </row>
    <row r="7" spans="1:12" s="5" customFormat="1" ht="24" customHeight="1">
      <c r="A7" s="52" t="s">
        <v>281</v>
      </c>
      <c r="B7" s="76">
        <f>SUM(D7:G7)</f>
        <v>6474</v>
      </c>
      <c r="C7" s="12" t="s">
        <v>29</v>
      </c>
      <c r="D7" s="77">
        <v>888</v>
      </c>
      <c r="E7" s="77">
        <v>5549</v>
      </c>
      <c r="F7" s="12">
        <v>0</v>
      </c>
      <c r="G7" s="77">
        <v>37</v>
      </c>
      <c r="H7" s="77">
        <v>464</v>
      </c>
      <c r="I7" s="77">
        <v>364</v>
      </c>
      <c r="J7" s="77">
        <v>3345</v>
      </c>
      <c r="K7" s="87">
        <v>1533</v>
      </c>
      <c r="L7" s="77">
        <v>768</v>
      </c>
    </row>
    <row r="8" spans="1:12" s="5" customFormat="1" ht="24" customHeight="1">
      <c r="A8" s="52" t="s">
        <v>268</v>
      </c>
      <c r="B8" s="76">
        <v>6271</v>
      </c>
      <c r="C8" s="12">
        <v>0</v>
      </c>
      <c r="D8" s="77">
        <v>1028</v>
      </c>
      <c r="E8" s="77">
        <v>5215</v>
      </c>
      <c r="F8" s="12">
        <v>1</v>
      </c>
      <c r="G8" s="77">
        <v>27</v>
      </c>
      <c r="H8" s="77">
        <v>356</v>
      </c>
      <c r="I8" s="77">
        <v>370</v>
      </c>
      <c r="J8" s="77">
        <v>3509</v>
      </c>
      <c r="K8" s="87">
        <v>1268</v>
      </c>
      <c r="L8" s="77">
        <v>768</v>
      </c>
    </row>
    <row r="9" spans="1:12" s="5" customFormat="1" ht="24" customHeight="1">
      <c r="A9" s="52" t="s">
        <v>269</v>
      </c>
      <c r="B9" s="76">
        <v>4037</v>
      </c>
      <c r="C9" s="12">
        <v>0</v>
      </c>
      <c r="D9" s="77">
        <v>760</v>
      </c>
      <c r="E9" s="77">
        <v>3003</v>
      </c>
      <c r="F9" s="12">
        <v>274</v>
      </c>
      <c r="G9" s="77">
        <v>0</v>
      </c>
      <c r="H9" s="77">
        <v>305</v>
      </c>
      <c r="I9" s="77">
        <v>344</v>
      </c>
      <c r="J9" s="77">
        <v>2038</v>
      </c>
      <c r="K9" s="87">
        <v>637</v>
      </c>
      <c r="L9" s="77">
        <v>713</v>
      </c>
    </row>
    <row r="10" spans="1:12" s="10" customFormat="1" ht="24" customHeight="1" thickBot="1">
      <c r="A10" s="53" t="s">
        <v>282</v>
      </c>
      <c r="B10" s="150">
        <v>4138</v>
      </c>
      <c r="C10" s="151">
        <v>0</v>
      </c>
      <c r="D10" s="152">
        <v>817</v>
      </c>
      <c r="E10" s="152">
        <v>3321</v>
      </c>
      <c r="F10" s="151">
        <v>0</v>
      </c>
      <c r="G10" s="152">
        <v>0</v>
      </c>
      <c r="H10" s="152">
        <v>290</v>
      </c>
      <c r="I10" s="152">
        <v>341</v>
      </c>
      <c r="J10" s="152">
        <v>2406</v>
      </c>
      <c r="K10" s="153">
        <v>696</v>
      </c>
      <c r="L10" s="152">
        <v>405</v>
      </c>
    </row>
    <row r="11" s="17" customFormat="1" ht="15" customHeight="1">
      <c r="L11" s="24" t="s">
        <v>17</v>
      </c>
    </row>
    <row r="12" ht="15" customHeight="1"/>
  </sheetData>
  <sheetProtection/>
  <mergeCells count="13">
    <mergeCell ref="A3:A5"/>
    <mergeCell ref="B3:B5"/>
    <mergeCell ref="C4:D4"/>
    <mergeCell ref="C3:G3"/>
    <mergeCell ref="K4:K5"/>
    <mergeCell ref="H3:L3"/>
    <mergeCell ref="E4:E5"/>
    <mergeCell ref="G4:G5"/>
    <mergeCell ref="J4:J5"/>
    <mergeCell ref="H4:H5"/>
    <mergeCell ref="I4:I5"/>
    <mergeCell ref="F4:F5"/>
    <mergeCell ref="L4:L5"/>
  </mergeCells>
  <printOptions horizontalCentered="1"/>
  <pageMargins left="0.97" right="0.6692913385826772" top="1.97" bottom="0.7874015748031497" header="1.16" footer="0.5118110236220472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zoomScale="75" zoomScaleNormal="75" zoomScalePageLayoutView="0" workbookViewId="0" topLeftCell="A1">
      <selection activeCell="A3" sqref="A3:A4"/>
    </sheetView>
  </sheetViews>
  <sheetFormatPr defaultColWidth="9.00390625" defaultRowHeight="13.5"/>
  <cols>
    <col min="1" max="1" width="15.625" style="13" customWidth="1"/>
    <col min="2" max="3" width="14.75390625" style="13" customWidth="1"/>
    <col min="4" max="5" width="15.00390625" style="13" customWidth="1"/>
    <col min="6" max="8" width="17.625" style="13" customWidth="1"/>
    <col min="9" max="16384" width="9.00390625" style="13" customWidth="1"/>
  </cols>
  <sheetData>
    <row r="1" ht="15" customHeight="1">
      <c r="A1" s="129" t="s">
        <v>155</v>
      </c>
    </row>
    <row r="2" spans="7:8" ht="15" customHeight="1" thickBot="1">
      <c r="G2" s="90"/>
      <c r="H2" s="127" t="s">
        <v>289</v>
      </c>
    </row>
    <row r="3" spans="1:8" ht="24" customHeight="1">
      <c r="A3" s="213" t="s">
        <v>31</v>
      </c>
      <c r="B3" s="215" t="s">
        <v>32</v>
      </c>
      <c r="C3" s="217" t="s">
        <v>33</v>
      </c>
      <c r="D3" s="215"/>
      <c r="E3" s="215"/>
      <c r="F3" s="209" t="s">
        <v>34</v>
      </c>
      <c r="G3" s="209" t="s">
        <v>4</v>
      </c>
      <c r="H3" s="211" t="s">
        <v>35</v>
      </c>
    </row>
    <row r="4" spans="1:8" ht="24" customHeight="1">
      <c r="A4" s="214"/>
      <c r="B4" s="216"/>
      <c r="C4" s="15"/>
      <c r="D4" s="14" t="s">
        <v>7</v>
      </c>
      <c r="E4" s="14" t="s">
        <v>8</v>
      </c>
      <c r="F4" s="210"/>
      <c r="G4" s="210"/>
      <c r="H4" s="212"/>
    </row>
    <row r="5" spans="1:8" s="25" customFormat="1" ht="24" customHeight="1">
      <c r="A5" s="109" t="s">
        <v>145</v>
      </c>
      <c r="B5" s="88">
        <v>259</v>
      </c>
      <c r="C5" s="89">
        <v>7135</v>
      </c>
      <c r="D5" s="89">
        <v>4568</v>
      </c>
      <c r="E5" s="89">
        <v>2567</v>
      </c>
      <c r="F5" s="89">
        <v>2755437</v>
      </c>
      <c r="G5" s="89">
        <v>6737496</v>
      </c>
      <c r="H5" s="89">
        <v>12429683</v>
      </c>
    </row>
    <row r="6" spans="1:8" ht="24" customHeight="1">
      <c r="A6" s="110"/>
      <c r="B6" s="114"/>
      <c r="C6" s="115"/>
      <c r="D6" s="115"/>
      <c r="E6" s="115"/>
      <c r="F6" s="115"/>
      <c r="G6" s="115"/>
      <c r="H6" s="115"/>
    </row>
    <row r="7" spans="1:9" ht="24" customHeight="1">
      <c r="A7" s="111" t="s">
        <v>36</v>
      </c>
      <c r="B7" s="116">
        <v>2</v>
      </c>
      <c r="C7" s="91" t="s">
        <v>154</v>
      </c>
      <c r="D7" s="91" t="s">
        <v>154</v>
      </c>
      <c r="E7" s="91" t="s">
        <v>154</v>
      </c>
      <c r="F7" s="91" t="s">
        <v>154</v>
      </c>
      <c r="G7" s="91" t="s">
        <v>154</v>
      </c>
      <c r="H7" s="91" t="s">
        <v>154</v>
      </c>
      <c r="I7" s="28"/>
    </row>
    <row r="8" spans="1:9" ht="24" customHeight="1">
      <c r="A8" s="111" t="s">
        <v>37</v>
      </c>
      <c r="B8" s="117">
        <v>5</v>
      </c>
      <c r="C8" s="92">
        <v>65</v>
      </c>
      <c r="D8" s="92">
        <v>40</v>
      </c>
      <c r="E8" s="92">
        <v>25</v>
      </c>
      <c r="F8" s="92">
        <v>22777</v>
      </c>
      <c r="G8" s="92">
        <v>38999</v>
      </c>
      <c r="H8" s="92">
        <v>69780</v>
      </c>
      <c r="I8" s="28"/>
    </row>
    <row r="9" spans="1:9" ht="24" customHeight="1">
      <c r="A9" s="111" t="s">
        <v>38</v>
      </c>
      <c r="B9" s="116">
        <v>1</v>
      </c>
      <c r="C9" s="93" t="s">
        <v>154</v>
      </c>
      <c r="D9" s="93" t="s">
        <v>154</v>
      </c>
      <c r="E9" s="93" t="s">
        <v>154</v>
      </c>
      <c r="F9" s="93" t="s">
        <v>154</v>
      </c>
      <c r="G9" s="93" t="s">
        <v>154</v>
      </c>
      <c r="H9" s="93" t="s">
        <v>154</v>
      </c>
      <c r="I9" s="28"/>
    </row>
    <row r="10" spans="1:9" ht="24" customHeight="1">
      <c r="A10" s="112" t="s">
        <v>132</v>
      </c>
      <c r="B10" s="116">
        <v>1</v>
      </c>
      <c r="C10" s="93" t="s">
        <v>154</v>
      </c>
      <c r="D10" s="93" t="s">
        <v>154</v>
      </c>
      <c r="E10" s="93" t="s">
        <v>154</v>
      </c>
      <c r="F10" s="93" t="s">
        <v>154</v>
      </c>
      <c r="G10" s="93" t="s">
        <v>154</v>
      </c>
      <c r="H10" s="93" t="s">
        <v>154</v>
      </c>
      <c r="I10" s="28"/>
    </row>
    <row r="11" spans="1:9" ht="24" customHeight="1">
      <c r="A11" s="111" t="s">
        <v>39</v>
      </c>
      <c r="B11" s="116">
        <v>1</v>
      </c>
      <c r="C11" s="91" t="s">
        <v>154</v>
      </c>
      <c r="D11" s="91" t="s">
        <v>154</v>
      </c>
      <c r="E11" s="91" t="s">
        <v>154</v>
      </c>
      <c r="F11" s="91" t="s">
        <v>154</v>
      </c>
      <c r="G11" s="91" t="s">
        <v>154</v>
      </c>
      <c r="H11" s="91" t="s">
        <v>154</v>
      </c>
      <c r="I11" s="28"/>
    </row>
    <row r="12" spans="1:9" ht="24" customHeight="1">
      <c r="A12" s="111" t="s">
        <v>40</v>
      </c>
      <c r="B12" s="116">
        <v>1</v>
      </c>
      <c r="C12" s="91" t="s">
        <v>154</v>
      </c>
      <c r="D12" s="91" t="s">
        <v>154</v>
      </c>
      <c r="E12" s="91" t="s">
        <v>154</v>
      </c>
      <c r="F12" s="91" t="s">
        <v>154</v>
      </c>
      <c r="G12" s="91" t="s">
        <v>154</v>
      </c>
      <c r="H12" s="91" t="s">
        <v>154</v>
      </c>
      <c r="I12" s="28"/>
    </row>
    <row r="13" spans="1:9" ht="24" customHeight="1">
      <c r="A13" s="111" t="s">
        <v>41</v>
      </c>
      <c r="B13" s="117">
        <v>3</v>
      </c>
      <c r="C13" s="94">
        <v>47</v>
      </c>
      <c r="D13" s="94">
        <v>13</v>
      </c>
      <c r="E13" s="94">
        <v>34</v>
      </c>
      <c r="F13" s="94">
        <v>12175</v>
      </c>
      <c r="G13" s="94">
        <v>6023</v>
      </c>
      <c r="H13" s="94">
        <v>36503</v>
      </c>
      <c r="I13" s="28"/>
    </row>
    <row r="14" spans="1:9" ht="24" customHeight="1">
      <c r="A14" s="111" t="s">
        <v>42</v>
      </c>
      <c r="B14" s="117">
        <v>6</v>
      </c>
      <c r="C14" s="94">
        <v>116</v>
      </c>
      <c r="D14" s="94">
        <v>77</v>
      </c>
      <c r="E14" s="94">
        <v>39</v>
      </c>
      <c r="F14" s="94">
        <v>34173</v>
      </c>
      <c r="G14" s="94">
        <v>55701</v>
      </c>
      <c r="H14" s="94">
        <v>114796</v>
      </c>
      <c r="I14" s="28"/>
    </row>
    <row r="15" spans="1:9" ht="24" customHeight="1">
      <c r="A15" s="111" t="s">
        <v>43</v>
      </c>
      <c r="B15" s="116">
        <v>2</v>
      </c>
      <c r="C15" s="91" t="s">
        <v>154</v>
      </c>
      <c r="D15" s="91" t="s">
        <v>154</v>
      </c>
      <c r="E15" s="91" t="s">
        <v>154</v>
      </c>
      <c r="F15" s="91" t="s">
        <v>154</v>
      </c>
      <c r="G15" s="91" t="s">
        <v>154</v>
      </c>
      <c r="H15" s="91" t="s">
        <v>154</v>
      </c>
      <c r="I15" s="28"/>
    </row>
    <row r="16" spans="1:9" ht="24" customHeight="1">
      <c r="A16" s="112" t="s">
        <v>44</v>
      </c>
      <c r="B16" s="116">
        <v>2</v>
      </c>
      <c r="C16" s="91" t="s">
        <v>154</v>
      </c>
      <c r="D16" s="91" t="s">
        <v>154</v>
      </c>
      <c r="E16" s="91" t="s">
        <v>154</v>
      </c>
      <c r="F16" s="91" t="s">
        <v>154</v>
      </c>
      <c r="G16" s="91" t="s">
        <v>154</v>
      </c>
      <c r="H16" s="91" t="s">
        <v>154</v>
      </c>
      <c r="I16" s="28"/>
    </row>
    <row r="17" spans="1:9" ht="24" customHeight="1">
      <c r="A17" s="111" t="s">
        <v>45</v>
      </c>
      <c r="B17" s="116">
        <v>1</v>
      </c>
      <c r="C17" s="91" t="s">
        <v>154</v>
      </c>
      <c r="D17" s="91" t="s">
        <v>154</v>
      </c>
      <c r="E17" s="91" t="s">
        <v>154</v>
      </c>
      <c r="F17" s="91" t="s">
        <v>154</v>
      </c>
      <c r="G17" s="91" t="s">
        <v>154</v>
      </c>
      <c r="H17" s="91" t="s">
        <v>154</v>
      </c>
      <c r="I17" s="28"/>
    </row>
    <row r="18" spans="1:9" ht="24" customHeight="1">
      <c r="A18" s="111" t="s">
        <v>46</v>
      </c>
      <c r="B18" s="117">
        <v>5</v>
      </c>
      <c r="C18" s="94">
        <v>37</v>
      </c>
      <c r="D18" s="94">
        <v>26</v>
      </c>
      <c r="E18" s="94">
        <v>11</v>
      </c>
      <c r="F18" s="94">
        <v>10569</v>
      </c>
      <c r="G18" s="94">
        <v>17634</v>
      </c>
      <c r="H18" s="94">
        <v>30605</v>
      </c>
      <c r="I18" s="28"/>
    </row>
    <row r="19" spans="1:9" ht="24" customHeight="1">
      <c r="A19" s="112" t="s">
        <v>47</v>
      </c>
      <c r="B19" s="117">
        <v>3</v>
      </c>
      <c r="C19" s="94">
        <v>143</v>
      </c>
      <c r="D19" s="94">
        <v>105</v>
      </c>
      <c r="E19" s="94">
        <v>38</v>
      </c>
      <c r="F19" s="94">
        <v>78770</v>
      </c>
      <c r="G19" s="94">
        <v>787967</v>
      </c>
      <c r="H19" s="94">
        <v>1019253</v>
      </c>
      <c r="I19" s="28"/>
    </row>
    <row r="20" spans="1:9" ht="24" customHeight="1">
      <c r="A20" s="111" t="s">
        <v>48</v>
      </c>
      <c r="B20" s="116">
        <v>2</v>
      </c>
      <c r="C20" s="91" t="s">
        <v>154</v>
      </c>
      <c r="D20" s="91" t="s">
        <v>154</v>
      </c>
      <c r="E20" s="91" t="s">
        <v>154</v>
      </c>
      <c r="F20" s="91" t="s">
        <v>154</v>
      </c>
      <c r="G20" s="91" t="s">
        <v>154</v>
      </c>
      <c r="H20" s="91" t="s">
        <v>154</v>
      </c>
      <c r="I20" s="28"/>
    </row>
    <row r="21" spans="1:9" ht="24" customHeight="1">
      <c r="A21" s="112" t="s">
        <v>49</v>
      </c>
      <c r="B21" s="117">
        <v>7</v>
      </c>
      <c r="C21" s="94">
        <v>92</v>
      </c>
      <c r="D21" s="94">
        <v>51</v>
      </c>
      <c r="E21" s="94">
        <v>41</v>
      </c>
      <c r="F21" s="94">
        <v>31874</v>
      </c>
      <c r="G21" s="94">
        <v>57235</v>
      </c>
      <c r="H21" s="94">
        <v>103822</v>
      </c>
      <c r="I21" s="28"/>
    </row>
    <row r="22" spans="1:9" ht="24" customHeight="1">
      <c r="A22" s="111" t="s">
        <v>50</v>
      </c>
      <c r="B22" s="117">
        <v>2</v>
      </c>
      <c r="C22" s="91" t="s">
        <v>154</v>
      </c>
      <c r="D22" s="91" t="s">
        <v>154</v>
      </c>
      <c r="E22" s="91" t="s">
        <v>154</v>
      </c>
      <c r="F22" s="91" t="s">
        <v>154</v>
      </c>
      <c r="G22" s="91" t="s">
        <v>154</v>
      </c>
      <c r="H22" s="91" t="s">
        <v>154</v>
      </c>
      <c r="I22" s="28"/>
    </row>
    <row r="23" spans="1:9" ht="24" customHeight="1">
      <c r="A23" s="111" t="s">
        <v>51</v>
      </c>
      <c r="B23" s="117">
        <v>7</v>
      </c>
      <c r="C23" s="94">
        <v>83</v>
      </c>
      <c r="D23" s="94">
        <v>42</v>
      </c>
      <c r="E23" s="94">
        <v>41</v>
      </c>
      <c r="F23" s="94">
        <v>25181</v>
      </c>
      <c r="G23" s="94">
        <v>38642</v>
      </c>
      <c r="H23" s="94">
        <v>85669</v>
      </c>
      <c r="I23" s="28"/>
    </row>
    <row r="24" spans="1:9" ht="24" customHeight="1">
      <c r="A24" s="111" t="s">
        <v>52</v>
      </c>
      <c r="B24" s="117">
        <v>1</v>
      </c>
      <c r="C24" s="91" t="s">
        <v>154</v>
      </c>
      <c r="D24" s="91" t="s">
        <v>154</v>
      </c>
      <c r="E24" s="91" t="s">
        <v>154</v>
      </c>
      <c r="F24" s="91" t="s">
        <v>154</v>
      </c>
      <c r="G24" s="91" t="s">
        <v>154</v>
      </c>
      <c r="H24" s="91" t="s">
        <v>154</v>
      </c>
      <c r="I24" s="28"/>
    </row>
    <row r="25" spans="1:9" ht="24" customHeight="1">
      <c r="A25" s="112" t="s">
        <v>53</v>
      </c>
      <c r="B25" s="117">
        <v>2</v>
      </c>
      <c r="C25" s="91" t="s">
        <v>154</v>
      </c>
      <c r="D25" s="91" t="s">
        <v>154</v>
      </c>
      <c r="E25" s="91" t="s">
        <v>154</v>
      </c>
      <c r="F25" s="91" t="s">
        <v>154</v>
      </c>
      <c r="G25" s="91" t="s">
        <v>154</v>
      </c>
      <c r="H25" s="91" t="s">
        <v>154</v>
      </c>
      <c r="I25" s="28"/>
    </row>
    <row r="26" spans="1:9" ht="24" customHeight="1">
      <c r="A26" s="111" t="s">
        <v>54</v>
      </c>
      <c r="B26" s="117">
        <v>2</v>
      </c>
      <c r="C26" s="91" t="s">
        <v>154</v>
      </c>
      <c r="D26" s="91" t="s">
        <v>154</v>
      </c>
      <c r="E26" s="91" t="s">
        <v>154</v>
      </c>
      <c r="F26" s="91" t="s">
        <v>154</v>
      </c>
      <c r="G26" s="91" t="s">
        <v>154</v>
      </c>
      <c r="H26" s="91" t="s">
        <v>154</v>
      </c>
      <c r="I26" s="28"/>
    </row>
    <row r="27" spans="1:9" ht="24" customHeight="1">
      <c r="A27" s="112" t="s">
        <v>133</v>
      </c>
      <c r="B27" s="117">
        <v>3</v>
      </c>
      <c r="C27" s="94">
        <v>48</v>
      </c>
      <c r="D27" s="94">
        <v>21</v>
      </c>
      <c r="E27" s="94">
        <v>27</v>
      </c>
      <c r="F27" s="94">
        <v>10443</v>
      </c>
      <c r="G27" s="94">
        <v>12325</v>
      </c>
      <c r="H27" s="94">
        <v>35029</v>
      </c>
      <c r="I27" s="28"/>
    </row>
    <row r="28" spans="1:9" ht="24" customHeight="1">
      <c r="A28" s="111" t="s">
        <v>55</v>
      </c>
      <c r="B28" s="117">
        <v>1</v>
      </c>
      <c r="C28" s="91" t="s">
        <v>154</v>
      </c>
      <c r="D28" s="91" t="s">
        <v>154</v>
      </c>
      <c r="E28" s="91" t="s">
        <v>154</v>
      </c>
      <c r="F28" s="91" t="s">
        <v>154</v>
      </c>
      <c r="G28" s="91" t="s">
        <v>154</v>
      </c>
      <c r="H28" s="91" t="s">
        <v>154</v>
      </c>
      <c r="I28" s="28"/>
    </row>
    <row r="29" spans="1:9" ht="24" customHeight="1">
      <c r="A29" s="111" t="s">
        <v>56</v>
      </c>
      <c r="B29" s="117">
        <v>3</v>
      </c>
      <c r="C29" s="94">
        <v>44</v>
      </c>
      <c r="D29" s="94">
        <v>25</v>
      </c>
      <c r="E29" s="94">
        <v>19</v>
      </c>
      <c r="F29" s="94">
        <v>11620</v>
      </c>
      <c r="G29" s="94">
        <v>7963</v>
      </c>
      <c r="H29" s="94">
        <v>30041</v>
      </c>
      <c r="I29" s="28"/>
    </row>
    <row r="30" spans="1:9" ht="24" customHeight="1">
      <c r="A30" s="111" t="s">
        <v>57</v>
      </c>
      <c r="B30" s="117">
        <v>3</v>
      </c>
      <c r="C30" s="94">
        <v>414</v>
      </c>
      <c r="D30" s="94">
        <v>299</v>
      </c>
      <c r="E30" s="94">
        <v>115</v>
      </c>
      <c r="F30" s="94">
        <v>211910</v>
      </c>
      <c r="G30" s="94">
        <v>564666</v>
      </c>
      <c r="H30" s="94">
        <v>951806</v>
      </c>
      <c r="I30" s="28"/>
    </row>
    <row r="31" spans="1:9" ht="24" customHeight="1">
      <c r="A31" s="111" t="s">
        <v>58</v>
      </c>
      <c r="B31" s="117">
        <v>1</v>
      </c>
      <c r="C31" s="91" t="s">
        <v>154</v>
      </c>
      <c r="D31" s="91" t="s">
        <v>154</v>
      </c>
      <c r="E31" s="91" t="s">
        <v>154</v>
      </c>
      <c r="F31" s="91" t="s">
        <v>154</v>
      </c>
      <c r="G31" s="91" t="s">
        <v>154</v>
      </c>
      <c r="H31" s="91" t="s">
        <v>154</v>
      </c>
      <c r="I31" s="28"/>
    </row>
    <row r="32" spans="1:9" ht="24" customHeight="1">
      <c r="A32" s="111" t="s">
        <v>59</v>
      </c>
      <c r="B32" s="117">
        <v>27</v>
      </c>
      <c r="C32" s="94">
        <v>558</v>
      </c>
      <c r="D32" s="94">
        <v>343</v>
      </c>
      <c r="E32" s="94">
        <v>215</v>
      </c>
      <c r="F32" s="94">
        <v>163796</v>
      </c>
      <c r="G32" s="94">
        <v>578280</v>
      </c>
      <c r="H32" s="94">
        <v>1022172</v>
      </c>
      <c r="I32" s="28"/>
    </row>
    <row r="33" spans="1:9" ht="24" customHeight="1">
      <c r="A33" s="111" t="s">
        <v>60</v>
      </c>
      <c r="B33" s="117">
        <v>1</v>
      </c>
      <c r="C33" s="91" t="s">
        <v>154</v>
      </c>
      <c r="D33" s="91" t="s">
        <v>154</v>
      </c>
      <c r="E33" s="91" t="s">
        <v>154</v>
      </c>
      <c r="F33" s="91" t="s">
        <v>154</v>
      </c>
      <c r="G33" s="91" t="s">
        <v>154</v>
      </c>
      <c r="H33" s="91" t="s">
        <v>154</v>
      </c>
      <c r="I33" s="28"/>
    </row>
    <row r="34" spans="1:9" ht="24" customHeight="1">
      <c r="A34" s="112" t="s">
        <v>61</v>
      </c>
      <c r="B34" s="117">
        <v>2</v>
      </c>
      <c r="C34" s="91" t="s">
        <v>154</v>
      </c>
      <c r="D34" s="91" t="s">
        <v>154</v>
      </c>
      <c r="E34" s="91" t="s">
        <v>154</v>
      </c>
      <c r="F34" s="91" t="s">
        <v>154</v>
      </c>
      <c r="G34" s="91" t="s">
        <v>154</v>
      </c>
      <c r="H34" s="91" t="s">
        <v>154</v>
      </c>
      <c r="I34" s="28"/>
    </row>
    <row r="35" spans="1:9" ht="24" customHeight="1">
      <c r="A35" s="112" t="s">
        <v>62</v>
      </c>
      <c r="B35" s="117">
        <v>2</v>
      </c>
      <c r="C35" s="91" t="s">
        <v>154</v>
      </c>
      <c r="D35" s="91" t="s">
        <v>154</v>
      </c>
      <c r="E35" s="91" t="s">
        <v>154</v>
      </c>
      <c r="F35" s="91" t="s">
        <v>154</v>
      </c>
      <c r="G35" s="91" t="s">
        <v>154</v>
      </c>
      <c r="H35" s="91" t="s">
        <v>154</v>
      </c>
      <c r="I35" s="28"/>
    </row>
    <row r="36" spans="1:9" ht="24" customHeight="1">
      <c r="A36" s="111" t="s">
        <v>63</v>
      </c>
      <c r="B36" s="117">
        <v>2</v>
      </c>
      <c r="C36" s="91" t="s">
        <v>154</v>
      </c>
      <c r="D36" s="91" t="s">
        <v>154</v>
      </c>
      <c r="E36" s="91" t="s">
        <v>154</v>
      </c>
      <c r="F36" s="91" t="s">
        <v>154</v>
      </c>
      <c r="G36" s="91" t="s">
        <v>154</v>
      </c>
      <c r="H36" s="91" t="s">
        <v>154</v>
      </c>
      <c r="I36" s="28"/>
    </row>
    <row r="37" spans="1:9" ht="24" customHeight="1">
      <c r="A37" s="111" t="s">
        <v>64</v>
      </c>
      <c r="B37" s="117">
        <v>1</v>
      </c>
      <c r="C37" s="91" t="s">
        <v>154</v>
      </c>
      <c r="D37" s="91" t="s">
        <v>154</v>
      </c>
      <c r="E37" s="91" t="s">
        <v>154</v>
      </c>
      <c r="F37" s="91" t="s">
        <v>154</v>
      </c>
      <c r="G37" s="91" t="s">
        <v>154</v>
      </c>
      <c r="H37" s="91" t="s">
        <v>154</v>
      </c>
      <c r="I37" s="28"/>
    </row>
    <row r="38" spans="1:9" ht="24" customHeight="1">
      <c r="A38" s="111" t="s">
        <v>65</v>
      </c>
      <c r="B38" s="117">
        <v>4</v>
      </c>
      <c r="C38" s="94">
        <v>38</v>
      </c>
      <c r="D38" s="94">
        <v>15</v>
      </c>
      <c r="E38" s="94">
        <v>23</v>
      </c>
      <c r="F38" s="94">
        <v>12691</v>
      </c>
      <c r="G38" s="94">
        <v>9785</v>
      </c>
      <c r="H38" s="94">
        <v>30550</v>
      </c>
      <c r="I38" s="28"/>
    </row>
    <row r="39" spans="1:8" ht="24" customHeight="1">
      <c r="A39" s="111" t="s">
        <v>66</v>
      </c>
      <c r="B39" s="117">
        <v>4</v>
      </c>
      <c r="C39" s="94">
        <v>307</v>
      </c>
      <c r="D39" s="94">
        <v>219</v>
      </c>
      <c r="E39" s="94">
        <v>88</v>
      </c>
      <c r="F39" s="94">
        <v>102713</v>
      </c>
      <c r="G39" s="94">
        <v>567002</v>
      </c>
      <c r="H39" s="94">
        <v>994292</v>
      </c>
    </row>
    <row r="40" spans="1:8" ht="24" customHeight="1">
      <c r="A40" s="111" t="s">
        <v>67</v>
      </c>
      <c r="B40" s="117">
        <v>2</v>
      </c>
      <c r="C40" s="91" t="s">
        <v>154</v>
      </c>
      <c r="D40" s="91" t="s">
        <v>154</v>
      </c>
      <c r="E40" s="91" t="s">
        <v>154</v>
      </c>
      <c r="F40" s="91" t="s">
        <v>154</v>
      </c>
      <c r="G40" s="91" t="s">
        <v>154</v>
      </c>
      <c r="H40" s="91" t="s">
        <v>154</v>
      </c>
    </row>
    <row r="41" spans="1:8" ht="24" customHeight="1">
      <c r="A41" s="112" t="s">
        <v>68</v>
      </c>
      <c r="B41" s="117">
        <v>1</v>
      </c>
      <c r="C41" s="91" t="s">
        <v>154</v>
      </c>
      <c r="D41" s="91" t="s">
        <v>154</v>
      </c>
      <c r="E41" s="91" t="s">
        <v>154</v>
      </c>
      <c r="F41" s="91" t="s">
        <v>154</v>
      </c>
      <c r="G41" s="91" t="s">
        <v>154</v>
      </c>
      <c r="H41" s="91" t="s">
        <v>154</v>
      </c>
    </row>
    <row r="42" spans="1:8" ht="24" customHeight="1">
      <c r="A42" s="111" t="s">
        <v>69</v>
      </c>
      <c r="B42" s="117">
        <v>1</v>
      </c>
      <c r="C42" s="91" t="s">
        <v>154</v>
      </c>
      <c r="D42" s="91" t="s">
        <v>154</v>
      </c>
      <c r="E42" s="91" t="s">
        <v>154</v>
      </c>
      <c r="F42" s="91" t="s">
        <v>154</v>
      </c>
      <c r="G42" s="91" t="s">
        <v>154</v>
      </c>
      <c r="H42" s="91" t="s">
        <v>154</v>
      </c>
    </row>
    <row r="43" spans="1:8" ht="24" customHeight="1">
      <c r="A43" s="112" t="s">
        <v>134</v>
      </c>
      <c r="B43" s="117">
        <v>1</v>
      </c>
      <c r="C43" s="91" t="s">
        <v>154</v>
      </c>
      <c r="D43" s="91" t="s">
        <v>154</v>
      </c>
      <c r="E43" s="91" t="s">
        <v>154</v>
      </c>
      <c r="F43" s="91" t="s">
        <v>154</v>
      </c>
      <c r="G43" s="91" t="s">
        <v>154</v>
      </c>
      <c r="H43" s="91" t="s">
        <v>154</v>
      </c>
    </row>
    <row r="44" spans="1:8" ht="24" customHeight="1">
      <c r="A44" s="111" t="s">
        <v>70</v>
      </c>
      <c r="B44" s="117">
        <v>1</v>
      </c>
      <c r="C44" s="91" t="s">
        <v>154</v>
      </c>
      <c r="D44" s="91" t="s">
        <v>154</v>
      </c>
      <c r="E44" s="91" t="s">
        <v>154</v>
      </c>
      <c r="F44" s="91" t="s">
        <v>154</v>
      </c>
      <c r="G44" s="91" t="s">
        <v>154</v>
      </c>
      <c r="H44" s="91" t="s">
        <v>154</v>
      </c>
    </row>
    <row r="45" spans="1:8" ht="24" customHeight="1">
      <c r="A45" s="111" t="s">
        <v>71</v>
      </c>
      <c r="B45" s="117">
        <v>5</v>
      </c>
      <c r="C45" s="94">
        <v>85</v>
      </c>
      <c r="D45" s="94">
        <v>63</v>
      </c>
      <c r="E45" s="94">
        <v>22</v>
      </c>
      <c r="F45" s="94">
        <v>42596</v>
      </c>
      <c r="G45" s="94">
        <v>90989</v>
      </c>
      <c r="H45" s="94">
        <v>159091</v>
      </c>
    </row>
    <row r="46" spans="1:8" ht="24" customHeight="1">
      <c r="A46" s="111" t="s">
        <v>72</v>
      </c>
      <c r="B46" s="117">
        <v>1</v>
      </c>
      <c r="C46" s="91" t="s">
        <v>154</v>
      </c>
      <c r="D46" s="91" t="s">
        <v>154</v>
      </c>
      <c r="E46" s="91" t="s">
        <v>154</v>
      </c>
      <c r="F46" s="91" t="s">
        <v>154</v>
      </c>
      <c r="G46" s="91" t="s">
        <v>154</v>
      </c>
      <c r="H46" s="91" t="s">
        <v>154</v>
      </c>
    </row>
    <row r="47" spans="1:8" ht="24" customHeight="1">
      <c r="A47" s="111" t="s">
        <v>73</v>
      </c>
      <c r="B47" s="117">
        <v>6</v>
      </c>
      <c r="C47" s="94">
        <v>316</v>
      </c>
      <c r="D47" s="94">
        <v>165</v>
      </c>
      <c r="E47" s="94">
        <v>151</v>
      </c>
      <c r="F47" s="94">
        <v>155017</v>
      </c>
      <c r="G47" s="94">
        <v>127508</v>
      </c>
      <c r="H47" s="94">
        <v>394761</v>
      </c>
    </row>
    <row r="48" spans="1:8" ht="24" customHeight="1">
      <c r="A48" s="111" t="s">
        <v>74</v>
      </c>
      <c r="B48" s="117">
        <v>2</v>
      </c>
      <c r="C48" s="91" t="s">
        <v>154</v>
      </c>
      <c r="D48" s="91" t="s">
        <v>154</v>
      </c>
      <c r="E48" s="91" t="s">
        <v>154</v>
      </c>
      <c r="F48" s="91" t="s">
        <v>154</v>
      </c>
      <c r="G48" s="91" t="s">
        <v>154</v>
      </c>
      <c r="H48" s="91" t="s">
        <v>154</v>
      </c>
    </row>
    <row r="49" spans="1:9" ht="24" customHeight="1">
      <c r="A49" s="111" t="s">
        <v>75</v>
      </c>
      <c r="B49" s="117">
        <v>1</v>
      </c>
      <c r="C49" s="91" t="s">
        <v>154</v>
      </c>
      <c r="D49" s="91" t="s">
        <v>154</v>
      </c>
      <c r="E49" s="91" t="s">
        <v>154</v>
      </c>
      <c r="F49" s="91" t="s">
        <v>154</v>
      </c>
      <c r="G49" s="91" t="s">
        <v>154</v>
      </c>
      <c r="H49" s="91" t="s">
        <v>154</v>
      </c>
      <c r="I49" s="28"/>
    </row>
    <row r="50" spans="1:9" ht="24" customHeight="1">
      <c r="A50" s="111" t="s">
        <v>76</v>
      </c>
      <c r="B50" s="117">
        <v>3</v>
      </c>
      <c r="C50" s="94">
        <v>26</v>
      </c>
      <c r="D50" s="94">
        <v>19</v>
      </c>
      <c r="E50" s="94">
        <v>7</v>
      </c>
      <c r="F50" s="94">
        <v>7890</v>
      </c>
      <c r="G50" s="94">
        <v>40366</v>
      </c>
      <c r="H50" s="94">
        <v>53101</v>
      </c>
      <c r="I50" s="28"/>
    </row>
    <row r="51" spans="1:9" ht="24" customHeight="1">
      <c r="A51" s="111" t="s">
        <v>77</v>
      </c>
      <c r="B51" s="117">
        <v>1</v>
      </c>
      <c r="C51" s="91" t="s">
        <v>154</v>
      </c>
      <c r="D51" s="91" t="s">
        <v>154</v>
      </c>
      <c r="E51" s="91" t="s">
        <v>154</v>
      </c>
      <c r="F51" s="91" t="s">
        <v>154</v>
      </c>
      <c r="G51" s="91" t="s">
        <v>154</v>
      </c>
      <c r="H51" s="91" t="s">
        <v>154</v>
      </c>
      <c r="I51" s="28"/>
    </row>
    <row r="52" spans="1:9" ht="24" customHeight="1">
      <c r="A52" s="112" t="s">
        <v>78</v>
      </c>
      <c r="B52" s="117">
        <v>1</v>
      </c>
      <c r="C52" s="91" t="s">
        <v>154</v>
      </c>
      <c r="D52" s="91" t="s">
        <v>154</v>
      </c>
      <c r="E52" s="91" t="s">
        <v>154</v>
      </c>
      <c r="F52" s="91" t="s">
        <v>154</v>
      </c>
      <c r="G52" s="91" t="s">
        <v>154</v>
      </c>
      <c r="H52" s="91" t="s">
        <v>154</v>
      </c>
      <c r="I52" s="28"/>
    </row>
    <row r="53" spans="1:9" ht="24" customHeight="1">
      <c r="A53" s="111" t="s">
        <v>112</v>
      </c>
      <c r="B53" s="117">
        <v>1</v>
      </c>
      <c r="C53" s="91" t="s">
        <v>154</v>
      </c>
      <c r="D53" s="91" t="s">
        <v>154</v>
      </c>
      <c r="E53" s="91" t="s">
        <v>154</v>
      </c>
      <c r="F53" s="91" t="s">
        <v>154</v>
      </c>
      <c r="G53" s="91" t="s">
        <v>154</v>
      </c>
      <c r="H53" s="91" t="s">
        <v>154</v>
      </c>
      <c r="I53" s="28"/>
    </row>
    <row r="54" spans="1:8" ht="24" customHeight="1">
      <c r="A54" s="111" t="s">
        <v>79</v>
      </c>
      <c r="B54" s="117">
        <v>3</v>
      </c>
      <c r="C54" s="94">
        <v>66</v>
      </c>
      <c r="D54" s="94">
        <v>30</v>
      </c>
      <c r="E54" s="94">
        <v>36</v>
      </c>
      <c r="F54" s="94">
        <v>13726</v>
      </c>
      <c r="G54" s="94">
        <v>41610</v>
      </c>
      <c r="H54" s="94">
        <v>77649</v>
      </c>
    </row>
    <row r="55" spans="1:8" ht="24" customHeight="1">
      <c r="A55" s="111" t="s">
        <v>80</v>
      </c>
      <c r="B55" s="117">
        <v>6</v>
      </c>
      <c r="C55" s="94">
        <v>58</v>
      </c>
      <c r="D55" s="94">
        <v>39</v>
      </c>
      <c r="E55" s="94">
        <v>19</v>
      </c>
      <c r="F55" s="94">
        <v>14532</v>
      </c>
      <c r="G55" s="94">
        <v>20884</v>
      </c>
      <c r="H55" s="94">
        <v>55973</v>
      </c>
    </row>
    <row r="56" spans="1:8" ht="24" customHeight="1">
      <c r="A56" s="111" t="s">
        <v>81</v>
      </c>
      <c r="B56" s="117">
        <v>3</v>
      </c>
      <c r="C56" s="94">
        <v>62</v>
      </c>
      <c r="D56" s="94">
        <v>41</v>
      </c>
      <c r="E56" s="94">
        <v>21</v>
      </c>
      <c r="F56" s="94">
        <v>22848</v>
      </c>
      <c r="G56" s="94">
        <v>20124</v>
      </c>
      <c r="H56" s="94">
        <v>66753</v>
      </c>
    </row>
    <row r="57" spans="1:8" ht="24" customHeight="1">
      <c r="A57" s="111" t="s">
        <v>82</v>
      </c>
      <c r="B57" s="117">
        <v>3</v>
      </c>
      <c r="C57" s="94">
        <v>31</v>
      </c>
      <c r="D57" s="94">
        <v>12</v>
      </c>
      <c r="E57" s="94">
        <v>19</v>
      </c>
      <c r="F57" s="94">
        <v>8716</v>
      </c>
      <c r="G57" s="94">
        <v>8224</v>
      </c>
      <c r="H57" s="94">
        <v>32363</v>
      </c>
    </row>
    <row r="58" spans="1:8" ht="24" customHeight="1">
      <c r="A58" s="111" t="s">
        <v>83</v>
      </c>
      <c r="B58" s="117">
        <v>2</v>
      </c>
      <c r="C58" s="91" t="s">
        <v>154</v>
      </c>
      <c r="D58" s="91" t="s">
        <v>154</v>
      </c>
      <c r="E58" s="91" t="s">
        <v>154</v>
      </c>
      <c r="F58" s="91" t="s">
        <v>154</v>
      </c>
      <c r="G58" s="91" t="s">
        <v>154</v>
      </c>
      <c r="H58" s="91" t="s">
        <v>154</v>
      </c>
    </row>
    <row r="59" spans="1:8" ht="24" customHeight="1">
      <c r="A59" s="111" t="s">
        <v>84</v>
      </c>
      <c r="B59" s="117">
        <v>3</v>
      </c>
      <c r="C59" s="94">
        <v>15</v>
      </c>
      <c r="D59" s="94">
        <v>10</v>
      </c>
      <c r="E59" s="94">
        <v>5</v>
      </c>
      <c r="F59" s="94">
        <v>1389</v>
      </c>
      <c r="G59" s="94">
        <v>3805</v>
      </c>
      <c r="H59" s="94">
        <v>6757</v>
      </c>
    </row>
    <row r="60" spans="1:8" ht="24" customHeight="1">
      <c r="A60" s="111" t="s">
        <v>85</v>
      </c>
      <c r="B60" s="117">
        <v>1</v>
      </c>
      <c r="C60" s="91" t="s">
        <v>154</v>
      </c>
      <c r="D60" s="91" t="s">
        <v>154</v>
      </c>
      <c r="E60" s="91" t="s">
        <v>154</v>
      </c>
      <c r="F60" s="91" t="s">
        <v>154</v>
      </c>
      <c r="G60" s="91" t="s">
        <v>154</v>
      </c>
      <c r="H60" s="91" t="s">
        <v>154</v>
      </c>
    </row>
    <row r="61" spans="1:8" ht="24" customHeight="1">
      <c r="A61" s="111" t="s">
        <v>86</v>
      </c>
      <c r="B61" s="117">
        <v>1</v>
      </c>
      <c r="C61" s="91" t="s">
        <v>154</v>
      </c>
      <c r="D61" s="91" t="s">
        <v>154</v>
      </c>
      <c r="E61" s="91" t="s">
        <v>154</v>
      </c>
      <c r="F61" s="91" t="s">
        <v>154</v>
      </c>
      <c r="G61" s="91" t="s">
        <v>154</v>
      </c>
      <c r="H61" s="91" t="s">
        <v>154</v>
      </c>
    </row>
    <row r="62" spans="1:8" ht="24" customHeight="1">
      <c r="A62" s="111" t="s">
        <v>87</v>
      </c>
      <c r="B62" s="117">
        <v>1</v>
      </c>
      <c r="C62" s="91" t="s">
        <v>154</v>
      </c>
      <c r="D62" s="91" t="s">
        <v>154</v>
      </c>
      <c r="E62" s="91" t="s">
        <v>154</v>
      </c>
      <c r="F62" s="91" t="s">
        <v>154</v>
      </c>
      <c r="G62" s="91" t="s">
        <v>154</v>
      </c>
      <c r="H62" s="91" t="s">
        <v>154</v>
      </c>
    </row>
    <row r="63" spans="1:8" ht="24" customHeight="1">
      <c r="A63" s="111" t="s">
        <v>88</v>
      </c>
      <c r="B63" s="117">
        <v>2</v>
      </c>
      <c r="C63" s="91" t="s">
        <v>154</v>
      </c>
      <c r="D63" s="91" t="s">
        <v>154</v>
      </c>
      <c r="E63" s="91" t="s">
        <v>154</v>
      </c>
      <c r="F63" s="91" t="s">
        <v>154</v>
      </c>
      <c r="G63" s="91" t="s">
        <v>154</v>
      </c>
      <c r="H63" s="91" t="s">
        <v>154</v>
      </c>
    </row>
    <row r="64" spans="1:8" ht="24" customHeight="1">
      <c r="A64" s="111" t="s">
        <v>89</v>
      </c>
      <c r="B64" s="117">
        <v>9</v>
      </c>
      <c r="C64" s="94">
        <v>564</v>
      </c>
      <c r="D64" s="94">
        <v>165</v>
      </c>
      <c r="E64" s="94">
        <v>399</v>
      </c>
      <c r="F64" s="94">
        <v>132975</v>
      </c>
      <c r="G64" s="94">
        <v>202194</v>
      </c>
      <c r="H64" s="94">
        <v>528576</v>
      </c>
    </row>
    <row r="65" spans="1:8" ht="24" customHeight="1">
      <c r="A65" s="111" t="s">
        <v>90</v>
      </c>
      <c r="B65" s="117">
        <v>3</v>
      </c>
      <c r="C65" s="94">
        <v>22</v>
      </c>
      <c r="D65" s="94">
        <v>13</v>
      </c>
      <c r="E65" s="94">
        <v>9</v>
      </c>
      <c r="F65" s="94">
        <v>3262</v>
      </c>
      <c r="G65" s="94">
        <v>7488</v>
      </c>
      <c r="H65" s="94">
        <v>12132</v>
      </c>
    </row>
    <row r="66" spans="1:8" ht="24" customHeight="1">
      <c r="A66" s="111" t="s">
        <v>91</v>
      </c>
      <c r="B66" s="117">
        <v>1</v>
      </c>
      <c r="C66" s="91" t="s">
        <v>154</v>
      </c>
      <c r="D66" s="91" t="s">
        <v>154</v>
      </c>
      <c r="E66" s="91" t="s">
        <v>154</v>
      </c>
      <c r="F66" s="91" t="s">
        <v>154</v>
      </c>
      <c r="G66" s="91" t="s">
        <v>154</v>
      </c>
      <c r="H66" s="91" t="s">
        <v>154</v>
      </c>
    </row>
    <row r="67" spans="1:8" ht="24" customHeight="1">
      <c r="A67" s="111" t="s">
        <v>92</v>
      </c>
      <c r="B67" s="117">
        <v>2</v>
      </c>
      <c r="C67" s="91" t="s">
        <v>154</v>
      </c>
      <c r="D67" s="91" t="s">
        <v>154</v>
      </c>
      <c r="E67" s="91" t="s">
        <v>154</v>
      </c>
      <c r="F67" s="91" t="s">
        <v>154</v>
      </c>
      <c r="G67" s="91" t="s">
        <v>154</v>
      </c>
      <c r="H67" s="91" t="s">
        <v>154</v>
      </c>
    </row>
    <row r="68" spans="1:8" ht="24" customHeight="1">
      <c r="A68" s="111" t="s">
        <v>93</v>
      </c>
      <c r="B68" s="117">
        <v>2</v>
      </c>
      <c r="C68" s="91" t="s">
        <v>154</v>
      </c>
      <c r="D68" s="91" t="s">
        <v>154</v>
      </c>
      <c r="E68" s="91" t="s">
        <v>154</v>
      </c>
      <c r="F68" s="91" t="s">
        <v>154</v>
      </c>
      <c r="G68" s="91" t="s">
        <v>154</v>
      </c>
      <c r="H68" s="91" t="s">
        <v>154</v>
      </c>
    </row>
    <row r="69" spans="1:8" ht="24" customHeight="1">
      <c r="A69" s="111" t="s">
        <v>94</v>
      </c>
      <c r="B69" s="117">
        <v>10</v>
      </c>
      <c r="C69" s="94">
        <v>88</v>
      </c>
      <c r="D69" s="94">
        <v>29</v>
      </c>
      <c r="E69" s="94">
        <v>59</v>
      </c>
      <c r="F69" s="94">
        <v>15171</v>
      </c>
      <c r="G69" s="94">
        <v>16921</v>
      </c>
      <c r="H69" s="94">
        <v>38196</v>
      </c>
    </row>
    <row r="70" spans="1:8" ht="24" customHeight="1">
      <c r="A70" s="111" t="s">
        <v>95</v>
      </c>
      <c r="B70" s="117">
        <v>6</v>
      </c>
      <c r="C70" s="94">
        <v>54</v>
      </c>
      <c r="D70" s="94">
        <v>30</v>
      </c>
      <c r="E70" s="94">
        <v>24</v>
      </c>
      <c r="F70" s="94">
        <v>17338</v>
      </c>
      <c r="G70" s="94">
        <v>15871</v>
      </c>
      <c r="H70" s="94">
        <v>64509</v>
      </c>
    </row>
    <row r="71" spans="1:8" ht="24" customHeight="1">
      <c r="A71" s="112" t="s">
        <v>135</v>
      </c>
      <c r="B71" s="117">
        <v>1</v>
      </c>
      <c r="C71" s="91" t="s">
        <v>154</v>
      </c>
      <c r="D71" s="91" t="s">
        <v>154</v>
      </c>
      <c r="E71" s="91" t="s">
        <v>154</v>
      </c>
      <c r="F71" s="91" t="s">
        <v>154</v>
      </c>
      <c r="G71" s="91" t="s">
        <v>154</v>
      </c>
      <c r="H71" s="91" t="s">
        <v>154</v>
      </c>
    </row>
    <row r="72" spans="1:8" ht="24" customHeight="1">
      <c r="A72" s="111" t="s">
        <v>96</v>
      </c>
      <c r="B72" s="117">
        <v>2</v>
      </c>
      <c r="C72" s="91" t="s">
        <v>154</v>
      </c>
      <c r="D72" s="91" t="s">
        <v>154</v>
      </c>
      <c r="E72" s="91" t="s">
        <v>154</v>
      </c>
      <c r="F72" s="91" t="s">
        <v>154</v>
      </c>
      <c r="G72" s="91" t="s">
        <v>154</v>
      </c>
      <c r="H72" s="91" t="s">
        <v>154</v>
      </c>
    </row>
    <row r="73" spans="1:8" ht="24" customHeight="1">
      <c r="A73" s="111" t="s">
        <v>97</v>
      </c>
      <c r="B73" s="117">
        <v>2</v>
      </c>
      <c r="C73" s="91" t="s">
        <v>154</v>
      </c>
      <c r="D73" s="91" t="s">
        <v>154</v>
      </c>
      <c r="E73" s="91" t="s">
        <v>154</v>
      </c>
      <c r="F73" s="91" t="s">
        <v>154</v>
      </c>
      <c r="G73" s="91" t="s">
        <v>154</v>
      </c>
      <c r="H73" s="91" t="s">
        <v>154</v>
      </c>
    </row>
    <row r="74" spans="1:8" ht="24" customHeight="1">
      <c r="A74" s="111" t="s">
        <v>98</v>
      </c>
      <c r="B74" s="117">
        <v>1</v>
      </c>
      <c r="C74" s="91" t="s">
        <v>154</v>
      </c>
      <c r="D74" s="91" t="s">
        <v>154</v>
      </c>
      <c r="E74" s="91" t="s">
        <v>154</v>
      </c>
      <c r="F74" s="91" t="s">
        <v>154</v>
      </c>
      <c r="G74" s="91" t="s">
        <v>154</v>
      </c>
      <c r="H74" s="91" t="s">
        <v>154</v>
      </c>
    </row>
    <row r="75" spans="1:8" ht="24" customHeight="1">
      <c r="A75" s="111" t="s">
        <v>99</v>
      </c>
      <c r="B75" s="117">
        <v>9</v>
      </c>
      <c r="C75" s="94">
        <v>88</v>
      </c>
      <c r="D75" s="94">
        <v>58</v>
      </c>
      <c r="E75" s="94">
        <v>30</v>
      </c>
      <c r="F75" s="94">
        <v>27047</v>
      </c>
      <c r="G75" s="94">
        <v>37267</v>
      </c>
      <c r="H75" s="94">
        <v>89547</v>
      </c>
    </row>
    <row r="76" spans="1:8" ht="24" customHeight="1">
      <c r="A76" s="111" t="s">
        <v>100</v>
      </c>
      <c r="B76" s="117">
        <v>1</v>
      </c>
      <c r="C76" s="91" t="s">
        <v>154</v>
      </c>
      <c r="D76" s="91" t="s">
        <v>154</v>
      </c>
      <c r="E76" s="91" t="s">
        <v>154</v>
      </c>
      <c r="F76" s="91" t="s">
        <v>154</v>
      </c>
      <c r="G76" s="91" t="s">
        <v>154</v>
      </c>
      <c r="H76" s="91" t="s">
        <v>154</v>
      </c>
    </row>
    <row r="77" spans="1:8" ht="24" customHeight="1">
      <c r="A77" s="112" t="s">
        <v>153</v>
      </c>
      <c r="B77" s="117">
        <v>2</v>
      </c>
      <c r="C77" s="91" t="s">
        <v>154</v>
      </c>
      <c r="D77" s="91" t="s">
        <v>154</v>
      </c>
      <c r="E77" s="91" t="s">
        <v>154</v>
      </c>
      <c r="F77" s="91" t="s">
        <v>154</v>
      </c>
      <c r="G77" s="91" t="s">
        <v>154</v>
      </c>
      <c r="H77" s="91" t="s">
        <v>154</v>
      </c>
    </row>
    <row r="78" spans="1:8" ht="24" customHeight="1">
      <c r="A78" s="111" t="s">
        <v>101</v>
      </c>
      <c r="B78" s="117">
        <v>12</v>
      </c>
      <c r="C78" s="94">
        <v>664</v>
      </c>
      <c r="D78" s="94">
        <v>538</v>
      </c>
      <c r="E78" s="94">
        <v>126</v>
      </c>
      <c r="F78" s="94">
        <v>325956</v>
      </c>
      <c r="G78" s="94">
        <v>466861</v>
      </c>
      <c r="H78" s="94">
        <v>1037434</v>
      </c>
    </row>
    <row r="79" spans="1:8" ht="24" customHeight="1">
      <c r="A79" s="112" t="s">
        <v>136</v>
      </c>
      <c r="B79" s="117">
        <v>1</v>
      </c>
      <c r="C79" s="91" t="s">
        <v>154</v>
      </c>
      <c r="D79" s="91" t="s">
        <v>154</v>
      </c>
      <c r="E79" s="91" t="s">
        <v>154</v>
      </c>
      <c r="F79" s="91" t="s">
        <v>154</v>
      </c>
      <c r="G79" s="91" t="s">
        <v>154</v>
      </c>
      <c r="H79" s="91" t="s">
        <v>154</v>
      </c>
    </row>
    <row r="80" spans="1:8" ht="24" customHeight="1">
      <c r="A80" s="111" t="s">
        <v>102</v>
      </c>
      <c r="B80" s="117">
        <v>13</v>
      </c>
      <c r="C80" s="94">
        <v>628</v>
      </c>
      <c r="D80" s="94">
        <v>503</v>
      </c>
      <c r="E80" s="94">
        <v>125</v>
      </c>
      <c r="F80" s="94">
        <v>275547</v>
      </c>
      <c r="G80" s="94">
        <v>559021</v>
      </c>
      <c r="H80" s="94">
        <v>1165340</v>
      </c>
    </row>
    <row r="81" spans="1:8" ht="24" customHeight="1">
      <c r="A81" s="111" t="s">
        <v>103</v>
      </c>
      <c r="B81" s="117">
        <v>1</v>
      </c>
      <c r="C81" s="91" t="s">
        <v>154</v>
      </c>
      <c r="D81" s="91" t="s">
        <v>154</v>
      </c>
      <c r="E81" s="91" t="s">
        <v>154</v>
      </c>
      <c r="F81" s="91" t="s">
        <v>154</v>
      </c>
      <c r="G81" s="91" t="s">
        <v>154</v>
      </c>
      <c r="H81" s="91" t="s">
        <v>154</v>
      </c>
    </row>
    <row r="82" spans="1:8" ht="24" customHeight="1">
      <c r="A82" s="111" t="s">
        <v>104</v>
      </c>
      <c r="B82" s="117">
        <v>6</v>
      </c>
      <c r="C82" s="94">
        <v>125</v>
      </c>
      <c r="D82" s="94">
        <v>105</v>
      </c>
      <c r="E82" s="94">
        <v>20</v>
      </c>
      <c r="F82" s="94">
        <v>51009</v>
      </c>
      <c r="G82" s="94">
        <v>120070</v>
      </c>
      <c r="H82" s="94">
        <v>210043</v>
      </c>
    </row>
    <row r="83" spans="1:8" ht="24" customHeight="1">
      <c r="A83" s="111" t="s">
        <v>105</v>
      </c>
      <c r="B83" s="117">
        <v>2</v>
      </c>
      <c r="C83" s="91" t="s">
        <v>154</v>
      </c>
      <c r="D83" s="91" t="s">
        <v>154</v>
      </c>
      <c r="E83" s="91" t="s">
        <v>154</v>
      </c>
      <c r="F83" s="91" t="s">
        <v>154</v>
      </c>
      <c r="G83" s="91" t="s">
        <v>154</v>
      </c>
      <c r="H83" s="91" t="s">
        <v>154</v>
      </c>
    </row>
    <row r="84" spans="1:8" ht="24" customHeight="1">
      <c r="A84" s="111" t="s">
        <v>106</v>
      </c>
      <c r="B84" s="117">
        <v>4</v>
      </c>
      <c r="C84" s="94">
        <v>51</v>
      </c>
      <c r="D84" s="94">
        <v>18</v>
      </c>
      <c r="E84" s="94">
        <v>33</v>
      </c>
      <c r="F84" s="94">
        <v>15905</v>
      </c>
      <c r="G84" s="94">
        <v>34700</v>
      </c>
      <c r="H84" s="94">
        <v>64499</v>
      </c>
    </row>
    <row r="85" spans="1:8" ht="24" customHeight="1">
      <c r="A85" s="111" t="s">
        <v>107</v>
      </c>
      <c r="B85" s="117">
        <v>2</v>
      </c>
      <c r="C85" s="91" t="s">
        <v>154</v>
      </c>
      <c r="D85" s="91" t="s">
        <v>154</v>
      </c>
      <c r="E85" s="91" t="s">
        <v>154</v>
      </c>
      <c r="F85" s="91" t="s">
        <v>154</v>
      </c>
      <c r="G85" s="91" t="s">
        <v>154</v>
      </c>
      <c r="H85" s="91" t="s">
        <v>154</v>
      </c>
    </row>
    <row r="86" spans="1:8" ht="24" customHeight="1">
      <c r="A86" s="111" t="s">
        <v>108</v>
      </c>
      <c r="B86" s="117">
        <v>2</v>
      </c>
      <c r="C86" s="91" t="s">
        <v>154</v>
      </c>
      <c r="D86" s="91" t="s">
        <v>154</v>
      </c>
      <c r="E86" s="91" t="s">
        <v>154</v>
      </c>
      <c r="F86" s="91" t="s">
        <v>154</v>
      </c>
      <c r="G86" s="91" t="s">
        <v>154</v>
      </c>
      <c r="H86" s="91" t="s">
        <v>154</v>
      </c>
    </row>
    <row r="87" spans="1:8" ht="24" customHeight="1">
      <c r="A87" s="111" t="s">
        <v>109</v>
      </c>
      <c r="B87" s="117">
        <v>1</v>
      </c>
      <c r="C87" s="91" t="s">
        <v>154</v>
      </c>
      <c r="D87" s="91" t="s">
        <v>154</v>
      </c>
      <c r="E87" s="91" t="s">
        <v>154</v>
      </c>
      <c r="F87" s="91" t="s">
        <v>154</v>
      </c>
      <c r="G87" s="91" t="s">
        <v>154</v>
      </c>
      <c r="H87" s="91" t="s">
        <v>154</v>
      </c>
    </row>
    <row r="88" spans="1:8" ht="24" customHeight="1" thickBot="1">
      <c r="A88" s="113" t="s">
        <v>110</v>
      </c>
      <c r="B88" s="118">
        <v>2</v>
      </c>
      <c r="C88" s="95" t="s">
        <v>154</v>
      </c>
      <c r="D88" s="95" t="s">
        <v>154</v>
      </c>
      <c r="E88" s="95" t="s">
        <v>154</v>
      </c>
      <c r="F88" s="95" t="s">
        <v>154</v>
      </c>
      <c r="G88" s="95" t="s">
        <v>154</v>
      </c>
      <c r="H88" s="95" t="s">
        <v>154</v>
      </c>
    </row>
    <row r="89" spans="1:8" ht="15" customHeight="1">
      <c r="A89" s="138" t="s">
        <v>144</v>
      </c>
      <c r="B89" s="16"/>
      <c r="C89" s="16"/>
      <c r="D89" s="16"/>
      <c r="E89" s="16"/>
      <c r="F89" s="16"/>
      <c r="G89" s="16"/>
      <c r="H89" s="128" t="s">
        <v>111</v>
      </c>
    </row>
    <row r="90" spans="1:8" ht="15" customHeight="1">
      <c r="A90" s="139" t="s">
        <v>288</v>
      </c>
      <c r="B90" s="16"/>
      <c r="C90" s="16"/>
      <c r="D90" s="12"/>
      <c r="E90" s="12"/>
      <c r="F90" s="12"/>
      <c r="G90" s="12"/>
      <c r="H90" s="12"/>
    </row>
    <row r="91" spans="2:8" ht="24" customHeight="1">
      <c r="B91" s="16"/>
      <c r="C91" s="16"/>
      <c r="D91" s="12"/>
      <c r="E91" s="12"/>
      <c r="F91" s="12"/>
      <c r="G91" s="12"/>
      <c r="H91" s="12"/>
    </row>
    <row r="92" ht="24" customHeight="1"/>
    <row r="93" ht="24" customHeight="1"/>
    <row r="94" ht="24" customHeight="1"/>
    <row r="95" ht="24" customHeight="1"/>
  </sheetData>
  <sheetProtection/>
  <mergeCells count="6">
    <mergeCell ref="G3:G4"/>
    <mergeCell ref="H3:H4"/>
    <mergeCell ref="A3:A4"/>
    <mergeCell ref="B3:B4"/>
    <mergeCell ref="C3:E3"/>
    <mergeCell ref="F3:F4"/>
  </mergeCells>
  <printOptions horizontalCentered="1"/>
  <pageMargins left="1.062992125984252" right="0.6692913385826772" top="0.8267716535433072" bottom="0.7874015748031497" header="0.5118110236220472" footer="0.5118110236220472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 工業</dc:title>
  <dc:subject/>
  <dc:creator>水戸市役所</dc:creator>
  <cp:keywords/>
  <dc:description/>
  <cp:lastModifiedBy>master</cp:lastModifiedBy>
  <cp:lastPrinted>2013-08-19T00:32:00Z</cp:lastPrinted>
  <dcterms:created xsi:type="dcterms:W3CDTF">1998-10-27T07:29:43Z</dcterms:created>
  <dcterms:modified xsi:type="dcterms:W3CDTF">2015-03-11T06:25:53Z</dcterms:modified>
  <cp:category/>
  <cp:version/>
  <cp:contentType/>
  <cp:contentStatus/>
</cp:coreProperties>
</file>