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55" yWindow="180" windowWidth="11715" windowHeight="7350" activeTab="0"/>
  </bookViews>
  <sheets>
    <sheet name="135水道の需要状況" sheetId="1" r:id="rId1"/>
    <sheet name="136用途別給水量" sheetId="2" r:id="rId2"/>
    <sheet name="137ガス消費量の状況" sheetId="3" r:id="rId3"/>
    <sheet name="138電灯・電力使用量の状況" sheetId="4" r:id="rId4"/>
  </sheets>
  <definedNames/>
  <calcPr fullCalcOnLoad="1"/>
</workbook>
</file>

<file path=xl/comments1.xml><?xml version="1.0" encoding="utf-8"?>
<comments xmlns="http://schemas.openxmlformats.org/spreadsheetml/2006/main">
  <authors>
    <author>水戸市役所</author>
  </authors>
  <commentList>
    <comment ref="F8" authorId="0">
      <text>
        <r>
          <rPr>
            <b/>
            <sz val="9"/>
            <rFont val="ＭＳ Ｐゴシック"/>
            <family val="3"/>
          </rPr>
          <t>給水収益　税込み</t>
        </r>
      </text>
    </comment>
    <comment ref="G8" authorId="0">
      <text>
        <r>
          <rPr>
            <b/>
            <sz val="9"/>
            <rFont val="ＭＳ Ｐゴシック"/>
            <family val="3"/>
          </rPr>
          <t>4,960,199,018/
33,075,187（有収水量）
≒1500</t>
        </r>
      </text>
    </comment>
  </commentList>
</comments>
</file>

<file path=xl/sharedStrings.xml><?xml version="1.0" encoding="utf-8"?>
<sst xmlns="http://schemas.openxmlformats.org/spreadsheetml/2006/main" count="87" uniqueCount="68">
  <si>
    <t>配水量</t>
  </si>
  <si>
    <t>給水戸数</t>
  </si>
  <si>
    <t>給水人口</t>
  </si>
  <si>
    <t>給水栓数</t>
  </si>
  <si>
    <t>年間収入</t>
  </si>
  <si>
    <t>水道料金</t>
  </si>
  <si>
    <t>湯屋営業用</t>
  </si>
  <si>
    <t>総数</t>
  </si>
  <si>
    <t>一般用</t>
  </si>
  <si>
    <t>特別用</t>
  </si>
  <si>
    <t>供給戸数</t>
  </si>
  <si>
    <t>年別</t>
  </si>
  <si>
    <t>総数</t>
  </si>
  <si>
    <t>家庭用</t>
  </si>
  <si>
    <t>商業用</t>
  </si>
  <si>
    <t>工業用</t>
  </si>
  <si>
    <t>その他</t>
  </si>
  <si>
    <t>消費量</t>
  </si>
  <si>
    <t>資料：東部ガス㈱茨城支社</t>
  </si>
  <si>
    <t>資料：東京電力㈱茨城支店</t>
  </si>
  <si>
    <r>
      <t>10m</t>
    </r>
    <r>
      <rPr>
        <vertAlign val="superscript"/>
        <sz val="11"/>
        <rFont val="ＭＳ Ｐ明朝"/>
        <family val="1"/>
      </rPr>
      <t xml:space="preserve">3  </t>
    </r>
    <r>
      <rPr>
        <sz val="11"/>
        <rFont val="ＭＳ Ｐ明朝"/>
        <family val="1"/>
      </rPr>
      <t>当たり
平均料金</t>
    </r>
    <r>
      <rPr>
        <sz val="9"/>
        <rFont val="ＭＳ Ｐ明朝"/>
        <family val="1"/>
      </rPr>
      <t>（円）</t>
    </r>
  </si>
  <si>
    <t>普及率(％）</t>
  </si>
  <si>
    <t>資料：水道総務課</t>
  </si>
  <si>
    <t>資料：水道総務課</t>
  </si>
  <si>
    <t>口数</t>
  </si>
  <si>
    <t>契約電力</t>
  </si>
  <si>
    <t>販売電力量</t>
  </si>
  <si>
    <t>年　度　別</t>
  </si>
  <si>
    <t>電　　灯</t>
  </si>
  <si>
    <t>電　　力</t>
  </si>
  <si>
    <t>（全種別）</t>
  </si>
  <si>
    <t>（従Ｃ，時間帯別，低高負荷）</t>
  </si>
  <si>
    <t>（低圧電力）</t>
  </si>
  <si>
    <t>（同左）</t>
  </si>
  <si>
    <t>注）1　一般用とは，特別用及び湯屋営業用以外の用に水道を使用する場合をいいます。</t>
  </si>
  <si>
    <t xml:space="preserve">     2　特別用とは，工事，娯楽又は散水その他臨時の用に水道を使用する場合をいいます。</t>
  </si>
  <si>
    <t xml:space="preserve">     3　湯屋営業用とは，一般の公衆浴場営業の用に水道を使用する場合をいいます。</t>
  </si>
  <si>
    <r>
      <t>（単位：m</t>
    </r>
    <r>
      <rPr>
        <vertAlign val="superscript"/>
        <sz val="10"/>
        <rFont val="ＭＳ Ｐ明朝"/>
        <family val="1"/>
      </rPr>
      <t>3</t>
    </r>
    <r>
      <rPr>
        <sz val="10"/>
        <rFont val="ＭＳ Ｐ明朝"/>
        <family val="1"/>
      </rPr>
      <t>，千円）</t>
    </r>
  </si>
  <si>
    <t>19</t>
  </si>
  <si>
    <r>
      <t>　　（単位：m</t>
    </r>
    <r>
      <rPr>
        <vertAlign val="superscript"/>
        <sz val="10"/>
        <rFont val="ＭＳ Ｐ明朝"/>
        <family val="1"/>
      </rPr>
      <t>3</t>
    </r>
    <r>
      <rPr>
        <sz val="10"/>
        <rFont val="ＭＳ Ｐ明朝"/>
        <family val="1"/>
      </rPr>
      <t>）</t>
    </r>
  </si>
  <si>
    <r>
      <t>（単位：m</t>
    </r>
    <r>
      <rPr>
        <vertAlign val="superscript"/>
        <sz val="10"/>
        <rFont val="ＭＳ Ｐ明朝"/>
        <family val="1"/>
      </rPr>
      <t>3</t>
    </r>
    <r>
      <rPr>
        <sz val="10"/>
        <rFont val="ＭＳ Ｐ明朝"/>
        <family val="1"/>
      </rPr>
      <t>）</t>
    </r>
  </si>
  <si>
    <t>注）1　基準日は，12月31日現在です。</t>
  </si>
  <si>
    <r>
      <t>注）</t>
    </r>
    <r>
      <rPr>
        <sz val="10"/>
        <rFont val="ＭＳ Ｐ明朝"/>
        <family val="1"/>
      </rPr>
      <t>2　平成18年以降の工業用は，旧岩間町及び茨城町の工業団地の一部に供給しているものを除いてあります。</t>
    </r>
  </si>
  <si>
    <r>
      <t>注）</t>
    </r>
    <r>
      <rPr>
        <sz val="10"/>
        <rFont val="ＭＳ Ｐ明朝"/>
        <family val="1"/>
      </rPr>
      <t>3　旧内原町分は，含まれていません。</t>
    </r>
  </si>
  <si>
    <t>　　　町，茨城町，東海村，鉾田市（一部），笠間市（一部），城里町（一部）です。</t>
  </si>
  <si>
    <t>注）1　水戸支社の管内市町村は，日立市，常陸太田市，高萩市，北茨城市，常陸大宮市，那珂市，水戸市，ひたちなか市，大洗町，大子</t>
  </si>
  <si>
    <r>
      <t>注）</t>
    </r>
    <r>
      <rPr>
        <sz val="10"/>
        <rFont val="ＭＳ Ｐ明朝"/>
        <family val="1"/>
      </rPr>
      <t>3　電力に関しては，口数・契約電力は特定規模需要（契約電力が原則として50ｋＷ以上）を除きます。</t>
    </r>
  </si>
  <si>
    <t>年度別</t>
  </si>
  <si>
    <t>年度別</t>
  </si>
  <si>
    <t>（単位：口，ｋＷ，ｋＷｈ）</t>
  </si>
  <si>
    <r>
      <t>注）</t>
    </r>
    <r>
      <rPr>
        <sz val="10"/>
        <rFont val="ＭＳ Ｐ明朝"/>
        <family val="1"/>
      </rPr>
      <t>2　口数・契約電力は年度末現在，販売電力量は年度での集計です。</t>
    </r>
  </si>
  <si>
    <t>21</t>
  </si>
  <si>
    <t>20</t>
  </si>
  <si>
    <t>平成 18年度</t>
  </si>
  <si>
    <t>22</t>
  </si>
  <si>
    <t>19</t>
  </si>
  <si>
    <t>20</t>
  </si>
  <si>
    <r>
      <t>2</t>
    </r>
    <r>
      <rPr>
        <sz val="11"/>
        <rFont val="ＭＳ Ｐゴシック"/>
        <family val="3"/>
      </rPr>
      <t>2</t>
    </r>
  </si>
  <si>
    <t>平成 18 年</t>
  </si>
  <si>
    <t xml:space="preserve">   19</t>
  </si>
  <si>
    <t xml:space="preserve">   20</t>
  </si>
  <si>
    <r>
      <t xml:space="preserve">   </t>
    </r>
    <r>
      <rPr>
        <sz val="11"/>
        <rFont val="ＭＳ Ｐゴシック"/>
        <family val="3"/>
      </rPr>
      <t>22</t>
    </r>
  </si>
  <si>
    <t xml:space="preserve">   21</t>
  </si>
  <si>
    <t>135　水道の需要状況</t>
  </si>
  <si>
    <t>136　用途別給水量</t>
  </si>
  <si>
    <t>137　ガス消費量の状況</t>
  </si>
  <si>
    <t>138　電灯・電力使用量の状況</t>
  </si>
  <si>
    <t>21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</si>
</sst>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quot;）&quot;"/>
    <numFmt numFmtId="178" formatCode="#,##0.0_ "/>
    <numFmt numFmtId="179" formatCode="_ * #,##0.0_ ;_ * \-#,##0.0_ ;_ * &quot;-&quot;?_ ;_ @_ "/>
    <numFmt numFmtId="180" formatCode="#,##0_ "/>
    <numFmt numFmtId="181" formatCode="#,##0_ ;[Red]\-#,##0\ "/>
    <numFmt numFmtId="182" formatCode="0.0_);[Red]\(0.0\)"/>
    <numFmt numFmtId="183" formatCode="#,##0.0_ ;[Red]\-#,##0.0\ "/>
    <numFmt numFmtId="184" formatCode="0_);[Red]\(0\)"/>
    <numFmt numFmtId="185" formatCode="0.0_ "/>
    <numFmt numFmtId="186" formatCode="0_ "/>
    <numFmt numFmtId="187" formatCode="#,###\ "/>
  </numFmts>
  <fonts count="14">
    <font>
      <sz val="11"/>
      <name val="ＭＳ Ｐゴシック"/>
      <family val="3"/>
    </font>
    <font>
      <sz val="6"/>
      <name val="ＭＳ Ｐゴシック"/>
      <family val="3"/>
    </font>
    <font>
      <sz val="11"/>
      <name val="ＭＳ Ｐ明朝"/>
      <family val="1"/>
    </font>
    <font>
      <vertAlign val="superscript"/>
      <sz val="11"/>
      <name val="ＭＳ Ｐ明朝"/>
      <family val="1"/>
    </font>
    <font>
      <sz val="9"/>
      <name val="ＭＳ Ｐ明朝"/>
      <family val="1"/>
    </font>
    <font>
      <sz val="12"/>
      <name val="ＭＳ Ｐゴシック"/>
      <family val="3"/>
    </font>
    <font>
      <sz val="10"/>
      <name val="ＭＳ Ｐ明朝"/>
      <family val="1"/>
    </font>
    <font>
      <vertAlign val="superscript"/>
      <sz val="10"/>
      <name val="ＭＳ Ｐ明朝"/>
      <family val="1"/>
    </font>
    <font>
      <sz val="10"/>
      <color indexed="9"/>
      <name val="ＭＳ Ｐ明朝"/>
      <family val="1"/>
    </font>
    <font>
      <sz val="10"/>
      <name val="ＭＳ Ｐゴシック"/>
      <family val="3"/>
    </font>
    <font>
      <b/>
      <sz val="9"/>
      <name val="ＭＳ Ｐゴシック"/>
      <family val="3"/>
    </font>
    <font>
      <u val="single"/>
      <sz val="8.25"/>
      <color indexed="12"/>
      <name val="ＭＳ Ｐゴシック"/>
      <family val="3"/>
    </font>
    <font>
      <u val="single"/>
      <sz val="8.25"/>
      <color indexed="36"/>
      <name val="ＭＳ Ｐゴシック"/>
      <family val="3"/>
    </font>
    <font>
      <b/>
      <sz val="8"/>
      <name val="ＭＳ Ｐゴシック"/>
      <family val="2"/>
    </font>
  </fonts>
  <fills count="3">
    <fill>
      <patternFill/>
    </fill>
    <fill>
      <patternFill patternType="gray125"/>
    </fill>
    <fill>
      <patternFill patternType="solid">
        <fgColor indexed="42"/>
        <bgColor indexed="64"/>
      </patternFill>
    </fill>
  </fills>
  <borders count="7">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69">
    <xf numFmtId="0" fontId="0" fillId="0" borderId="0" xfId="0" applyAlignment="1">
      <alignment/>
    </xf>
    <xf numFmtId="0" fontId="2" fillId="0" borderId="0" xfId="0" applyFont="1" applyAlignment="1">
      <alignment vertical="center"/>
    </xf>
    <xf numFmtId="0" fontId="2" fillId="0" borderId="0" xfId="0" applyFont="1" applyAlignment="1">
      <alignment/>
    </xf>
    <xf numFmtId="0" fontId="2" fillId="0" borderId="0" xfId="0" applyFont="1" applyAlignment="1">
      <alignment horizontal="right"/>
    </xf>
    <xf numFmtId="49" fontId="2" fillId="2" borderId="1" xfId="0" applyNumberFormat="1" applyFont="1" applyFill="1" applyBorder="1" applyAlignment="1">
      <alignment horizontal="center" vertical="center"/>
    </xf>
    <xf numFmtId="41" fontId="2" fillId="0" borderId="1" xfId="17" applyNumberFormat="1" applyFont="1" applyFill="1" applyBorder="1" applyAlignment="1">
      <alignment vertical="center"/>
    </xf>
    <xf numFmtId="38" fontId="2" fillId="0" borderId="0" xfId="17" applyFont="1" applyAlignment="1">
      <alignment/>
    </xf>
    <xf numFmtId="49" fontId="2" fillId="2" borderId="1" xfId="17" applyNumberFormat="1" applyFont="1" applyFill="1" applyBorder="1" applyAlignment="1">
      <alignment horizontal="center" vertical="center"/>
    </xf>
    <xf numFmtId="49" fontId="2" fillId="2" borderId="1" xfId="17" applyNumberFormat="1" applyFont="1" applyFill="1" applyBorder="1" applyAlignment="1" quotePrefix="1">
      <alignment horizontal="center" vertical="center"/>
    </xf>
    <xf numFmtId="38" fontId="0" fillId="0" borderId="0" xfId="17" applyFont="1" applyAlignment="1">
      <alignment/>
    </xf>
    <xf numFmtId="38" fontId="0" fillId="0" borderId="0" xfId="17" applyFont="1" applyAlignment="1">
      <alignment/>
    </xf>
    <xf numFmtId="56" fontId="2" fillId="0" borderId="0" xfId="0" applyNumberFormat="1" applyFont="1" applyAlignment="1">
      <alignment/>
    </xf>
    <xf numFmtId="179" fontId="2" fillId="0" borderId="1" xfId="17" applyNumberFormat="1" applyFont="1" applyBorder="1" applyAlignment="1">
      <alignment vertical="center"/>
    </xf>
    <xf numFmtId="180" fontId="2" fillId="0" borderId="1" xfId="17" applyNumberFormat="1" applyFont="1" applyBorder="1" applyAlignment="1">
      <alignment vertical="center"/>
    </xf>
    <xf numFmtId="180" fontId="2" fillId="0" borderId="1" xfId="17" applyNumberFormat="1" applyFont="1" applyFill="1" applyBorder="1" applyAlignment="1">
      <alignment vertical="center"/>
    </xf>
    <xf numFmtId="180" fontId="2" fillId="0" borderId="1" xfId="0" applyNumberFormat="1" applyFont="1" applyBorder="1" applyAlignment="1">
      <alignment vertical="center"/>
    </xf>
    <xf numFmtId="0" fontId="2" fillId="2" borderId="2" xfId="0" applyFont="1" applyFill="1" applyBorder="1" applyAlignment="1">
      <alignment horizontal="center" vertical="center"/>
    </xf>
    <xf numFmtId="38" fontId="2" fillId="0" borderId="1" xfId="17" applyFont="1" applyBorder="1" applyAlignment="1">
      <alignment vertical="center"/>
    </xf>
    <xf numFmtId="183" fontId="2" fillId="0" borderId="1" xfId="17" applyNumberFormat="1" applyFont="1" applyBorder="1" applyAlignment="1">
      <alignment vertical="center"/>
    </xf>
    <xf numFmtId="41" fontId="2" fillId="0" borderId="1" xfId="17" applyNumberFormat="1" applyFont="1" applyFill="1" applyBorder="1" applyAlignment="1">
      <alignment horizontal="right" vertical="center"/>
    </xf>
    <xf numFmtId="0" fontId="2" fillId="2" borderId="3" xfId="0" applyFont="1" applyFill="1" applyBorder="1" applyAlignment="1">
      <alignment horizontal="center" vertical="center"/>
    </xf>
    <xf numFmtId="49" fontId="0" fillId="2" borderId="1" xfId="0" applyNumberFormat="1" applyFont="1" applyFill="1" applyBorder="1" applyAlignment="1">
      <alignment horizontal="center" vertical="center"/>
    </xf>
    <xf numFmtId="41" fontId="0" fillId="0" borderId="1" xfId="17" applyNumberFormat="1" applyFont="1" applyFill="1" applyBorder="1" applyAlignment="1">
      <alignment vertical="center"/>
    </xf>
    <xf numFmtId="49" fontId="0" fillId="2" borderId="1" xfId="17" applyNumberFormat="1" applyFont="1" applyFill="1" applyBorder="1" applyAlignment="1">
      <alignment horizontal="center" vertical="center"/>
    </xf>
    <xf numFmtId="41" fontId="0" fillId="0" borderId="1" xfId="17" applyNumberFormat="1" applyFont="1" applyFill="1" applyBorder="1" applyAlignment="1">
      <alignment horizontal="right" vertical="center"/>
    </xf>
    <xf numFmtId="49" fontId="0" fillId="2" borderId="1" xfId="17" applyNumberFormat="1" applyFont="1" applyFill="1" applyBorder="1" applyAlignment="1" quotePrefix="1">
      <alignment horizontal="center" vertical="center"/>
    </xf>
    <xf numFmtId="0" fontId="2" fillId="2" borderId="2" xfId="0" applyFont="1" applyFill="1" applyBorder="1" applyAlignment="1">
      <alignment horizontal="center" vertical="center" wrapText="1"/>
    </xf>
    <xf numFmtId="180" fontId="0" fillId="0" borderId="1" xfId="0" applyNumberFormat="1" applyFont="1" applyBorder="1" applyAlignment="1">
      <alignment vertical="center"/>
    </xf>
    <xf numFmtId="183" fontId="0" fillId="0" borderId="1" xfId="17" applyNumberFormat="1" applyFont="1" applyBorder="1" applyAlignment="1">
      <alignment vertical="center"/>
    </xf>
    <xf numFmtId="38" fontId="0" fillId="0" borderId="1" xfId="17" applyFont="1" applyBorder="1" applyAlignment="1">
      <alignment vertical="center"/>
    </xf>
    <xf numFmtId="38" fontId="5" fillId="0" borderId="0" xfId="17" applyFont="1" applyAlignment="1">
      <alignment vertical="center"/>
    </xf>
    <xf numFmtId="38" fontId="0" fillId="0" borderId="0" xfId="17" applyFont="1" applyAlignment="1">
      <alignment/>
    </xf>
    <xf numFmtId="0" fontId="6" fillId="0" borderId="0" xfId="0" applyFont="1" applyAlignment="1" quotePrefix="1">
      <alignment horizontal="right"/>
    </xf>
    <xf numFmtId="38" fontId="6" fillId="0" borderId="0" xfId="17" applyFont="1" applyAlignment="1">
      <alignment vertical="center"/>
    </xf>
    <xf numFmtId="0" fontId="6" fillId="0" borderId="0" xfId="0" applyFont="1" applyAlignment="1">
      <alignment/>
    </xf>
    <xf numFmtId="0" fontId="6" fillId="0" borderId="0" xfId="0" applyFont="1" applyAlignment="1">
      <alignment horizontal="right" vertical="center"/>
    </xf>
    <xf numFmtId="38" fontId="6" fillId="0" borderId="0" xfId="17" applyFont="1" applyAlignment="1">
      <alignment horizontal="right"/>
    </xf>
    <xf numFmtId="38" fontId="6" fillId="0" borderId="0" xfId="17" applyFont="1" applyAlignment="1">
      <alignment/>
    </xf>
    <xf numFmtId="38" fontId="6" fillId="0" borderId="0" xfId="17" applyFont="1" applyFill="1" applyBorder="1" applyAlignment="1">
      <alignment horizontal="right" vertical="center"/>
    </xf>
    <xf numFmtId="0" fontId="5" fillId="0" borderId="0" xfId="0" applyFont="1" applyAlignment="1">
      <alignment vertical="center"/>
    </xf>
    <xf numFmtId="0" fontId="0" fillId="0" borderId="0" xfId="0" applyFont="1" applyAlignment="1">
      <alignment/>
    </xf>
    <xf numFmtId="38" fontId="6" fillId="0" borderId="0" xfId="17" applyFont="1" applyAlignment="1" quotePrefix="1">
      <alignment horizontal="right" vertical="center"/>
    </xf>
    <xf numFmtId="38" fontId="8" fillId="0" borderId="0" xfId="17" applyFont="1" applyAlignment="1">
      <alignment/>
    </xf>
    <xf numFmtId="0" fontId="6" fillId="0" borderId="0" xfId="0" applyFont="1" applyAlignment="1">
      <alignment horizontal="right"/>
    </xf>
    <xf numFmtId="0" fontId="9" fillId="0" borderId="0" xfId="0" applyFont="1" applyAlignment="1">
      <alignment/>
    </xf>
    <xf numFmtId="177" fontId="6" fillId="0" borderId="0" xfId="17" applyNumberFormat="1" applyFont="1" applyFill="1" applyBorder="1" applyAlignment="1" quotePrefix="1">
      <alignment horizontal="right" vertical="center"/>
    </xf>
    <xf numFmtId="0" fontId="8" fillId="0" borderId="0" xfId="0" applyFont="1" applyAlignment="1">
      <alignment/>
    </xf>
    <xf numFmtId="0" fontId="0" fillId="0" borderId="0" xfId="0" applyFont="1" applyAlignment="1">
      <alignment/>
    </xf>
    <xf numFmtId="56" fontId="0" fillId="0" borderId="0" xfId="0" applyNumberFormat="1" applyFont="1" applyAlignment="1">
      <alignment/>
    </xf>
    <xf numFmtId="179" fontId="0" fillId="0" borderId="1" xfId="17" applyNumberFormat="1" applyFont="1" applyBorder="1" applyAlignment="1">
      <alignment vertical="center"/>
    </xf>
    <xf numFmtId="180" fontId="0" fillId="0" borderId="1" xfId="17" applyNumberFormat="1" applyFont="1" applyBorder="1" applyAlignment="1">
      <alignment vertical="center"/>
    </xf>
    <xf numFmtId="41" fontId="2" fillId="0" borderId="0" xfId="17" applyNumberFormat="1" applyFont="1" applyFill="1" applyBorder="1" applyAlignment="1">
      <alignment vertical="center"/>
    </xf>
    <xf numFmtId="41" fontId="0" fillId="0" borderId="0" xfId="17" applyNumberFormat="1" applyFont="1" applyFill="1" applyBorder="1" applyAlignment="1">
      <alignment vertical="center"/>
    </xf>
    <xf numFmtId="0" fontId="2" fillId="2" borderId="1" xfId="0" applyFont="1" applyFill="1" applyBorder="1" applyAlignment="1" quotePrefix="1">
      <alignment horizontal="distributed" vertical="center"/>
    </xf>
    <xf numFmtId="0" fontId="2" fillId="2" borderId="1" xfId="0" applyFont="1" applyFill="1" applyBorder="1" applyAlignment="1">
      <alignment horizontal="distributed" vertical="center"/>
    </xf>
    <xf numFmtId="0" fontId="2" fillId="2" borderId="4" xfId="0" applyFont="1" applyFill="1" applyBorder="1" applyAlignment="1" quotePrefix="1">
      <alignment horizontal="distributed" vertical="center"/>
    </xf>
    <xf numFmtId="0" fontId="2" fillId="2" borderId="5" xfId="0" applyFont="1" applyFill="1" applyBorder="1" applyAlignment="1">
      <alignment horizontal="distributed" vertical="center"/>
    </xf>
    <xf numFmtId="0" fontId="2" fillId="2" borderId="3" xfId="0" applyFont="1" applyFill="1" applyBorder="1" applyAlignment="1" quotePrefix="1">
      <alignment horizontal="distributed" vertical="center"/>
    </xf>
    <xf numFmtId="0" fontId="2" fillId="2" borderId="2" xfId="0" applyFont="1" applyFill="1" applyBorder="1" applyAlignment="1">
      <alignment horizontal="distributed" vertical="center"/>
    </xf>
    <xf numFmtId="0" fontId="2" fillId="2" borderId="1" xfId="0" applyFont="1" applyFill="1" applyBorder="1" applyAlignment="1" quotePrefix="1">
      <alignment horizontal="center" vertical="center" wrapText="1"/>
    </xf>
    <xf numFmtId="0" fontId="2" fillId="2" borderId="1" xfId="0" applyFont="1" applyFill="1" applyBorder="1" applyAlignment="1">
      <alignment horizontal="center" vertical="center" wrapText="1"/>
    </xf>
    <xf numFmtId="38" fontId="2" fillId="2" borderId="1" xfId="17" applyFont="1" applyFill="1" applyBorder="1" applyAlignment="1">
      <alignment horizontal="distributed" vertical="center"/>
    </xf>
    <xf numFmtId="38" fontId="2" fillId="2" borderId="3" xfId="17" applyFont="1" applyFill="1" applyBorder="1" applyAlignment="1" quotePrefix="1">
      <alignment horizontal="distributed" vertical="center"/>
    </xf>
    <xf numFmtId="38" fontId="2" fillId="2" borderId="2" xfId="17" applyFont="1" applyFill="1" applyBorder="1" applyAlignment="1" quotePrefix="1">
      <alignment horizontal="distributed" vertical="center"/>
    </xf>
    <xf numFmtId="38" fontId="2" fillId="2" borderId="1" xfId="17" applyFont="1" applyFill="1" applyBorder="1" applyAlignment="1" quotePrefix="1">
      <alignment horizontal="distributed"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0" fillId="0" borderId="2" xfId="0"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12"/>
  <sheetViews>
    <sheetView tabSelected="1" zoomScale="75" zoomScaleNormal="75" workbookViewId="0" topLeftCell="A1">
      <selection activeCell="A1" sqref="A1"/>
    </sheetView>
  </sheetViews>
  <sheetFormatPr defaultColWidth="9.00390625" defaultRowHeight="13.5"/>
  <cols>
    <col min="1" max="8" width="14.625" style="2" customWidth="1"/>
    <col min="9" max="9" width="12.875" style="2" customWidth="1"/>
    <col min="10" max="10" width="9.375" style="2" bestFit="1" customWidth="1"/>
    <col min="11" max="16384" width="9.00390625" style="2" customWidth="1"/>
  </cols>
  <sheetData>
    <row r="1" s="40" customFormat="1" ht="24" customHeight="1">
      <c r="A1" s="39" t="s">
        <v>63</v>
      </c>
    </row>
    <row r="2" spans="6:8" ht="24" customHeight="1">
      <c r="F2" s="3"/>
      <c r="H2" s="32" t="s">
        <v>37</v>
      </c>
    </row>
    <row r="3" spans="1:8" ht="24" customHeight="1">
      <c r="A3" s="53" t="s">
        <v>47</v>
      </c>
      <c r="B3" s="53" t="s">
        <v>0</v>
      </c>
      <c r="C3" s="53" t="s">
        <v>1</v>
      </c>
      <c r="D3" s="53" t="s">
        <v>2</v>
      </c>
      <c r="E3" s="53" t="s">
        <v>3</v>
      </c>
      <c r="F3" s="55" t="s">
        <v>5</v>
      </c>
      <c r="G3" s="56"/>
      <c r="H3" s="53" t="s">
        <v>21</v>
      </c>
    </row>
    <row r="4" spans="1:8" ht="24" customHeight="1">
      <c r="A4" s="54"/>
      <c r="B4" s="54"/>
      <c r="C4" s="54"/>
      <c r="D4" s="54"/>
      <c r="E4" s="54"/>
      <c r="F4" s="57" t="s">
        <v>4</v>
      </c>
      <c r="G4" s="59" t="s">
        <v>20</v>
      </c>
      <c r="H4" s="54"/>
    </row>
    <row r="5" spans="1:8" ht="24" customHeight="1">
      <c r="A5" s="54"/>
      <c r="B5" s="54"/>
      <c r="C5" s="54"/>
      <c r="D5" s="54"/>
      <c r="E5" s="54"/>
      <c r="F5" s="58"/>
      <c r="G5" s="60"/>
      <c r="H5" s="54"/>
    </row>
    <row r="6" spans="1:11" ht="24" customHeight="1">
      <c r="A6" s="4" t="s">
        <v>53</v>
      </c>
      <c r="B6" s="5">
        <v>35801067</v>
      </c>
      <c r="C6" s="5">
        <v>117781</v>
      </c>
      <c r="D6" s="5">
        <v>261175</v>
      </c>
      <c r="E6" s="5">
        <v>120731</v>
      </c>
      <c r="F6" s="5">
        <v>5097032</v>
      </c>
      <c r="G6" s="5">
        <v>1515</v>
      </c>
      <c r="H6" s="12">
        <v>99.4</v>
      </c>
      <c r="K6" s="11"/>
    </row>
    <row r="7" spans="1:11" ht="24" customHeight="1">
      <c r="A7" s="4" t="s">
        <v>38</v>
      </c>
      <c r="B7" s="5">
        <v>36049288</v>
      </c>
      <c r="C7" s="5">
        <v>119134</v>
      </c>
      <c r="D7" s="5">
        <v>261709</v>
      </c>
      <c r="E7" s="5">
        <v>122011</v>
      </c>
      <c r="F7" s="5">
        <v>5097941</v>
      </c>
      <c r="G7" s="5">
        <v>1516</v>
      </c>
      <c r="H7" s="12">
        <v>99.4</v>
      </c>
      <c r="K7" s="11"/>
    </row>
    <row r="8" spans="1:11" ht="24" customHeight="1">
      <c r="A8" s="4" t="s">
        <v>52</v>
      </c>
      <c r="B8" s="5">
        <v>35454612</v>
      </c>
      <c r="C8" s="5">
        <v>120510</v>
      </c>
      <c r="D8" s="5">
        <v>262830</v>
      </c>
      <c r="E8" s="5">
        <v>123425</v>
      </c>
      <c r="F8" s="5">
        <v>4960199</v>
      </c>
      <c r="G8" s="5">
        <v>1500</v>
      </c>
      <c r="H8" s="12">
        <v>99.5</v>
      </c>
      <c r="K8" s="11"/>
    </row>
    <row r="9" spans="1:11" ht="24" customHeight="1">
      <c r="A9" s="4" t="s">
        <v>51</v>
      </c>
      <c r="B9" s="5">
        <v>35241071</v>
      </c>
      <c r="C9" s="5">
        <v>122174</v>
      </c>
      <c r="D9" s="5">
        <v>264133</v>
      </c>
      <c r="E9" s="5">
        <v>125145</v>
      </c>
      <c r="F9" s="5">
        <v>4860929</v>
      </c>
      <c r="G9" s="5">
        <v>1470</v>
      </c>
      <c r="H9" s="12">
        <v>99.5</v>
      </c>
      <c r="K9" s="11"/>
    </row>
    <row r="10" spans="1:11" s="47" customFormat="1" ht="24" customHeight="1">
      <c r="A10" s="21" t="s">
        <v>54</v>
      </c>
      <c r="B10" s="22">
        <v>35860439</v>
      </c>
      <c r="C10" s="22">
        <v>122815</v>
      </c>
      <c r="D10" s="22">
        <v>264915</v>
      </c>
      <c r="E10" s="22">
        <v>125859</v>
      </c>
      <c r="F10" s="22">
        <v>4906787</v>
      </c>
      <c r="G10" s="22">
        <v>1469</v>
      </c>
      <c r="H10" s="49">
        <v>99.5</v>
      </c>
      <c r="K10" s="48"/>
    </row>
    <row r="11" spans="1:8" s="34" customFormat="1" ht="18" customHeight="1">
      <c r="A11" s="33"/>
      <c r="H11" s="35" t="s">
        <v>22</v>
      </c>
    </row>
    <row r="12" spans="6:7" s="1" customFormat="1" ht="13.5">
      <c r="F12" s="51"/>
      <c r="G12" s="52"/>
    </row>
  </sheetData>
  <mergeCells count="9">
    <mergeCell ref="E3:E5"/>
    <mergeCell ref="F3:G3"/>
    <mergeCell ref="H3:H5"/>
    <mergeCell ref="F4:F5"/>
    <mergeCell ref="G4:G5"/>
    <mergeCell ref="A3:A5"/>
    <mergeCell ref="B3:B5"/>
    <mergeCell ref="C3:C5"/>
    <mergeCell ref="D3:D5"/>
  </mergeCells>
  <printOptions/>
  <pageMargins left="0.7874015748031497" right="0.7874015748031497" top="0.7874015748031497" bottom="0.7874015748031497" header="0.5118110236220472" footer="0.5118110236220472"/>
  <pageSetup horizontalDpi="600" verticalDpi="600" orientation="landscape" paperSize="9" r:id="rId3"/>
  <headerFooter alignWithMargins="0">
    <oddHeader>&amp;R&amp;A</oddHeader>
  </headerFooter>
  <legacyDrawing r:id="rId2"/>
</worksheet>
</file>

<file path=xl/worksheets/sheet2.xml><?xml version="1.0" encoding="utf-8"?>
<worksheet xmlns="http://schemas.openxmlformats.org/spreadsheetml/2006/main" xmlns:r="http://schemas.openxmlformats.org/officeDocument/2006/relationships">
  <dimension ref="A1:E13"/>
  <sheetViews>
    <sheetView zoomScale="75" zoomScaleNormal="75" workbookViewId="0" topLeftCell="A1">
      <selection activeCell="A1" sqref="A1"/>
    </sheetView>
  </sheetViews>
  <sheetFormatPr defaultColWidth="9.00390625" defaultRowHeight="13.5"/>
  <cols>
    <col min="1" max="1" width="17.875" style="6" customWidth="1"/>
    <col min="2" max="5" width="15.625" style="6" customWidth="1"/>
    <col min="6" max="16384" width="9.00390625" style="6" customWidth="1"/>
  </cols>
  <sheetData>
    <row r="1" ht="24" customHeight="1">
      <c r="A1" s="30" t="s">
        <v>64</v>
      </c>
    </row>
    <row r="2" ht="24" customHeight="1">
      <c r="E2" s="36" t="s">
        <v>39</v>
      </c>
    </row>
    <row r="3" spans="1:5" ht="24" customHeight="1">
      <c r="A3" s="62" t="s">
        <v>48</v>
      </c>
      <c r="B3" s="64" t="s">
        <v>7</v>
      </c>
      <c r="C3" s="64" t="s">
        <v>8</v>
      </c>
      <c r="D3" s="64" t="s">
        <v>9</v>
      </c>
      <c r="E3" s="61" t="s">
        <v>6</v>
      </c>
    </row>
    <row r="4" spans="1:5" ht="24" customHeight="1">
      <c r="A4" s="63"/>
      <c r="B4" s="61"/>
      <c r="C4" s="61"/>
      <c r="D4" s="61"/>
      <c r="E4" s="61"/>
    </row>
    <row r="5" spans="1:5" s="10" customFormat="1" ht="24" customHeight="1">
      <c r="A5" s="7" t="s">
        <v>53</v>
      </c>
      <c r="B5" s="13">
        <f>SUM(C5:E5)</f>
        <v>33643594</v>
      </c>
      <c r="C5" s="14">
        <v>33377264</v>
      </c>
      <c r="D5" s="14">
        <v>266330</v>
      </c>
      <c r="E5" s="19">
        <v>0</v>
      </c>
    </row>
    <row r="6" spans="1:5" s="10" customFormat="1" ht="24" customHeight="1">
      <c r="A6" s="7" t="s">
        <v>55</v>
      </c>
      <c r="B6" s="13">
        <v>33631473</v>
      </c>
      <c r="C6" s="14">
        <v>33364150</v>
      </c>
      <c r="D6" s="14">
        <v>267323</v>
      </c>
      <c r="E6" s="19">
        <v>0</v>
      </c>
    </row>
    <row r="7" spans="1:5" s="10" customFormat="1" ht="24" customHeight="1">
      <c r="A7" s="7" t="s">
        <v>56</v>
      </c>
      <c r="B7" s="13">
        <v>33075187</v>
      </c>
      <c r="C7" s="13">
        <v>32849146</v>
      </c>
      <c r="D7" s="13">
        <v>226041</v>
      </c>
      <c r="E7" s="19">
        <v>0</v>
      </c>
    </row>
    <row r="8" spans="1:5" ht="24" customHeight="1">
      <c r="A8" s="7" t="s">
        <v>67</v>
      </c>
      <c r="B8" s="13">
        <v>33078230</v>
      </c>
      <c r="C8" s="13">
        <v>32859210</v>
      </c>
      <c r="D8" s="13">
        <v>219020</v>
      </c>
      <c r="E8" s="19">
        <v>0</v>
      </c>
    </row>
    <row r="9" spans="1:5" ht="24" customHeight="1">
      <c r="A9" s="23" t="s">
        <v>57</v>
      </c>
      <c r="B9" s="50">
        <f>SUM(C9:D9)</f>
        <v>33393812</v>
      </c>
      <c r="C9" s="50">
        <v>33177653</v>
      </c>
      <c r="D9" s="50">
        <v>216159</v>
      </c>
      <c r="E9" s="24">
        <v>0</v>
      </c>
    </row>
    <row r="10" s="37" customFormat="1" ht="18" customHeight="1">
      <c r="E10" s="36" t="s">
        <v>23</v>
      </c>
    </row>
    <row r="11" s="37" customFormat="1" ht="18.75" customHeight="1">
      <c r="A11" s="37" t="s">
        <v>34</v>
      </c>
    </row>
    <row r="12" spans="1:5" s="37" customFormat="1" ht="18.75" customHeight="1">
      <c r="A12" s="37" t="s">
        <v>35</v>
      </c>
      <c r="E12" s="38"/>
    </row>
    <row r="13" s="37" customFormat="1" ht="18.75" customHeight="1">
      <c r="A13" s="37" t="s">
        <v>36</v>
      </c>
    </row>
    <row r="14" s="37" customFormat="1" ht="18.75" customHeight="1"/>
    <row r="15" ht="18" customHeight="1"/>
    <row r="16" ht="18" customHeight="1"/>
    <row r="17" ht="18" customHeight="1"/>
    <row r="18" ht="18" customHeight="1"/>
  </sheetData>
  <mergeCells count="5">
    <mergeCell ref="E3:E4"/>
    <mergeCell ref="A3:A4"/>
    <mergeCell ref="B3:B4"/>
    <mergeCell ref="C3:C4"/>
    <mergeCell ref="D3:D4"/>
  </mergeCells>
  <printOptions/>
  <pageMargins left="0.75" right="0.75" top="1" bottom="1" header="0.512" footer="0.512"/>
  <pageSetup horizontalDpi="600" verticalDpi="600" orientation="portrait" paperSize="9" r:id="rId1"/>
  <headerFooter alignWithMargins="0">
    <oddHeader>&amp;R&amp;A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K13"/>
  <sheetViews>
    <sheetView zoomScale="75" zoomScaleNormal="75" workbookViewId="0" topLeftCell="A1">
      <selection activeCell="A1" sqref="A1"/>
    </sheetView>
  </sheetViews>
  <sheetFormatPr defaultColWidth="9.00390625" defaultRowHeight="13.5"/>
  <cols>
    <col min="1" max="1" width="13.625" style="6" customWidth="1"/>
    <col min="2" max="2" width="11.125" style="6" customWidth="1"/>
    <col min="3" max="3" width="13.875" style="6" customWidth="1"/>
    <col min="4" max="4" width="11.125" style="6" customWidth="1"/>
    <col min="5" max="5" width="13.875" style="6" customWidth="1"/>
    <col min="6" max="6" width="11.125" style="6" customWidth="1"/>
    <col min="7" max="7" width="13.875" style="6" customWidth="1"/>
    <col min="8" max="8" width="11.125" style="6" customWidth="1"/>
    <col min="9" max="9" width="13.875" style="6" customWidth="1"/>
    <col min="10" max="10" width="11.125" style="6" customWidth="1"/>
    <col min="11" max="11" width="13.875" style="6" customWidth="1"/>
    <col min="12" max="16384" width="9.00390625" style="6" customWidth="1"/>
  </cols>
  <sheetData>
    <row r="1" s="31" customFormat="1" ht="24" customHeight="1">
      <c r="A1" s="30" t="s">
        <v>65</v>
      </c>
    </row>
    <row r="2" ht="24" customHeight="1">
      <c r="K2" s="41" t="s">
        <v>40</v>
      </c>
    </row>
    <row r="3" spans="1:11" ht="24" customHeight="1">
      <c r="A3" s="64" t="s">
        <v>11</v>
      </c>
      <c r="B3" s="64" t="s">
        <v>12</v>
      </c>
      <c r="C3" s="61"/>
      <c r="D3" s="64" t="s">
        <v>13</v>
      </c>
      <c r="E3" s="61"/>
      <c r="F3" s="64" t="s">
        <v>14</v>
      </c>
      <c r="G3" s="61"/>
      <c r="H3" s="64" t="s">
        <v>15</v>
      </c>
      <c r="I3" s="61"/>
      <c r="J3" s="64" t="s">
        <v>16</v>
      </c>
      <c r="K3" s="61"/>
    </row>
    <row r="4" spans="1:11" ht="24" customHeight="1">
      <c r="A4" s="61"/>
      <c r="B4" s="61" t="s">
        <v>10</v>
      </c>
      <c r="C4" s="64" t="s">
        <v>17</v>
      </c>
      <c r="D4" s="61" t="s">
        <v>10</v>
      </c>
      <c r="E4" s="64" t="s">
        <v>17</v>
      </c>
      <c r="F4" s="61" t="s">
        <v>10</v>
      </c>
      <c r="G4" s="64" t="s">
        <v>17</v>
      </c>
      <c r="H4" s="61" t="s">
        <v>10</v>
      </c>
      <c r="I4" s="64" t="s">
        <v>17</v>
      </c>
      <c r="J4" s="61" t="s">
        <v>10</v>
      </c>
      <c r="K4" s="64" t="s">
        <v>17</v>
      </c>
    </row>
    <row r="5" spans="1:11" ht="24" customHeight="1">
      <c r="A5" s="61"/>
      <c r="B5" s="61"/>
      <c r="C5" s="61"/>
      <c r="D5" s="61"/>
      <c r="E5" s="61"/>
      <c r="F5" s="61"/>
      <c r="G5" s="61"/>
      <c r="H5" s="61"/>
      <c r="I5" s="61"/>
      <c r="J5" s="61"/>
      <c r="K5" s="61"/>
    </row>
    <row r="6" spans="1:11" s="9" customFormat="1" ht="24" customHeight="1">
      <c r="A6" s="7" t="s">
        <v>58</v>
      </c>
      <c r="B6" s="5">
        <v>43070</v>
      </c>
      <c r="C6" s="5">
        <v>22749713</v>
      </c>
      <c r="D6" s="5">
        <v>39333</v>
      </c>
      <c r="E6" s="5">
        <v>12815861</v>
      </c>
      <c r="F6" s="5">
        <v>3050</v>
      </c>
      <c r="G6" s="5">
        <v>5660539</v>
      </c>
      <c r="H6" s="5">
        <v>26</v>
      </c>
      <c r="I6" s="5">
        <v>1462902</v>
      </c>
      <c r="J6" s="5">
        <v>661</v>
      </c>
      <c r="K6" s="5">
        <v>2810411</v>
      </c>
    </row>
    <row r="7" spans="1:11" s="9" customFormat="1" ht="24" customHeight="1">
      <c r="A7" s="8" t="s">
        <v>59</v>
      </c>
      <c r="B7" s="5">
        <v>43114</v>
      </c>
      <c r="C7" s="5">
        <v>22351484</v>
      </c>
      <c r="D7" s="5">
        <v>39440</v>
      </c>
      <c r="E7" s="5">
        <v>12192297</v>
      </c>
      <c r="F7" s="5">
        <v>2956</v>
      </c>
      <c r="G7" s="5">
        <v>5997052</v>
      </c>
      <c r="H7" s="5">
        <v>24</v>
      </c>
      <c r="I7" s="5">
        <v>1410852</v>
      </c>
      <c r="J7" s="5">
        <v>694</v>
      </c>
      <c r="K7" s="5">
        <v>2751283</v>
      </c>
    </row>
    <row r="8" spans="1:11" ht="24" customHeight="1">
      <c r="A8" s="8" t="s">
        <v>60</v>
      </c>
      <c r="B8" s="5">
        <v>42138</v>
      </c>
      <c r="C8" s="5">
        <v>22895644</v>
      </c>
      <c r="D8" s="5">
        <v>38644</v>
      </c>
      <c r="E8" s="5">
        <v>12331527</v>
      </c>
      <c r="F8" s="5">
        <v>2795</v>
      </c>
      <c r="G8" s="5">
        <v>5893468</v>
      </c>
      <c r="H8" s="5">
        <v>24</v>
      </c>
      <c r="I8" s="5">
        <v>1993889</v>
      </c>
      <c r="J8" s="5">
        <v>675</v>
      </c>
      <c r="K8" s="5">
        <v>2676760</v>
      </c>
    </row>
    <row r="9" spans="1:11" ht="24" customHeight="1">
      <c r="A9" s="8" t="s">
        <v>62</v>
      </c>
      <c r="B9" s="5">
        <v>41986</v>
      </c>
      <c r="C9" s="5">
        <v>23447808</v>
      </c>
      <c r="D9" s="5">
        <v>38503</v>
      </c>
      <c r="E9" s="5">
        <v>11896260</v>
      </c>
      <c r="F9" s="5">
        <v>2773</v>
      </c>
      <c r="G9" s="5">
        <v>5668153</v>
      </c>
      <c r="H9" s="5">
        <v>24</v>
      </c>
      <c r="I9" s="5">
        <v>3283160</v>
      </c>
      <c r="J9" s="5">
        <v>686</v>
      </c>
      <c r="K9" s="5">
        <v>2600230</v>
      </c>
    </row>
    <row r="10" spans="1:11" ht="24" customHeight="1">
      <c r="A10" s="25" t="s">
        <v>61</v>
      </c>
      <c r="B10" s="22">
        <v>42048</v>
      </c>
      <c r="C10" s="22">
        <v>24048511</v>
      </c>
      <c r="D10" s="22">
        <v>38566</v>
      </c>
      <c r="E10" s="22">
        <v>11881702</v>
      </c>
      <c r="F10" s="22">
        <v>2768</v>
      </c>
      <c r="G10" s="22">
        <v>5979838</v>
      </c>
      <c r="H10" s="22">
        <v>24</v>
      </c>
      <c r="I10" s="22">
        <v>3027556</v>
      </c>
      <c r="J10" s="22">
        <v>690</v>
      </c>
      <c r="K10" s="22">
        <v>3159415</v>
      </c>
    </row>
    <row r="11" spans="1:11" s="37" customFormat="1" ht="17.25" customHeight="1">
      <c r="A11" s="37" t="s">
        <v>41</v>
      </c>
      <c r="K11" s="41" t="s">
        <v>18</v>
      </c>
    </row>
    <row r="12" s="37" customFormat="1" ht="17.25" customHeight="1">
      <c r="A12" s="42" t="s">
        <v>42</v>
      </c>
    </row>
    <row r="13" s="37" customFormat="1" ht="17.25" customHeight="1">
      <c r="A13" s="42" t="s">
        <v>43</v>
      </c>
    </row>
    <row r="14" s="37" customFormat="1" ht="17.25" customHeight="1"/>
  </sheetData>
  <mergeCells count="16">
    <mergeCell ref="H4:H5"/>
    <mergeCell ref="I4:I5"/>
    <mergeCell ref="J4:J5"/>
    <mergeCell ref="K4:K5"/>
    <mergeCell ref="D4:D5"/>
    <mergeCell ref="E4:E5"/>
    <mergeCell ref="F4:F5"/>
    <mergeCell ref="G4:G5"/>
    <mergeCell ref="D3:E3"/>
    <mergeCell ref="F3:G3"/>
    <mergeCell ref="H3:I3"/>
    <mergeCell ref="J3:K3"/>
    <mergeCell ref="A3:A5"/>
    <mergeCell ref="B4:B5"/>
    <mergeCell ref="C4:C5"/>
    <mergeCell ref="B3:C3"/>
  </mergeCells>
  <printOptions horizontalCentered="1"/>
  <pageMargins left="0.7874015748031497" right="0.7874015748031497" top="1.07" bottom="0.74" header="0.78" footer="0.5118110236220472"/>
  <pageSetup fitToHeight="1" fitToWidth="1" horizontalDpi="300" verticalDpi="300" orientation="landscape" paperSize="9" scale="95" r:id="rId1"/>
  <headerFooter alignWithMargins="0">
    <oddHeader>&amp;R&amp;A</oddHeader>
  </headerFooter>
</worksheet>
</file>

<file path=xl/worksheets/sheet4.xml><?xml version="1.0" encoding="utf-8"?>
<worksheet xmlns="http://schemas.openxmlformats.org/spreadsheetml/2006/main" xmlns:r="http://schemas.openxmlformats.org/officeDocument/2006/relationships">
  <dimension ref="A1:G15"/>
  <sheetViews>
    <sheetView zoomScale="75" zoomScaleNormal="75" workbookViewId="0" topLeftCell="A1">
      <selection activeCell="A1" sqref="A1"/>
    </sheetView>
  </sheetViews>
  <sheetFormatPr defaultColWidth="9.00390625" defaultRowHeight="13.5"/>
  <cols>
    <col min="1" max="1" width="16.625" style="0" customWidth="1"/>
    <col min="2" max="7" width="14.625" style="0" customWidth="1"/>
  </cols>
  <sheetData>
    <row r="1" ht="24" customHeight="1">
      <c r="A1" s="39" t="s">
        <v>66</v>
      </c>
    </row>
    <row r="2" ht="24" customHeight="1">
      <c r="G2" s="43" t="s">
        <v>49</v>
      </c>
    </row>
    <row r="3" spans="1:7" ht="24" customHeight="1">
      <c r="A3" s="66" t="s">
        <v>27</v>
      </c>
      <c r="B3" s="65" t="s">
        <v>28</v>
      </c>
      <c r="C3" s="65"/>
      <c r="D3" s="65"/>
      <c r="E3" s="65" t="s">
        <v>29</v>
      </c>
      <c r="F3" s="65"/>
      <c r="G3" s="65"/>
    </row>
    <row r="4" spans="1:7" ht="24" customHeight="1">
      <c r="A4" s="67"/>
      <c r="B4" s="20" t="s">
        <v>24</v>
      </c>
      <c r="C4" s="20" t="s">
        <v>25</v>
      </c>
      <c r="D4" s="20" t="s">
        <v>26</v>
      </c>
      <c r="E4" s="20" t="s">
        <v>24</v>
      </c>
      <c r="F4" s="20" t="s">
        <v>25</v>
      </c>
      <c r="G4" s="20" t="s">
        <v>26</v>
      </c>
    </row>
    <row r="5" spans="1:7" ht="27.75" customHeight="1">
      <c r="A5" s="68"/>
      <c r="B5" s="16" t="s">
        <v>30</v>
      </c>
      <c r="C5" s="26" t="s">
        <v>31</v>
      </c>
      <c r="D5" s="16" t="s">
        <v>30</v>
      </c>
      <c r="E5" s="16" t="s">
        <v>32</v>
      </c>
      <c r="F5" s="16" t="s">
        <v>33</v>
      </c>
      <c r="G5" s="16" t="s">
        <v>30</v>
      </c>
    </row>
    <row r="6" spans="1:7" ht="24" customHeight="1">
      <c r="A6" s="7" t="s">
        <v>58</v>
      </c>
      <c r="B6" s="15">
        <v>556207</v>
      </c>
      <c r="C6" s="18">
        <v>382070</v>
      </c>
      <c r="D6" s="15">
        <v>1978490689</v>
      </c>
      <c r="E6" s="17">
        <v>55673</v>
      </c>
      <c r="F6" s="18">
        <v>380311</v>
      </c>
      <c r="G6" s="17">
        <v>5505997028</v>
      </c>
    </row>
    <row r="7" spans="1:7" ht="24" customHeight="1">
      <c r="A7" s="8" t="s">
        <v>59</v>
      </c>
      <c r="B7" s="15">
        <v>559179</v>
      </c>
      <c r="C7" s="18">
        <v>421473</v>
      </c>
      <c r="D7" s="15">
        <v>2060483057</v>
      </c>
      <c r="E7" s="17">
        <v>43898</v>
      </c>
      <c r="F7" s="18">
        <v>324514</v>
      </c>
      <c r="G7" s="17">
        <v>5694993194</v>
      </c>
    </row>
    <row r="8" spans="1:7" s="2" customFormat="1" ht="24" customHeight="1">
      <c r="A8" s="8" t="s">
        <v>60</v>
      </c>
      <c r="B8" s="15">
        <v>562744</v>
      </c>
      <c r="C8" s="18">
        <v>466498</v>
      </c>
      <c r="D8" s="15">
        <v>2026276823</v>
      </c>
      <c r="E8" s="17">
        <v>43244</v>
      </c>
      <c r="F8" s="18">
        <v>318183.5</v>
      </c>
      <c r="G8" s="17">
        <v>5384742726</v>
      </c>
    </row>
    <row r="9" spans="1:7" s="47" customFormat="1" ht="24" customHeight="1">
      <c r="A9" s="8" t="s">
        <v>62</v>
      </c>
      <c r="B9" s="15">
        <v>566607</v>
      </c>
      <c r="C9" s="18">
        <v>507904</v>
      </c>
      <c r="D9" s="15">
        <v>2054934665</v>
      </c>
      <c r="E9" s="17">
        <v>42602</v>
      </c>
      <c r="F9" s="18">
        <v>310935</v>
      </c>
      <c r="G9" s="17">
        <v>5170200723</v>
      </c>
    </row>
    <row r="10" spans="1:7" s="47" customFormat="1" ht="24" customHeight="1">
      <c r="A10" s="25" t="s">
        <v>61</v>
      </c>
      <c r="B10" s="27">
        <v>569432</v>
      </c>
      <c r="C10" s="28">
        <v>551554</v>
      </c>
      <c r="D10" s="27">
        <v>2189554378</v>
      </c>
      <c r="E10" s="29">
        <v>42058</v>
      </c>
      <c r="F10" s="28">
        <v>305244</v>
      </c>
      <c r="G10" s="29">
        <v>5404734089</v>
      </c>
    </row>
    <row r="11" s="44" customFormat="1" ht="17.25" customHeight="1">
      <c r="G11" s="45" t="s">
        <v>19</v>
      </c>
    </row>
    <row r="12" s="34" customFormat="1" ht="17.25" customHeight="1">
      <c r="A12" s="34" t="s">
        <v>45</v>
      </c>
    </row>
    <row r="13" s="34" customFormat="1" ht="17.25" customHeight="1">
      <c r="A13" s="34" t="s">
        <v>44</v>
      </c>
    </row>
    <row r="14" s="34" customFormat="1" ht="17.25" customHeight="1">
      <c r="A14" s="46" t="s">
        <v>50</v>
      </c>
    </row>
    <row r="15" s="34" customFormat="1" ht="17.25" customHeight="1">
      <c r="A15" s="46" t="s">
        <v>46</v>
      </c>
    </row>
  </sheetData>
  <mergeCells count="3">
    <mergeCell ref="B3:D3"/>
    <mergeCell ref="E3:G3"/>
    <mergeCell ref="A3:A5"/>
  </mergeCells>
  <printOptions/>
  <pageMargins left="0.75" right="0.75" top="1" bottom="1"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 水道・電気・ガス</dc:title>
  <dc:subject/>
  <dc:creator>水戸市役所</dc:creator>
  <cp:keywords/>
  <dc:description/>
  <cp:lastModifiedBy>水戸市</cp:lastModifiedBy>
  <cp:lastPrinted>2011-08-24T00:41:06Z</cp:lastPrinted>
  <dcterms:created xsi:type="dcterms:W3CDTF">1999-03-10T04:48:08Z</dcterms:created>
  <dcterms:modified xsi:type="dcterms:W3CDTF">2011-11-21T01:35:34Z</dcterms:modified>
  <cp:category/>
  <cp:version/>
  <cp:contentType/>
  <cp:contentStatus/>
</cp:coreProperties>
</file>