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705" windowWidth="11985" windowHeight="7245" activeTab="0"/>
  </bookViews>
  <sheets>
    <sheet name="125住宅の状況" sheetId="1" r:id="rId1"/>
    <sheet name="126建築確認申請受付件数及び面積" sheetId="2" r:id="rId2"/>
    <sheet name="127市営住宅構造別戸数 　128市内県営住宅構造別戸数" sheetId="3" r:id="rId3"/>
    <sheet name="129都市計画区域面積" sheetId="4" r:id="rId4"/>
    <sheet name="130道路の現況" sheetId="5" r:id="rId5"/>
    <sheet name="131市道の状況" sheetId="6" r:id="rId6"/>
    <sheet name="132橋梁の現況" sheetId="7" r:id="rId7"/>
    <sheet name="133公共下水道普及状況" sheetId="8" r:id="rId8"/>
    <sheet name="134都市公園の概況" sheetId="9" r:id="rId9"/>
  </sheets>
  <definedNames/>
  <calcPr fullCalcOnLoad="1"/>
</workbook>
</file>

<file path=xl/sharedStrings.xml><?xml version="1.0" encoding="utf-8"?>
<sst xmlns="http://schemas.openxmlformats.org/spreadsheetml/2006/main" count="268" uniqueCount="161">
  <si>
    <t>工  業  専  用  地  域</t>
  </si>
  <si>
    <t>防  火   地  域</t>
  </si>
  <si>
    <t>準 防 火 地 域</t>
  </si>
  <si>
    <t>第 １ 種  住  居  地  域</t>
  </si>
  <si>
    <t xml:space="preserve">商     業     地      域  </t>
  </si>
  <si>
    <t xml:space="preserve">準    工   業   地   域 </t>
  </si>
  <si>
    <t>工      業     地     域</t>
  </si>
  <si>
    <t>中層耐火</t>
  </si>
  <si>
    <t>高層耐火</t>
  </si>
  <si>
    <t>総数</t>
  </si>
  <si>
    <t>簡易耐火
（平 屋）</t>
  </si>
  <si>
    <t>簡易耐火
（二 階）</t>
  </si>
  <si>
    <t>木造平屋
(引揚者）</t>
  </si>
  <si>
    <t>道路舗装率</t>
  </si>
  <si>
    <t>うち舗装道</t>
  </si>
  <si>
    <t>路線数</t>
  </si>
  <si>
    <t>実延長</t>
  </si>
  <si>
    <t>県道</t>
  </si>
  <si>
    <t>市道</t>
  </si>
  <si>
    <t>一般国道</t>
  </si>
  <si>
    <t>道路延長</t>
  </si>
  <si>
    <t>自動車
交通不能</t>
  </si>
  <si>
    <t>木橋</t>
  </si>
  <si>
    <t>永久橋</t>
  </si>
  <si>
    <t>橋数</t>
  </si>
  <si>
    <t>行政区域(Ａ)</t>
  </si>
  <si>
    <t>認可区域(Ｂ)</t>
  </si>
  <si>
    <t>処理区域(Ｃ)</t>
  </si>
  <si>
    <t>面積</t>
  </si>
  <si>
    <t>資料：都市計画課</t>
  </si>
  <si>
    <t>各年12月31日現在</t>
  </si>
  <si>
    <t>資料：住宅課</t>
  </si>
  <si>
    <t>（単位：件，㎡）</t>
  </si>
  <si>
    <t>１件当たり延べ
 建築平均面積</t>
  </si>
  <si>
    <t>総　　数 *</t>
  </si>
  <si>
    <t>砂 利 道</t>
  </si>
  <si>
    <t>舗 装 道</t>
  </si>
  <si>
    <t>未改良延長</t>
  </si>
  <si>
    <t>第1種中高層住居専用地域</t>
  </si>
  <si>
    <t>第１種低層住居専用地域</t>
  </si>
  <si>
    <t>専用住宅 *</t>
  </si>
  <si>
    <t>第2種中高層住居専用地域</t>
  </si>
  <si>
    <t>各年4月1日現在（単位：m）</t>
  </si>
  <si>
    <t>用途地域（市街化区域）</t>
  </si>
  <si>
    <t>構成比</t>
  </si>
  <si>
    <t>市街化調整区域</t>
  </si>
  <si>
    <t>改良済延長</t>
  </si>
  <si>
    <t>橋梁延長</t>
  </si>
  <si>
    <t>開設面積</t>
  </si>
  <si>
    <t>広域</t>
  </si>
  <si>
    <t>総合</t>
  </si>
  <si>
    <t>運動</t>
  </si>
  <si>
    <t>近隣</t>
  </si>
  <si>
    <t>地区</t>
  </si>
  <si>
    <t>広場</t>
  </si>
  <si>
    <t>街区</t>
  </si>
  <si>
    <t>　　　　　　　　　　各年12月31日現在</t>
  </si>
  <si>
    <t>資料：公園緑地課</t>
  </si>
  <si>
    <t>特殊</t>
  </si>
  <si>
    <t>都市緑地</t>
  </si>
  <si>
    <t>各年4月1日現在（単位：km）</t>
  </si>
  <si>
    <t>各年4月1日現在（単位：km，％）</t>
  </si>
  <si>
    <t>種別</t>
  </si>
  <si>
    <t>住宅数</t>
  </si>
  <si>
    <t>世帯数</t>
  </si>
  <si>
    <t>世帯人員</t>
  </si>
  <si>
    <t>持ち家</t>
  </si>
  <si>
    <t>持ち家</t>
  </si>
  <si>
    <t>借  家</t>
  </si>
  <si>
    <t>借  家</t>
  </si>
  <si>
    <t>農林漁業
併用住宅  *</t>
  </si>
  <si>
    <t>専用住宅</t>
  </si>
  <si>
    <t>併用住宅</t>
  </si>
  <si>
    <t>その他の建築物</t>
  </si>
  <si>
    <t>年別</t>
  </si>
  <si>
    <t>総数</t>
  </si>
  <si>
    <t>件数</t>
  </si>
  <si>
    <t>面積</t>
  </si>
  <si>
    <t>資料：住宅課</t>
  </si>
  <si>
    <t>　各年10月1日現在</t>
  </si>
  <si>
    <t>店舗その他の併用住宅 *</t>
  </si>
  <si>
    <t>都 市 計 画 区 域</t>
  </si>
  <si>
    <t>防　　火　　地　　域</t>
  </si>
  <si>
    <t>区　　分</t>
  </si>
  <si>
    <t>面　　積</t>
  </si>
  <si>
    <t>総　　数</t>
  </si>
  <si>
    <t>市  街  化  区  域</t>
  </si>
  <si>
    <t>準    住    居    地    域</t>
  </si>
  <si>
    <t>近  隣  商  業  地  域</t>
  </si>
  <si>
    <t>基本計画区域</t>
  </si>
  <si>
    <t>第２種低層住居専用地域</t>
  </si>
  <si>
    <t>第 ２ 種  住  居  地  域</t>
  </si>
  <si>
    <t>整備率</t>
  </si>
  <si>
    <t>普及率</t>
  </si>
  <si>
    <t>（Ｃ／Ｂ）</t>
  </si>
  <si>
    <t>（Ｃ／A）</t>
  </si>
  <si>
    <t>資料：下水道管理課</t>
  </si>
  <si>
    <t>公園数</t>
  </si>
  <si>
    <t>各年4月1日現在（単位：ｈａ）</t>
  </si>
  <si>
    <t>木造</t>
  </si>
  <si>
    <t>区　　　　　　　　　　分</t>
  </si>
  <si>
    <t>高速自動車国道</t>
  </si>
  <si>
    <t>延長（m）</t>
  </si>
  <si>
    <t>平成10年</t>
  </si>
  <si>
    <t>1住宅当たり居住室数</t>
  </si>
  <si>
    <t>1住宅当たり畳数</t>
  </si>
  <si>
    <t xml:space="preserve">
1住宅当たり延べ面積
（㎡）</t>
  </si>
  <si>
    <t>1人当たり畳数</t>
  </si>
  <si>
    <t>1室当たり人員</t>
  </si>
  <si>
    <t>注） 　「*」には，住宅の所有関係「不詳」を含みます。</t>
  </si>
  <si>
    <t>　</t>
  </si>
  <si>
    <t xml:space="preserve">   19</t>
  </si>
  <si>
    <t>各年4月1日現在（単位：ha，人）</t>
  </si>
  <si>
    <t>平成20年</t>
  </si>
  <si>
    <t xml:space="preserve">   21</t>
  </si>
  <si>
    <t xml:space="preserve"> 　　  20</t>
  </si>
  <si>
    <t xml:space="preserve">   19</t>
  </si>
  <si>
    <t xml:space="preserve">   20</t>
  </si>
  <si>
    <t>　　　資料：総務省統計局　平成10年・平成15年・平成20年「住宅・土地統計調査報告」</t>
  </si>
  <si>
    <t>平成15年</t>
  </si>
  <si>
    <t xml:space="preserve">   20</t>
  </si>
  <si>
    <t>-</t>
  </si>
  <si>
    <t>資料：県道路維持課｢茨城県道路現況調書」，建設計画課</t>
  </si>
  <si>
    <t>資料：建設計画課</t>
  </si>
  <si>
    <t>注）　基本計画・認可区域の人口は，計画人口です。</t>
  </si>
  <si>
    <t>注）　統計表の数字は，表章単位未満を四捨五入しているため，内訳を足し上げても必ずしも合計とは一致しません。</t>
  </si>
  <si>
    <t xml:space="preserve"> 平成 18年</t>
  </si>
  <si>
    <t>平成 18 年</t>
  </si>
  <si>
    <t>平成 20 年</t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</si>
  <si>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color indexed="42"/>
        <rFont val="ＭＳ Ｐゴシック"/>
        <family val="3"/>
      </rPr>
      <t>年</t>
    </r>
  </si>
  <si>
    <r>
      <t>平成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color indexed="42"/>
        <rFont val="ＭＳ Ｐゴシック"/>
        <family val="3"/>
      </rPr>
      <t>年</t>
    </r>
  </si>
  <si>
    <t>平成22年4月1日現在（単位：ha,％）</t>
  </si>
  <si>
    <t xml:space="preserve">   20</t>
  </si>
  <si>
    <t xml:space="preserve">  19</t>
  </si>
  <si>
    <r>
      <t>平成</t>
    </r>
    <r>
      <rPr>
        <sz val="11"/>
        <rFont val="ＭＳ Ｐ明朝"/>
        <family val="1"/>
      </rPr>
      <t xml:space="preserve"> 21 </t>
    </r>
    <r>
      <rPr>
        <sz val="11"/>
        <color indexed="42"/>
        <rFont val="ＭＳ Ｐ明朝"/>
        <family val="1"/>
      </rPr>
      <t>年</t>
    </r>
  </si>
  <si>
    <t>資料：建築指導課</t>
  </si>
  <si>
    <t xml:space="preserve">   22</t>
  </si>
  <si>
    <t>注）　（　）内は，件数のうち指定確認検査機関の受付件数です。</t>
  </si>
  <si>
    <t>平成22年（市道のみ）</t>
  </si>
  <si>
    <t xml:space="preserve">  平成 18 年</t>
  </si>
  <si>
    <t xml:space="preserve"> 　　　　  19</t>
  </si>
  <si>
    <t xml:space="preserve"> 　　　　  20</t>
  </si>
  <si>
    <t xml:space="preserve">   19</t>
  </si>
  <si>
    <t xml:space="preserve">   20</t>
  </si>
  <si>
    <t xml:space="preserve">   21</t>
  </si>
  <si>
    <t xml:space="preserve"> 　　  19</t>
  </si>
  <si>
    <t xml:space="preserve"> 　　  21</t>
  </si>
  <si>
    <t xml:space="preserve"> 　　　　  21</t>
  </si>
  <si>
    <t xml:space="preserve">   22</t>
  </si>
  <si>
    <t>125　住宅の状況</t>
  </si>
  <si>
    <t>126　建築確認申請受付件数及び面積</t>
  </si>
  <si>
    <t>127　市営住宅構造別戸数</t>
  </si>
  <si>
    <t>128　市内県営住宅構造別戸数</t>
  </si>
  <si>
    <t>129　都市計画区域面積</t>
  </si>
  <si>
    <t>130　道路の現況</t>
  </si>
  <si>
    <t>131　市道の状況</t>
  </si>
  <si>
    <t>132　橋梁の現況</t>
  </si>
  <si>
    <t>133  公共下水道普及状況</t>
  </si>
  <si>
    <t>134　都市公園の概況</t>
  </si>
  <si>
    <t xml:space="preserve">   21</t>
  </si>
  <si>
    <t>人   口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</si>
</sst>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_ "/>
    <numFmt numFmtId="179" formatCode="_ * #,##0.0_ ;_ * \-#,##0.0_ ;_ * &quot;-&quot;?_ ;_ @_ "/>
    <numFmt numFmtId="180" formatCode="\(##\)"/>
    <numFmt numFmtId="181" formatCode="#,##0.0_ "/>
    <numFmt numFmtId="182" formatCode="0_);[Red]\(0\)"/>
    <numFmt numFmtId="183" formatCode="0.00_);[Red]\(0.00\)"/>
    <numFmt numFmtId="184" formatCode="0.0%"/>
    <numFmt numFmtId="185" formatCode="#,##0;&quot;△ &quot;#,##0"/>
    <numFmt numFmtId="186" formatCode="#,##0_);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#,##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42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明朝"/>
      <family val="1"/>
    </font>
    <font>
      <sz val="11"/>
      <color indexed="42"/>
      <name val="ＭＳ Ｐ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1" xfId="17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41" fontId="3" fillId="0" borderId="1" xfId="17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49" fontId="3" fillId="2" borderId="1" xfId="17" applyNumberFormat="1" applyFont="1" applyFill="1" applyBorder="1" applyAlignment="1">
      <alignment horizontal="center" vertical="center"/>
    </xf>
    <xf numFmtId="41" fontId="3" fillId="0" borderId="1" xfId="17" applyNumberFormat="1" applyFont="1" applyFill="1" applyBorder="1" applyAlignment="1">
      <alignment horizontal="right" vertical="center"/>
    </xf>
    <xf numFmtId="41" fontId="3" fillId="0" borderId="1" xfId="17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/>
    </xf>
    <xf numFmtId="41" fontId="3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/>
    </xf>
    <xf numFmtId="177" fontId="3" fillId="0" borderId="0" xfId="17" applyNumberFormat="1" applyFont="1" applyAlignment="1">
      <alignment/>
    </xf>
    <xf numFmtId="176" fontId="3" fillId="0" borderId="0" xfId="17" applyNumberFormat="1" applyFont="1" applyAlignment="1">
      <alignment/>
    </xf>
    <xf numFmtId="176" fontId="3" fillId="2" borderId="1" xfId="17" applyNumberFormat="1" applyFont="1" applyFill="1" applyBorder="1" applyAlignment="1" quotePrefix="1">
      <alignment horizontal="distributed" vertical="center"/>
    </xf>
    <xf numFmtId="177" fontId="3" fillId="2" borderId="1" xfId="17" applyNumberFormat="1" applyFont="1" applyFill="1" applyBorder="1" applyAlignment="1" quotePrefix="1">
      <alignment horizontal="distributed" vertical="center"/>
    </xf>
    <xf numFmtId="41" fontId="3" fillId="0" borderId="2" xfId="17" applyNumberFormat="1" applyFont="1" applyFill="1" applyBorder="1" applyAlignment="1">
      <alignment vertical="center"/>
    </xf>
    <xf numFmtId="43" fontId="3" fillId="0" borderId="1" xfId="17" applyNumberFormat="1" applyFont="1" applyFill="1" applyBorder="1" applyAlignment="1">
      <alignment vertical="center"/>
    </xf>
    <xf numFmtId="176" fontId="3" fillId="0" borderId="0" xfId="17" applyNumberFormat="1" applyFont="1" applyFill="1" applyAlignment="1">
      <alignment/>
    </xf>
    <xf numFmtId="176" fontId="3" fillId="0" borderId="0" xfId="17" applyNumberFormat="1" applyFont="1" applyAlignment="1">
      <alignment vertical="center"/>
    </xf>
    <xf numFmtId="0" fontId="3" fillId="2" borderId="1" xfId="0" applyFont="1" applyFill="1" applyBorder="1" applyAlignment="1" quotePrefix="1">
      <alignment horizontal="center" vertical="center" shrinkToFit="1"/>
    </xf>
    <xf numFmtId="41" fontId="3" fillId="3" borderId="1" xfId="17" applyNumberFormat="1" applyFont="1" applyFill="1" applyBorder="1" applyAlignment="1">
      <alignment horizontal="right" vertical="center" shrinkToFit="1"/>
    </xf>
    <xf numFmtId="43" fontId="3" fillId="3" borderId="1" xfId="17" applyNumberFormat="1" applyFont="1" applyFill="1" applyBorder="1" applyAlignment="1">
      <alignment horizontal="right" vertical="center" shrinkToFit="1"/>
    </xf>
    <xf numFmtId="43" fontId="3" fillId="3" borderId="1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 quotePrefix="1">
      <alignment horizontal="left" vertical="center" indent="1"/>
    </xf>
    <xf numFmtId="0" fontId="3" fillId="2" borderId="1" xfId="0" applyFont="1" applyFill="1" applyBorder="1" applyAlignment="1">
      <alignment vertical="center"/>
    </xf>
    <xf numFmtId="41" fontId="3" fillId="0" borderId="1" xfId="17" applyNumberFormat="1" applyFont="1" applyBorder="1" applyAlignment="1">
      <alignment horizontal="right" vertical="center" shrinkToFit="1"/>
    </xf>
    <xf numFmtId="43" fontId="3" fillId="0" borderId="1" xfId="17" applyNumberFormat="1" applyFont="1" applyBorder="1" applyAlignment="1">
      <alignment horizontal="right" vertical="center" shrinkToFit="1"/>
    </xf>
    <xf numFmtId="43" fontId="3" fillId="0" borderId="1" xfId="0" applyNumberFormat="1" applyFont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3" fillId="2" borderId="1" xfId="17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>
      <alignment horizontal="left" vertical="center" wrapText="1" indent="1"/>
    </xf>
    <xf numFmtId="41" fontId="3" fillId="0" borderId="0" xfId="17" applyNumberFormat="1" applyFont="1" applyAlignment="1">
      <alignment/>
    </xf>
    <xf numFmtId="41" fontId="3" fillId="2" borderId="1" xfId="17" applyNumberFormat="1" applyFont="1" applyFill="1" applyBorder="1" applyAlignment="1">
      <alignment horizontal="center" vertical="center"/>
    </xf>
    <xf numFmtId="41" fontId="3" fillId="2" borderId="2" xfId="17" applyNumberFormat="1" applyFont="1" applyFill="1" applyBorder="1" applyAlignment="1">
      <alignment/>
    </xf>
    <xf numFmtId="41" fontId="3" fillId="0" borderId="0" xfId="17" applyNumberFormat="1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 quotePrefix="1">
      <alignment horizontal="center" vertical="center" shrinkToFit="1"/>
    </xf>
    <xf numFmtId="41" fontId="0" fillId="3" borderId="1" xfId="17" applyNumberFormat="1" applyFont="1" applyFill="1" applyBorder="1" applyAlignment="1">
      <alignment horizontal="right" vertical="center" shrinkToFit="1"/>
    </xf>
    <xf numFmtId="43" fontId="0" fillId="3" borderId="1" xfId="17" applyNumberFormat="1" applyFont="1" applyFill="1" applyBorder="1" applyAlignment="1">
      <alignment horizontal="right" vertical="center" shrinkToFit="1"/>
    </xf>
    <xf numFmtId="176" fontId="0" fillId="0" borderId="0" xfId="17" applyNumberFormat="1" applyFont="1" applyFill="1" applyAlignment="1">
      <alignment/>
    </xf>
    <xf numFmtId="0" fontId="0" fillId="3" borderId="1" xfId="0" applyFont="1" applyFill="1" applyBorder="1" applyAlignment="1">
      <alignment horizontal="center" vertical="center"/>
    </xf>
    <xf numFmtId="41" fontId="0" fillId="3" borderId="1" xfId="17" applyNumberFormat="1" applyFont="1" applyFill="1" applyBorder="1" applyAlignment="1">
      <alignment vertical="center"/>
    </xf>
    <xf numFmtId="41" fontId="0" fillId="0" borderId="0" xfId="17" applyNumberFormat="1" applyFont="1" applyAlignment="1">
      <alignment/>
    </xf>
    <xf numFmtId="179" fontId="0" fillId="3" borderId="1" xfId="17" applyNumberFormat="1" applyFont="1" applyFill="1" applyBorder="1" applyAlignment="1">
      <alignment vertical="center"/>
    </xf>
    <xf numFmtId="178" fontId="3" fillId="0" borderId="1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1" fontId="3" fillId="0" borderId="3" xfId="17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181" fontId="3" fillId="0" borderId="0" xfId="17" applyNumberFormat="1" applyFont="1" applyAlignment="1">
      <alignment/>
    </xf>
    <xf numFmtId="41" fontId="3" fillId="0" borderId="1" xfId="0" applyNumberFormat="1" applyFont="1" applyBorder="1" applyAlignment="1">
      <alignment horizontal="right" vertical="center" shrinkToFit="1"/>
    </xf>
    <xf numFmtId="41" fontId="0" fillId="0" borderId="1" xfId="17" applyNumberFormat="1" applyFont="1" applyFill="1" applyBorder="1" applyAlignment="1">
      <alignment vertical="center"/>
    </xf>
    <xf numFmtId="41" fontId="0" fillId="0" borderId="1" xfId="17" applyNumberFormat="1" applyFont="1" applyBorder="1" applyAlignment="1">
      <alignment vertical="center"/>
    </xf>
    <xf numFmtId="178" fontId="0" fillId="0" borderId="1" xfId="15" applyNumberFormat="1" applyFont="1" applyFill="1" applyBorder="1" applyAlignment="1">
      <alignment vertical="center"/>
    </xf>
    <xf numFmtId="43" fontId="0" fillId="0" borderId="1" xfId="17" applyNumberFormat="1" applyFont="1" applyBorder="1" applyAlignment="1">
      <alignment vertical="center"/>
    </xf>
    <xf numFmtId="41" fontId="0" fillId="0" borderId="1" xfId="17" applyNumberFormat="1" applyFont="1" applyBorder="1" applyAlignment="1">
      <alignment horizontal="right" vertical="center" shrinkToFit="1"/>
    </xf>
    <xf numFmtId="43" fontId="0" fillId="0" borderId="1" xfId="17" applyNumberFormat="1" applyFont="1" applyBorder="1" applyAlignment="1">
      <alignment horizontal="right" vertical="center" shrinkToFit="1"/>
    </xf>
    <xf numFmtId="41" fontId="3" fillId="2" borderId="1" xfId="17" applyNumberFormat="1" applyFont="1" applyFill="1" applyBorder="1" applyAlignment="1" quotePrefix="1">
      <alignment horizontal="center" vertical="center"/>
    </xf>
    <xf numFmtId="49" fontId="0" fillId="2" borderId="1" xfId="17" applyNumberFormat="1" applyFont="1" applyFill="1" applyBorder="1" applyAlignment="1">
      <alignment horizontal="center" vertical="center"/>
    </xf>
    <xf numFmtId="182" fontId="3" fillId="0" borderId="0" xfId="17" applyNumberFormat="1" applyFont="1" applyAlignment="1">
      <alignment/>
    </xf>
    <xf numFmtId="49" fontId="12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 quotePrefix="1">
      <alignment horizontal="right"/>
    </xf>
    <xf numFmtId="0" fontId="6" fillId="0" borderId="0" xfId="0" applyFont="1" applyAlignment="1">
      <alignment vertical="center"/>
    </xf>
    <xf numFmtId="177" fontId="2" fillId="0" borderId="0" xfId="17" applyNumberFormat="1" applyFont="1" applyAlignment="1">
      <alignment/>
    </xf>
    <xf numFmtId="176" fontId="2" fillId="0" borderId="0" xfId="17" applyNumberFormat="1" applyFont="1" applyAlignment="1">
      <alignment/>
    </xf>
    <xf numFmtId="176" fontId="14" fillId="0" borderId="0" xfId="17" applyNumberFormat="1" applyFont="1" applyAlignment="1">
      <alignment vertical="center"/>
    </xf>
    <xf numFmtId="176" fontId="4" fillId="0" borderId="0" xfId="17" applyNumberFormat="1" applyFont="1" applyAlignment="1">
      <alignment horizontal="right"/>
    </xf>
    <xf numFmtId="176" fontId="4" fillId="0" borderId="0" xfId="17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 quotePrefix="1">
      <alignment horizontal="right" vertical="center"/>
    </xf>
    <xf numFmtId="41" fontId="0" fillId="0" borderId="0" xfId="17" applyNumberFormat="1" applyFont="1" applyAlignment="1">
      <alignment/>
    </xf>
    <xf numFmtId="49" fontId="3" fillId="2" borderId="5" xfId="17" applyNumberFormat="1" applyFont="1" applyFill="1" applyBorder="1" applyAlignment="1" quotePrefix="1">
      <alignment horizontal="center" vertical="center"/>
    </xf>
    <xf numFmtId="49" fontId="3" fillId="2" borderId="5" xfId="17" applyNumberFormat="1" applyFont="1" applyFill="1" applyBorder="1" applyAlignment="1">
      <alignment horizontal="center" vertical="center"/>
    </xf>
    <xf numFmtId="49" fontId="3" fillId="2" borderId="2" xfId="17" applyNumberFormat="1" applyFont="1" applyFill="1" applyBorder="1" applyAlignment="1" quotePrefix="1">
      <alignment horizontal="left" vertical="center"/>
    </xf>
    <xf numFmtId="41" fontId="4" fillId="0" borderId="4" xfId="17" applyNumberFormat="1" applyFont="1" applyBorder="1" applyAlignment="1" quotePrefix="1">
      <alignment horizontal="right"/>
    </xf>
    <xf numFmtId="41" fontId="4" fillId="0" borderId="0" xfId="17" applyNumberFormat="1" applyFont="1" applyBorder="1" applyAlignment="1">
      <alignment horizontal="right" vertical="center"/>
    </xf>
    <xf numFmtId="41" fontId="4" fillId="0" borderId="4" xfId="17" applyNumberFormat="1" applyFont="1" applyBorder="1" applyAlignment="1">
      <alignment horizontal="right"/>
    </xf>
    <xf numFmtId="41" fontId="4" fillId="0" borderId="0" xfId="17" applyNumberFormat="1" applyFont="1" applyAlignment="1">
      <alignment/>
    </xf>
    <xf numFmtId="0" fontId="4" fillId="0" borderId="4" xfId="0" applyFont="1" applyBorder="1" applyAlignment="1">
      <alignment horizontal="right" vertical="center"/>
    </xf>
    <xf numFmtId="176" fontId="4" fillId="0" borderId="0" xfId="17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186" fontId="3" fillId="0" borderId="5" xfId="17" applyNumberFormat="1" applyFont="1" applyFill="1" applyBorder="1" applyAlignment="1">
      <alignment horizontal="right" vertical="center"/>
    </xf>
    <xf numFmtId="186" fontId="3" fillId="0" borderId="6" xfId="17" applyNumberFormat="1" applyFont="1" applyFill="1" applyBorder="1" applyAlignment="1">
      <alignment horizontal="right" vertical="center"/>
    </xf>
    <xf numFmtId="186" fontId="0" fillId="0" borderId="5" xfId="17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3" fillId="3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right" vertical="center"/>
    </xf>
    <xf numFmtId="41" fontId="3" fillId="0" borderId="0" xfId="17" applyNumberFormat="1" applyFont="1" applyBorder="1" applyAlignment="1">
      <alignment/>
    </xf>
    <xf numFmtId="41" fontId="3" fillId="0" borderId="8" xfId="17" applyNumberFormat="1" applyFont="1" applyBorder="1" applyAlignment="1">
      <alignment/>
    </xf>
    <xf numFmtId="43" fontId="3" fillId="0" borderId="2" xfId="17" applyNumberFormat="1" applyFont="1" applyFill="1" applyBorder="1" applyAlignment="1">
      <alignment vertical="center"/>
    </xf>
    <xf numFmtId="184" fontId="3" fillId="0" borderId="0" xfId="17" applyNumberFormat="1" applyFont="1" applyAlignment="1">
      <alignment/>
    </xf>
    <xf numFmtId="49" fontId="3" fillId="2" borderId="2" xfId="17" applyNumberFormat="1" applyFont="1" applyFill="1" applyBorder="1" applyAlignment="1">
      <alignment horizontal="left" vertical="center"/>
    </xf>
    <xf numFmtId="182" fontId="0" fillId="0" borderId="0" xfId="17" applyNumberFormat="1" applyFont="1" applyAlignment="1">
      <alignment/>
    </xf>
    <xf numFmtId="181" fontId="0" fillId="0" borderId="0" xfId="17" applyNumberFormat="1" applyFont="1" applyAlignment="1">
      <alignment/>
    </xf>
    <xf numFmtId="41" fontId="5" fillId="0" borderId="1" xfId="17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3" fontId="3" fillId="0" borderId="1" xfId="17" applyNumberFormat="1" applyFont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91" fontId="3" fillId="0" borderId="1" xfId="17" applyNumberFormat="1" applyFont="1" applyBorder="1" applyAlignment="1">
      <alignment vertical="center"/>
    </xf>
    <xf numFmtId="41" fontId="11" fillId="3" borderId="1" xfId="17" applyNumberFormat="1" applyFont="1" applyFill="1" applyBorder="1" applyAlignment="1">
      <alignment horizontal="left" vertical="center"/>
    </xf>
    <xf numFmtId="191" fontId="3" fillId="0" borderId="1" xfId="17" applyNumberFormat="1" applyFont="1" applyFill="1" applyBorder="1" applyAlignment="1">
      <alignment vertical="center"/>
    </xf>
    <xf numFmtId="41" fontId="11" fillId="3" borderId="1" xfId="17" applyNumberFormat="1" applyFont="1" applyFill="1" applyBorder="1" applyAlignment="1" quotePrefix="1">
      <alignment horizontal="left" vertical="center"/>
    </xf>
    <xf numFmtId="49" fontId="0" fillId="2" borderId="2" xfId="17" applyNumberFormat="1" applyFont="1" applyFill="1" applyBorder="1" applyAlignment="1">
      <alignment horizontal="left" vertical="center"/>
    </xf>
    <xf numFmtId="191" fontId="0" fillId="0" borderId="1" xfId="17" applyNumberFormat="1" applyFont="1" applyBorder="1" applyAlignment="1">
      <alignment vertical="center"/>
    </xf>
    <xf numFmtId="41" fontId="0" fillId="0" borderId="1" xfId="17" applyNumberFormat="1" applyFont="1" applyFill="1" applyBorder="1" applyAlignment="1">
      <alignment vertical="center"/>
    </xf>
    <xf numFmtId="41" fontId="0" fillId="0" borderId="1" xfId="17" applyNumberFormat="1" applyFont="1" applyBorder="1" applyAlignment="1">
      <alignment vertical="center"/>
    </xf>
    <xf numFmtId="191" fontId="0" fillId="0" borderId="1" xfId="17" applyNumberFormat="1" applyFont="1" applyBorder="1" applyAlignment="1">
      <alignment vertical="center"/>
    </xf>
    <xf numFmtId="49" fontId="0" fillId="2" borderId="6" xfId="17" applyNumberFormat="1" applyFont="1" applyFill="1" applyBorder="1" applyAlignment="1">
      <alignment horizontal="center" vertical="center"/>
    </xf>
    <xf numFmtId="49" fontId="0" fillId="2" borderId="2" xfId="17" applyNumberFormat="1" applyFont="1" applyFill="1" applyBorder="1" applyAlignment="1" quotePrefix="1">
      <alignment horizontal="left" vertical="center"/>
    </xf>
    <xf numFmtId="41" fontId="0" fillId="0" borderId="1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41" fontId="0" fillId="0" borderId="1" xfId="17" applyNumberFormat="1" applyFont="1" applyFill="1" applyBorder="1" applyAlignment="1">
      <alignment horizontal="right" vertical="center"/>
    </xf>
    <xf numFmtId="43" fontId="0" fillId="0" borderId="2" xfId="0" applyNumberFormat="1" applyFont="1" applyBorder="1" applyAlignment="1">
      <alignment vertical="center"/>
    </xf>
    <xf numFmtId="41" fontId="3" fillId="0" borderId="9" xfId="17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9" xfId="0" applyFont="1" applyFill="1" applyBorder="1" applyAlignment="1" quotePrefix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6" xfId="0" applyFont="1" applyFill="1" applyBorder="1" applyAlignment="1" quotePrefix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quotePrefix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3" fillId="2" borderId="1" xfId="17" applyNumberFormat="1" applyFont="1" applyFill="1" applyBorder="1" applyAlignment="1">
      <alignment horizontal="center" vertical="center"/>
    </xf>
    <xf numFmtId="176" fontId="4" fillId="2" borderId="1" xfId="17" applyNumberFormat="1" applyFont="1" applyFill="1" applyBorder="1" applyAlignment="1" quotePrefix="1">
      <alignment horizontal="center" vertical="center" wrapText="1"/>
    </xf>
    <xf numFmtId="176" fontId="4" fillId="2" borderId="1" xfId="17" applyNumberFormat="1" applyFont="1" applyFill="1" applyBorder="1" applyAlignment="1">
      <alignment horizontal="center" vertical="center" wrapText="1"/>
    </xf>
    <xf numFmtId="176" fontId="3" fillId="2" borderId="5" xfId="17" applyNumberFormat="1" applyFont="1" applyFill="1" applyBorder="1" applyAlignment="1" quotePrefix="1">
      <alignment horizontal="center" vertical="center"/>
    </xf>
    <xf numFmtId="176" fontId="3" fillId="2" borderId="13" xfId="17" applyNumberFormat="1" applyFont="1" applyFill="1" applyBorder="1" applyAlignment="1">
      <alignment horizontal="center" vertical="center"/>
    </xf>
    <xf numFmtId="176" fontId="3" fillId="2" borderId="2" xfId="17" applyNumberFormat="1" applyFont="1" applyFill="1" applyBorder="1" applyAlignment="1">
      <alignment horizontal="center" vertical="center"/>
    </xf>
    <xf numFmtId="177" fontId="3" fillId="2" borderId="5" xfId="17" applyNumberFormat="1" applyFont="1" applyFill="1" applyBorder="1" applyAlignment="1" quotePrefix="1">
      <alignment horizontal="distributed" vertical="center"/>
    </xf>
    <xf numFmtId="177" fontId="3" fillId="2" borderId="2" xfId="17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1" fontId="14" fillId="0" borderId="0" xfId="17" applyNumberFormat="1" applyFont="1" applyAlignment="1">
      <alignment horizontal="left" vertical="center"/>
    </xf>
    <xf numFmtId="41" fontId="3" fillId="2" borderId="1" xfId="17" applyNumberFormat="1" applyFont="1" applyFill="1" applyBorder="1" applyAlignment="1" quotePrefix="1">
      <alignment horizontal="distributed" vertical="center"/>
    </xf>
    <xf numFmtId="41" fontId="3" fillId="2" borderId="1" xfId="17" applyNumberFormat="1" applyFont="1" applyFill="1" applyBorder="1" applyAlignment="1">
      <alignment horizontal="distributed" vertical="center"/>
    </xf>
    <xf numFmtId="41" fontId="3" fillId="2" borderId="5" xfId="17" applyNumberFormat="1" applyFont="1" applyFill="1" applyBorder="1" applyAlignment="1" quotePrefix="1">
      <alignment horizontal="distributed" vertical="center"/>
    </xf>
    <xf numFmtId="41" fontId="17" fillId="3" borderId="5" xfId="17" applyNumberFormat="1" applyFont="1" applyFill="1" applyBorder="1" applyAlignment="1" quotePrefix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41" fontId="3" fillId="2" borderId="5" xfId="17" applyNumberFormat="1" applyFont="1" applyFill="1" applyBorder="1" applyAlignment="1">
      <alignment horizontal="center" vertical="center"/>
    </xf>
    <xf numFmtId="41" fontId="3" fillId="2" borderId="2" xfId="17" applyNumberFormat="1" applyFont="1" applyFill="1" applyBorder="1" applyAlignment="1">
      <alignment horizontal="center" vertical="center"/>
    </xf>
    <xf numFmtId="41" fontId="3" fillId="3" borderId="9" xfId="17" applyNumberFormat="1" applyFont="1" applyFill="1" applyBorder="1" applyAlignment="1">
      <alignment vertical="center" textRotation="255" shrinkToFit="1" readingOrder="1"/>
    </xf>
    <xf numFmtId="0" fontId="3" fillId="0" borderId="10" xfId="0" applyFont="1" applyBorder="1" applyAlignment="1">
      <alignment vertical="center" textRotation="255" shrinkToFit="1"/>
    </xf>
    <xf numFmtId="0" fontId="3" fillId="0" borderId="7" xfId="0" applyFont="1" applyBorder="1" applyAlignment="1">
      <alignment vertical="center" textRotation="255" shrinkToFit="1"/>
    </xf>
    <xf numFmtId="41" fontId="3" fillId="2" borderId="1" xfId="17" applyNumberFormat="1" applyFont="1" applyFill="1" applyBorder="1" applyAlignment="1">
      <alignment horizontal="center" vertical="center"/>
    </xf>
    <xf numFmtId="41" fontId="3" fillId="2" borderId="1" xfId="17" applyNumberFormat="1" applyFont="1" applyFill="1" applyBorder="1" applyAlignment="1" quotePrefix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9" xfId="0" applyFont="1" applyFill="1" applyBorder="1" applyAlignment="1" quotePrefix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5" xfId="0" applyFont="1" applyFill="1" applyBorder="1" applyAlignment="1" quotePrefix="1">
      <alignment horizontal="distributed" vertical="center"/>
    </xf>
    <xf numFmtId="0" fontId="3" fillId="2" borderId="5" xfId="0" applyFont="1" applyFill="1" applyBorder="1" applyAlignment="1">
      <alignment horizontal="center" vertical="center"/>
    </xf>
    <xf numFmtId="41" fontId="3" fillId="2" borderId="1" xfId="17" applyNumberFormat="1" applyFont="1" applyFill="1" applyBorder="1" applyAlignment="1">
      <alignment horizontal="center" vertical="center"/>
    </xf>
    <xf numFmtId="41" fontId="17" fillId="3" borderId="2" xfId="17" applyNumberFormat="1" applyFont="1" applyFill="1" applyBorder="1" applyAlignment="1" quotePrefix="1">
      <alignment horizontal="center" vertical="center" shrinkToFit="1"/>
    </xf>
    <xf numFmtId="41" fontId="3" fillId="3" borderId="10" xfId="17" applyNumberFormat="1" applyFont="1" applyFill="1" applyBorder="1" applyAlignment="1">
      <alignment vertical="center" textRotation="255" shrinkToFit="1" readingOrder="1"/>
    </xf>
    <xf numFmtId="41" fontId="3" fillId="3" borderId="7" xfId="17" applyNumberFormat="1" applyFont="1" applyFill="1" applyBorder="1" applyAlignment="1">
      <alignment vertical="center" textRotation="255" shrinkToFit="1" readingOrder="1"/>
    </xf>
    <xf numFmtId="0" fontId="3" fillId="2" borderId="1" xfId="0" applyFont="1" applyFill="1" applyBorder="1" applyAlignment="1" quotePrefix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 quotePrefix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9" xfId="0" applyFont="1" applyFill="1" applyBorder="1" applyAlignment="1" quotePrefix="1">
      <alignment vertical="center" textRotation="255"/>
    </xf>
    <xf numFmtId="0" fontId="3" fillId="2" borderId="10" xfId="0" applyFont="1" applyFill="1" applyBorder="1" applyAlignment="1">
      <alignment vertical="center" textRotation="255"/>
    </xf>
    <xf numFmtId="0" fontId="3" fillId="2" borderId="7" xfId="0" applyFont="1" applyFill="1" applyBorder="1" applyAlignment="1">
      <alignment vertical="center" textRotation="255"/>
    </xf>
    <xf numFmtId="0" fontId="3" fillId="2" borderId="9" xfId="0" applyFont="1" applyFill="1" applyBorder="1" applyAlignment="1" quotePrefix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3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 quotePrefix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28575</xdr:rowOff>
    </xdr:from>
    <xdr:to>
      <xdr:col>0</xdr:col>
      <xdr:colOff>314325</xdr:colOff>
      <xdr:row>9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466975"/>
          <a:ext cx="20002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/>
            <a:t>平成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333375</xdr:colOff>
      <xdr:row>11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3057525"/>
          <a:ext cx="228600" cy="571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/>
            <a:t>年内訳</a:t>
          </a:r>
        </a:p>
      </xdr:txBody>
    </xdr:sp>
    <xdr:clientData/>
  </xdr:twoCellAnchor>
  <xdr:twoCellAnchor>
    <xdr:from>
      <xdr:col>0</xdr:col>
      <xdr:colOff>66675</xdr:colOff>
      <xdr:row>9</xdr:row>
      <xdr:rowOff>104775</xdr:rowOff>
    </xdr:from>
    <xdr:to>
      <xdr:col>0</xdr:col>
      <xdr:colOff>361950</xdr:colOff>
      <xdr:row>9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847975"/>
          <a:ext cx="295275" cy="190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0"/>
          <a:ext cx="20002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/>
            <a:t>平成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0"/>
          <a:ext cx="3238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" y="0"/>
          <a:ext cx="22860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/>
            <a:t>年内訳</a:t>
          </a:r>
        </a:p>
      </xdr:txBody>
    </xdr:sp>
    <xdr:clientData/>
  </xdr:twoCellAnchor>
  <xdr:twoCellAnchor>
    <xdr:from>
      <xdr:col>0</xdr:col>
      <xdr:colOff>114300</xdr:colOff>
      <xdr:row>8</xdr:row>
      <xdr:rowOff>38100</xdr:rowOff>
    </xdr:from>
    <xdr:to>
      <xdr:col>0</xdr:col>
      <xdr:colOff>314325</xdr:colOff>
      <xdr:row>9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00" y="2476500"/>
          <a:ext cx="20002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/>
            <a:t>平成</a:t>
          </a:r>
        </a:p>
      </xdr:txBody>
    </xdr:sp>
    <xdr:clientData/>
  </xdr:twoCellAnchor>
  <xdr:twoCellAnchor>
    <xdr:from>
      <xdr:col>0</xdr:col>
      <xdr:colOff>76200</xdr:colOff>
      <xdr:row>9</xdr:row>
      <xdr:rowOff>114300</xdr:rowOff>
    </xdr:from>
    <xdr:to>
      <xdr:col>0</xdr:col>
      <xdr:colOff>371475</xdr:colOff>
      <xdr:row>10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" y="2857500"/>
          <a:ext cx="295275" cy="276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21</a:t>
          </a:r>
        </a:p>
      </xdr:txBody>
    </xdr:sp>
    <xdr:clientData/>
  </xdr:twoCellAnchor>
  <xdr:twoCellAnchor>
    <xdr:from>
      <xdr:col>0</xdr:col>
      <xdr:colOff>104775</xdr:colOff>
      <xdr:row>10</xdr:row>
      <xdr:rowOff>28575</xdr:rowOff>
    </xdr:from>
    <xdr:to>
      <xdr:col>0</xdr:col>
      <xdr:colOff>333375</xdr:colOff>
      <xdr:row>11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775" y="3076575"/>
          <a:ext cx="228600" cy="571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/>
            <a:t>年内訳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2.375" style="3" customWidth="1"/>
    <col min="2" max="2" width="7.25390625" style="3" customWidth="1"/>
    <col min="3" max="3" width="7.50390625" style="3" customWidth="1"/>
    <col min="4" max="4" width="7.25390625" style="47" customWidth="1"/>
    <col min="5" max="6" width="7.375" style="3" customWidth="1"/>
    <col min="7" max="7" width="7.375" style="47" customWidth="1"/>
    <col min="8" max="9" width="7.375" style="3" customWidth="1"/>
    <col min="10" max="10" width="7.375" style="47" customWidth="1"/>
    <col min="11" max="12" width="6.75390625" style="3" customWidth="1"/>
    <col min="13" max="13" width="6.75390625" style="47" customWidth="1"/>
    <col min="14" max="15" width="6.75390625" style="3" customWidth="1"/>
    <col min="16" max="16" width="6.75390625" style="47" customWidth="1"/>
    <col min="17" max="18" width="6.75390625" style="3" customWidth="1"/>
    <col min="19" max="19" width="6.75390625" style="47" customWidth="1"/>
    <col min="20" max="21" width="6.125" style="3" customWidth="1"/>
    <col min="22" max="22" width="6.125" style="47" customWidth="1"/>
    <col min="23" max="24" width="6.125" style="3" customWidth="1"/>
    <col min="25" max="25" width="6.125" style="47" customWidth="1"/>
    <col min="26" max="16384" width="9.00390625" style="3" customWidth="1"/>
  </cols>
  <sheetData>
    <row r="1" ht="30" customHeight="1">
      <c r="A1" s="141" t="s">
        <v>149</v>
      </c>
    </row>
    <row r="2" ht="30" customHeight="1">
      <c r="Y2" s="72" t="s">
        <v>79</v>
      </c>
    </row>
    <row r="3" spans="1:25" ht="30" customHeight="1">
      <c r="A3" s="144" t="s">
        <v>62</v>
      </c>
      <c r="B3" s="159" t="s">
        <v>63</v>
      </c>
      <c r="C3" s="142"/>
      <c r="D3" s="143"/>
      <c r="E3" s="159" t="s">
        <v>64</v>
      </c>
      <c r="F3" s="142"/>
      <c r="G3" s="143"/>
      <c r="H3" s="159" t="s">
        <v>65</v>
      </c>
      <c r="I3" s="142"/>
      <c r="J3" s="143"/>
      <c r="K3" s="153" t="s">
        <v>104</v>
      </c>
      <c r="L3" s="154"/>
      <c r="M3" s="155"/>
      <c r="N3" s="153" t="s">
        <v>105</v>
      </c>
      <c r="O3" s="154"/>
      <c r="P3" s="155"/>
      <c r="Q3" s="147" t="s">
        <v>106</v>
      </c>
      <c r="R3" s="148"/>
      <c r="S3" s="149"/>
      <c r="T3" s="153" t="s">
        <v>107</v>
      </c>
      <c r="U3" s="154"/>
      <c r="V3" s="155"/>
      <c r="W3" s="153" t="s">
        <v>108</v>
      </c>
      <c r="X3" s="154"/>
      <c r="Y3" s="155"/>
    </row>
    <row r="4" spans="1:25" ht="30" customHeight="1">
      <c r="A4" s="145"/>
      <c r="B4" s="160"/>
      <c r="C4" s="161"/>
      <c r="D4" s="162"/>
      <c r="E4" s="160"/>
      <c r="F4" s="161"/>
      <c r="G4" s="162"/>
      <c r="H4" s="160"/>
      <c r="I4" s="161"/>
      <c r="J4" s="162"/>
      <c r="K4" s="156"/>
      <c r="L4" s="157"/>
      <c r="M4" s="158"/>
      <c r="N4" s="156"/>
      <c r="O4" s="157"/>
      <c r="P4" s="158"/>
      <c r="Q4" s="150"/>
      <c r="R4" s="151"/>
      <c r="S4" s="152"/>
      <c r="T4" s="156"/>
      <c r="U4" s="157"/>
      <c r="V4" s="158"/>
      <c r="W4" s="156"/>
      <c r="X4" s="157"/>
      <c r="Y4" s="158"/>
    </row>
    <row r="5" spans="1:25" ht="30" customHeight="1">
      <c r="A5" s="146"/>
      <c r="B5" s="28" t="s">
        <v>103</v>
      </c>
      <c r="C5" s="28" t="s">
        <v>119</v>
      </c>
      <c r="D5" s="48" t="s">
        <v>113</v>
      </c>
      <c r="E5" s="28" t="s">
        <v>103</v>
      </c>
      <c r="F5" s="28" t="s">
        <v>119</v>
      </c>
      <c r="G5" s="48" t="s">
        <v>113</v>
      </c>
      <c r="H5" s="28" t="s">
        <v>103</v>
      </c>
      <c r="I5" s="28" t="s">
        <v>119</v>
      </c>
      <c r="J5" s="48" t="s">
        <v>113</v>
      </c>
      <c r="K5" s="28" t="s">
        <v>103</v>
      </c>
      <c r="L5" s="28" t="s">
        <v>119</v>
      </c>
      <c r="M5" s="48" t="s">
        <v>113</v>
      </c>
      <c r="N5" s="28" t="s">
        <v>103</v>
      </c>
      <c r="O5" s="28" t="s">
        <v>119</v>
      </c>
      <c r="P5" s="48" t="s">
        <v>113</v>
      </c>
      <c r="Q5" s="28" t="s">
        <v>103</v>
      </c>
      <c r="R5" s="28" t="s">
        <v>119</v>
      </c>
      <c r="S5" s="48" t="s">
        <v>113</v>
      </c>
      <c r="T5" s="28" t="s">
        <v>103</v>
      </c>
      <c r="U5" s="28" t="s">
        <v>119</v>
      </c>
      <c r="V5" s="48" t="s">
        <v>113</v>
      </c>
      <c r="W5" s="28" t="s">
        <v>103</v>
      </c>
      <c r="X5" s="28" t="s">
        <v>119</v>
      </c>
      <c r="Y5" s="48" t="s">
        <v>113</v>
      </c>
    </row>
    <row r="6" spans="1:25" ht="30" customHeight="1">
      <c r="A6" s="101" t="s">
        <v>34</v>
      </c>
      <c r="B6" s="29">
        <v>91250</v>
      </c>
      <c r="C6" s="29">
        <v>94510</v>
      </c>
      <c r="D6" s="49">
        <v>106630</v>
      </c>
      <c r="E6" s="29">
        <v>91470</v>
      </c>
      <c r="F6" s="29">
        <v>95020</v>
      </c>
      <c r="G6" s="49">
        <v>107200</v>
      </c>
      <c r="H6" s="29">
        <v>242420</v>
      </c>
      <c r="I6" s="29">
        <v>245390</v>
      </c>
      <c r="J6" s="49">
        <v>260030</v>
      </c>
      <c r="K6" s="30">
        <v>4.45</v>
      </c>
      <c r="L6" s="30">
        <v>4.53</v>
      </c>
      <c r="M6" s="50">
        <v>4.45</v>
      </c>
      <c r="N6" s="30">
        <v>29.32</v>
      </c>
      <c r="O6" s="30">
        <v>31.12</v>
      </c>
      <c r="P6" s="50">
        <v>31.9</v>
      </c>
      <c r="Q6" s="30">
        <v>86.5</v>
      </c>
      <c r="R6" s="30">
        <v>92.44</v>
      </c>
      <c r="S6" s="50">
        <v>93.39</v>
      </c>
      <c r="T6" s="30">
        <v>10.95</v>
      </c>
      <c r="U6" s="30">
        <v>11.97</v>
      </c>
      <c r="V6" s="50">
        <v>12.91</v>
      </c>
      <c r="W6" s="31">
        <v>0.6</v>
      </c>
      <c r="X6" s="30">
        <v>0.57</v>
      </c>
      <c r="Y6" s="50">
        <v>0.56</v>
      </c>
    </row>
    <row r="7" spans="1:25" ht="30" customHeight="1">
      <c r="A7" s="32" t="s">
        <v>67</v>
      </c>
      <c r="B7" s="29">
        <v>46680</v>
      </c>
      <c r="C7" s="29">
        <v>50720</v>
      </c>
      <c r="D7" s="49">
        <v>60300</v>
      </c>
      <c r="E7" s="29">
        <v>46840</v>
      </c>
      <c r="F7" s="29">
        <v>51130</v>
      </c>
      <c r="G7" s="49">
        <v>60750</v>
      </c>
      <c r="H7" s="29">
        <v>146160</v>
      </c>
      <c r="I7" s="29">
        <v>152070</v>
      </c>
      <c r="J7" s="49">
        <v>171530</v>
      </c>
      <c r="K7" s="30">
        <v>5.93</v>
      </c>
      <c r="L7" s="30">
        <v>5.92</v>
      </c>
      <c r="M7" s="50">
        <v>5.71</v>
      </c>
      <c r="N7" s="30">
        <v>40.38</v>
      </c>
      <c r="O7" s="30">
        <v>42</v>
      </c>
      <c r="P7" s="50">
        <v>41.7</v>
      </c>
      <c r="Q7" s="30">
        <v>124.22</v>
      </c>
      <c r="R7" s="30">
        <v>128.87</v>
      </c>
      <c r="S7" s="50">
        <v>125.45</v>
      </c>
      <c r="T7" s="30">
        <v>12.9</v>
      </c>
      <c r="U7" s="30">
        <v>14.01</v>
      </c>
      <c r="V7" s="50">
        <v>14.66</v>
      </c>
      <c r="W7" s="31">
        <v>0.53</v>
      </c>
      <c r="X7" s="30">
        <v>0.51</v>
      </c>
      <c r="Y7" s="50">
        <v>0.5</v>
      </c>
    </row>
    <row r="8" spans="1:25" ht="30" customHeight="1">
      <c r="A8" s="33" t="s">
        <v>69</v>
      </c>
      <c r="B8" s="29">
        <v>42390</v>
      </c>
      <c r="C8" s="29">
        <v>41620</v>
      </c>
      <c r="D8" s="49">
        <v>41550</v>
      </c>
      <c r="E8" s="29">
        <v>42430</v>
      </c>
      <c r="F8" s="29">
        <v>41720</v>
      </c>
      <c r="G8" s="49">
        <v>41670</v>
      </c>
      <c r="H8" s="29">
        <v>92330</v>
      </c>
      <c r="I8" s="29">
        <v>88030</v>
      </c>
      <c r="J8" s="49">
        <v>80080</v>
      </c>
      <c r="K8" s="30">
        <v>2.82</v>
      </c>
      <c r="L8" s="30">
        <v>2.83</v>
      </c>
      <c r="M8" s="50">
        <v>2.62</v>
      </c>
      <c r="N8" s="30">
        <v>17.13</v>
      </c>
      <c r="O8" s="30">
        <v>17.87</v>
      </c>
      <c r="P8" s="50">
        <v>17.68</v>
      </c>
      <c r="Q8" s="30">
        <v>44.95</v>
      </c>
      <c r="R8" s="30">
        <v>48.06</v>
      </c>
      <c r="S8" s="50">
        <v>46.87</v>
      </c>
      <c r="T8" s="30">
        <v>7.86</v>
      </c>
      <c r="U8" s="30">
        <v>8.45</v>
      </c>
      <c r="V8" s="50">
        <v>9.17</v>
      </c>
      <c r="W8" s="31">
        <v>0.77</v>
      </c>
      <c r="X8" s="30">
        <v>0.75</v>
      </c>
      <c r="Y8" s="50">
        <v>0.73</v>
      </c>
    </row>
    <row r="9" spans="1:25" ht="30" customHeight="1">
      <c r="A9" s="34" t="s">
        <v>40</v>
      </c>
      <c r="B9" s="35">
        <v>86820</v>
      </c>
      <c r="C9" s="35">
        <v>91190</v>
      </c>
      <c r="D9" s="66">
        <v>104100</v>
      </c>
      <c r="E9" s="35">
        <v>87020</v>
      </c>
      <c r="F9" s="35">
        <v>91680</v>
      </c>
      <c r="G9" s="66">
        <v>104660</v>
      </c>
      <c r="H9" s="35">
        <v>229310</v>
      </c>
      <c r="I9" s="35">
        <v>235010</v>
      </c>
      <c r="J9" s="66">
        <v>252910</v>
      </c>
      <c r="K9" s="36">
        <v>4.41</v>
      </c>
      <c r="L9" s="36">
        <v>4.5</v>
      </c>
      <c r="M9" s="67">
        <v>4.42</v>
      </c>
      <c r="N9" s="36">
        <v>28.98</v>
      </c>
      <c r="O9" s="36">
        <v>30.87</v>
      </c>
      <c r="P9" s="67">
        <v>31.65</v>
      </c>
      <c r="Q9" s="36">
        <v>84.36</v>
      </c>
      <c r="R9" s="36">
        <v>90.5</v>
      </c>
      <c r="S9" s="67">
        <v>92.21</v>
      </c>
      <c r="T9" s="36">
        <v>10.89</v>
      </c>
      <c r="U9" s="36">
        <v>11.96</v>
      </c>
      <c r="V9" s="67">
        <v>12.86</v>
      </c>
      <c r="W9" s="37">
        <v>0.6</v>
      </c>
      <c r="X9" s="36">
        <v>0.57</v>
      </c>
      <c r="Y9" s="67">
        <v>0.56</v>
      </c>
    </row>
    <row r="10" spans="1:25" ht="30" customHeight="1">
      <c r="A10" s="38" t="s">
        <v>66</v>
      </c>
      <c r="B10" s="35">
        <v>43290</v>
      </c>
      <c r="C10" s="35">
        <v>47830</v>
      </c>
      <c r="D10" s="66">
        <v>58180</v>
      </c>
      <c r="E10" s="35">
        <v>43450</v>
      </c>
      <c r="F10" s="35">
        <v>48230</v>
      </c>
      <c r="G10" s="66">
        <v>58610</v>
      </c>
      <c r="H10" s="35">
        <v>135080</v>
      </c>
      <c r="I10" s="35">
        <v>142680</v>
      </c>
      <c r="J10" s="66">
        <v>165630</v>
      </c>
      <c r="K10" s="36">
        <v>5.94</v>
      </c>
      <c r="L10" s="36">
        <v>5.94</v>
      </c>
      <c r="M10" s="67">
        <v>5.71</v>
      </c>
      <c r="N10" s="36">
        <v>40.46</v>
      </c>
      <c r="O10" s="36">
        <v>42.1</v>
      </c>
      <c r="P10" s="67">
        <v>41.65</v>
      </c>
      <c r="Q10" s="36">
        <v>122.7</v>
      </c>
      <c r="R10" s="36">
        <v>127.34</v>
      </c>
      <c r="S10" s="67">
        <v>124.72</v>
      </c>
      <c r="T10" s="36">
        <v>12.97</v>
      </c>
      <c r="U10" s="36">
        <v>14.11</v>
      </c>
      <c r="V10" s="67">
        <v>14.63</v>
      </c>
      <c r="W10" s="37">
        <v>0.52</v>
      </c>
      <c r="X10" s="36">
        <v>0.5</v>
      </c>
      <c r="Y10" s="67">
        <v>0.5</v>
      </c>
    </row>
    <row r="11" spans="1:25" ht="30" customHeight="1">
      <c r="A11" s="38" t="s">
        <v>68</v>
      </c>
      <c r="B11" s="35">
        <v>41480</v>
      </c>
      <c r="C11" s="35">
        <v>41280</v>
      </c>
      <c r="D11" s="66">
        <v>41170</v>
      </c>
      <c r="E11" s="35">
        <v>41530</v>
      </c>
      <c r="F11" s="35">
        <v>41370</v>
      </c>
      <c r="G11" s="66">
        <v>41290</v>
      </c>
      <c r="H11" s="35">
        <v>90540</v>
      </c>
      <c r="I11" s="35">
        <v>87280</v>
      </c>
      <c r="J11" s="66">
        <v>78950</v>
      </c>
      <c r="K11" s="36">
        <v>2.81</v>
      </c>
      <c r="L11" s="36">
        <v>2.83</v>
      </c>
      <c r="M11" s="67">
        <v>2.6</v>
      </c>
      <c r="N11" s="36">
        <v>16.99</v>
      </c>
      <c r="O11" s="36">
        <v>17.86</v>
      </c>
      <c r="P11" s="67">
        <v>17.52</v>
      </c>
      <c r="Q11" s="36">
        <v>44.35</v>
      </c>
      <c r="R11" s="36">
        <v>47.81</v>
      </c>
      <c r="S11" s="67">
        <v>46.26</v>
      </c>
      <c r="T11" s="36">
        <v>7.78</v>
      </c>
      <c r="U11" s="36">
        <v>8.45</v>
      </c>
      <c r="V11" s="67">
        <v>9.14</v>
      </c>
      <c r="W11" s="37">
        <v>0.78</v>
      </c>
      <c r="X11" s="36">
        <v>0.75</v>
      </c>
      <c r="Y11" s="67">
        <v>0.74</v>
      </c>
    </row>
    <row r="12" spans="1:25" ht="30" customHeight="1">
      <c r="A12" s="39" t="s">
        <v>70</v>
      </c>
      <c r="B12" s="35">
        <v>40</v>
      </c>
      <c r="C12" s="35">
        <v>0</v>
      </c>
      <c r="D12" s="66">
        <v>0</v>
      </c>
      <c r="E12" s="35">
        <v>40</v>
      </c>
      <c r="F12" s="35">
        <v>0</v>
      </c>
      <c r="G12" s="66">
        <v>0</v>
      </c>
      <c r="H12" s="35">
        <v>150</v>
      </c>
      <c r="I12" s="35">
        <v>0</v>
      </c>
      <c r="J12" s="66">
        <v>0</v>
      </c>
      <c r="K12" s="36">
        <v>6.37</v>
      </c>
      <c r="L12" s="35">
        <v>0</v>
      </c>
      <c r="M12" s="66">
        <v>0</v>
      </c>
      <c r="N12" s="36">
        <v>42.66</v>
      </c>
      <c r="O12" s="35">
        <v>0</v>
      </c>
      <c r="P12" s="66">
        <v>0</v>
      </c>
      <c r="Q12" s="36">
        <v>132.01</v>
      </c>
      <c r="R12" s="35">
        <v>0</v>
      </c>
      <c r="S12" s="66">
        <v>0</v>
      </c>
      <c r="T12" s="36">
        <v>11.36</v>
      </c>
      <c r="U12" s="35">
        <v>0</v>
      </c>
      <c r="V12" s="66">
        <v>0</v>
      </c>
      <c r="W12" s="37">
        <v>0.59</v>
      </c>
      <c r="X12" s="35">
        <v>0</v>
      </c>
      <c r="Y12" s="66">
        <v>0</v>
      </c>
    </row>
    <row r="13" spans="1:25" ht="30" customHeight="1">
      <c r="A13" s="38" t="s">
        <v>66</v>
      </c>
      <c r="B13" s="35">
        <v>40</v>
      </c>
      <c r="C13" s="35">
        <v>0</v>
      </c>
      <c r="D13" s="66">
        <v>0</v>
      </c>
      <c r="E13" s="35">
        <v>40</v>
      </c>
      <c r="F13" s="35">
        <v>0</v>
      </c>
      <c r="G13" s="66">
        <v>0</v>
      </c>
      <c r="H13" s="35">
        <v>150</v>
      </c>
      <c r="I13" s="35">
        <v>0</v>
      </c>
      <c r="J13" s="66">
        <v>0</v>
      </c>
      <c r="K13" s="36">
        <v>6.37</v>
      </c>
      <c r="L13" s="35">
        <v>0</v>
      </c>
      <c r="M13" s="66">
        <v>0</v>
      </c>
      <c r="N13" s="36">
        <v>42.66</v>
      </c>
      <c r="O13" s="35">
        <v>0</v>
      </c>
      <c r="P13" s="66">
        <v>0</v>
      </c>
      <c r="Q13" s="36">
        <v>132.01</v>
      </c>
      <c r="R13" s="35">
        <v>0</v>
      </c>
      <c r="S13" s="66">
        <v>0</v>
      </c>
      <c r="T13" s="36">
        <v>11.36</v>
      </c>
      <c r="U13" s="35">
        <v>0</v>
      </c>
      <c r="V13" s="66">
        <v>0</v>
      </c>
      <c r="W13" s="37">
        <v>0.59</v>
      </c>
      <c r="X13" s="35">
        <v>0</v>
      </c>
      <c r="Y13" s="66">
        <v>0</v>
      </c>
    </row>
    <row r="14" spans="1:25" ht="30" customHeight="1">
      <c r="A14" s="38" t="s">
        <v>68</v>
      </c>
      <c r="B14" s="35">
        <v>0</v>
      </c>
      <c r="C14" s="35">
        <v>0</v>
      </c>
      <c r="D14" s="66">
        <v>0</v>
      </c>
      <c r="E14" s="35">
        <v>0</v>
      </c>
      <c r="F14" s="35">
        <v>0</v>
      </c>
      <c r="G14" s="66">
        <v>0</v>
      </c>
      <c r="H14" s="35">
        <v>0</v>
      </c>
      <c r="I14" s="35">
        <v>0</v>
      </c>
      <c r="J14" s="66">
        <v>0</v>
      </c>
      <c r="K14" s="35">
        <v>0</v>
      </c>
      <c r="L14" s="35">
        <v>0</v>
      </c>
      <c r="M14" s="66">
        <v>0</v>
      </c>
      <c r="N14" s="35">
        <v>0</v>
      </c>
      <c r="O14" s="35">
        <v>0</v>
      </c>
      <c r="P14" s="66">
        <v>0</v>
      </c>
      <c r="Q14" s="35">
        <v>0</v>
      </c>
      <c r="R14" s="35">
        <v>0</v>
      </c>
      <c r="S14" s="66">
        <v>0</v>
      </c>
      <c r="T14" s="35">
        <v>0</v>
      </c>
      <c r="U14" s="35">
        <v>0</v>
      </c>
      <c r="V14" s="66">
        <v>0</v>
      </c>
      <c r="W14" s="61">
        <v>0</v>
      </c>
      <c r="X14" s="35">
        <v>0</v>
      </c>
      <c r="Y14" s="66">
        <v>0</v>
      </c>
    </row>
    <row r="15" spans="1:25" ht="30" customHeight="1">
      <c r="A15" s="40" t="s">
        <v>80</v>
      </c>
      <c r="B15" s="35">
        <v>4390</v>
      </c>
      <c r="C15" s="35">
        <v>3320</v>
      </c>
      <c r="D15" s="66">
        <v>2520</v>
      </c>
      <c r="E15" s="35">
        <v>4410</v>
      </c>
      <c r="F15" s="35">
        <v>3340</v>
      </c>
      <c r="G15" s="66">
        <v>2540</v>
      </c>
      <c r="H15" s="35">
        <v>12970</v>
      </c>
      <c r="I15" s="35">
        <v>10380</v>
      </c>
      <c r="J15" s="66">
        <v>7120</v>
      </c>
      <c r="K15" s="36">
        <v>5.26</v>
      </c>
      <c r="L15" s="36">
        <v>5.37</v>
      </c>
      <c r="M15" s="67">
        <v>5.54</v>
      </c>
      <c r="N15" s="36">
        <v>35.9</v>
      </c>
      <c r="O15" s="36">
        <v>38.08</v>
      </c>
      <c r="P15" s="67">
        <v>41.76</v>
      </c>
      <c r="Q15" s="36">
        <v>128.53</v>
      </c>
      <c r="R15" s="36">
        <v>146.09</v>
      </c>
      <c r="S15" s="67">
        <v>140.68</v>
      </c>
      <c r="T15" s="36">
        <v>12.03</v>
      </c>
      <c r="U15" s="36">
        <v>12.14</v>
      </c>
      <c r="V15" s="67">
        <v>14.81</v>
      </c>
      <c r="W15" s="37">
        <v>0.57</v>
      </c>
      <c r="X15" s="36">
        <v>0.58</v>
      </c>
      <c r="Y15" s="67">
        <v>0.51</v>
      </c>
    </row>
    <row r="16" spans="1:25" ht="30" customHeight="1">
      <c r="A16" s="38" t="s">
        <v>66</v>
      </c>
      <c r="B16" s="35">
        <v>3350</v>
      </c>
      <c r="C16" s="35">
        <v>2880</v>
      </c>
      <c r="D16" s="66">
        <v>2120</v>
      </c>
      <c r="E16" s="35">
        <v>3350</v>
      </c>
      <c r="F16" s="35">
        <v>2900</v>
      </c>
      <c r="G16" s="66">
        <v>2140</v>
      </c>
      <c r="H16" s="35">
        <v>10930</v>
      </c>
      <c r="I16" s="35">
        <v>9390</v>
      </c>
      <c r="J16" s="66">
        <v>5900</v>
      </c>
      <c r="K16" s="36">
        <v>5.8</v>
      </c>
      <c r="L16" s="36">
        <v>5.66</v>
      </c>
      <c r="M16" s="67">
        <v>5.69</v>
      </c>
      <c r="N16" s="36">
        <v>39.3</v>
      </c>
      <c r="O16" s="36">
        <v>40.37</v>
      </c>
      <c r="P16" s="67">
        <v>43.03</v>
      </c>
      <c r="Q16" s="36">
        <v>143.75</v>
      </c>
      <c r="R16" s="36">
        <v>154.3</v>
      </c>
      <c r="S16" s="67">
        <v>145.41</v>
      </c>
      <c r="T16" s="36">
        <v>12.05</v>
      </c>
      <c r="U16" s="36">
        <v>12.4</v>
      </c>
      <c r="V16" s="67">
        <v>15.45</v>
      </c>
      <c r="W16" s="37">
        <v>0.56</v>
      </c>
      <c r="X16" s="36">
        <v>0.58</v>
      </c>
      <c r="Y16" s="67">
        <v>0.49</v>
      </c>
    </row>
    <row r="17" spans="1:25" ht="30" customHeight="1">
      <c r="A17" s="38" t="s">
        <v>68</v>
      </c>
      <c r="B17" s="35">
        <v>910</v>
      </c>
      <c r="C17" s="35">
        <v>350</v>
      </c>
      <c r="D17" s="66">
        <v>370</v>
      </c>
      <c r="E17" s="35">
        <v>910</v>
      </c>
      <c r="F17" s="35">
        <v>350</v>
      </c>
      <c r="G17" s="66">
        <v>370</v>
      </c>
      <c r="H17" s="35">
        <v>1790</v>
      </c>
      <c r="I17" s="35">
        <v>750</v>
      </c>
      <c r="J17" s="66">
        <v>1130</v>
      </c>
      <c r="K17" s="36">
        <v>3.25</v>
      </c>
      <c r="L17" s="36">
        <v>2.98</v>
      </c>
      <c r="M17" s="67">
        <v>4.69</v>
      </c>
      <c r="N17" s="36">
        <v>23.33</v>
      </c>
      <c r="O17" s="36">
        <v>19.07</v>
      </c>
      <c r="P17" s="67">
        <v>34.55</v>
      </c>
      <c r="Q17" s="36">
        <v>72.34</v>
      </c>
      <c r="R17" s="36">
        <v>77.9</v>
      </c>
      <c r="S17" s="67">
        <v>113.91</v>
      </c>
      <c r="T17" s="36">
        <v>11.87</v>
      </c>
      <c r="U17" s="36">
        <v>8.83</v>
      </c>
      <c r="V17" s="67">
        <v>11.45</v>
      </c>
      <c r="W17" s="37">
        <v>0.6</v>
      </c>
      <c r="X17" s="36">
        <v>0.72</v>
      </c>
      <c r="Y17" s="67">
        <v>0.64</v>
      </c>
    </row>
    <row r="18" spans="1:25" ht="18" customHeight="1">
      <c r="A18" s="73" t="s">
        <v>109</v>
      </c>
      <c r="Y18" s="104" t="s">
        <v>118</v>
      </c>
    </row>
    <row r="19" ht="18" customHeight="1"/>
  </sheetData>
  <mergeCells count="9">
    <mergeCell ref="A3:A5"/>
    <mergeCell ref="Q3:S4"/>
    <mergeCell ref="T3:V4"/>
    <mergeCell ref="W3:Y4"/>
    <mergeCell ref="B3:D4"/>
    <mergeCell ref="E3:G4"/>
    <mergeCell ref="H3:J4"/>
    <mergeCell ref="K3:M4"/>
    <mergeCell ref="N3:P4"/>
  </mergeCells>
  <printOptions horizontalCentered="1"/>
  <pageMargins left="1.05" right="0.74" top="0.66" bottom="0.63" header="0.5118110236220472" footer="0.5118110236220472"/>
  <pageSetup fitToHeight="1" fitToWidth="1" horizontalDpi="600" verticalDpi="600" orientation="landscape" paperSize="9" scale="7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21" customWidth="1"/>
    <col min="2" max="3" width="10.00390625" style="20" customWidth="1"/>
    <col min="4" max="4" width="12.625" style="21" customWidth="1"/>
    <col min="5" max="5" width="10.00390625" style="20" customWidth="1"/>
    <col min="6" max="6" width="12.625" style="21" customWidth="1"/>
    <col min="7" max="7" width="10.00390625" style="20" customWidth="1"/>
    <col min="8" max="8" width="12.625" style="21" customWidth="1"/>
    <col min="9" max="9" width="10.00390625" style="20" customWidth="1"/>
    <col min="10" max="10" width="12.625" style="21" customWidth="1"/>
    <col min="11" max="11" width="13.375" style="21" customWidth="1"/>
    <col min="12" max="16384" width="9.00390625" style="21" customWidth="1"/>
  </cols>
  <sheetData>
    <row r="1" spans="1:9" s="75" customFormat="1" ht="21" customHeight="1">
      <c r="A1" s="76" t="s">
        <v>150</v>
      </c>
      <c r="B1" s="74"/>
      <c r="C1" s="74"/>
      <c r="E1" s="74"/>
      <c r="G1" s="74"/>
      <c r="I1" s="74"/>
    </row>
    <row r="2" ht="21" customHeight="1">
      <c r="K2" s="77" t="s">
        <v>32</v>
      </c>
    </row>
    <row r="3" spans="1:11" ht="24" customHeight="1">
      <c r="A3" s="144" t="s">
        <v>74</v>
      </c>
      <c r="B3" s="166" t="s">
        <v>75</v>
      </c>
      <c r="C3" s="167"/>
      <c r="D3" s="168"/>
      <c r="E3" s="163" t="s">
        <v>71</v>
      </c>
      <c r="F3" s="163"/>
      <c r="G3" s="163" t="s">
        <v>72</v>
      </c>
      <c r="H3" s="163"/>
      <c r="I3" s="163" t="s">
        <v>73</v>
      </c>
      <c r="J3" s="163"/>
      <c r="K3" s="164" t="s">
        <v>33</v>
      </c>
    </row>
    <row r="4" spans="1:11" ht="24" customHeight="1">
      <c r="A4" s="146"/>
      <c r="B4" s="169" t="s">
        <v>76</v>
      </c>
      <c r="C4" s="170"/>
      <c r="D4" s="22" t="s">
        <v>77</v>
      </c>
      <c r="E4" s="23" t="s">
        <v>76</v>
      </c>
      <c r="F4" s="22" t="s">
        <v>77</v>
      </c>
      <c r="G4" s="23" t="s">
        <v>76</v>
      </c>
      <c r="H4" s="22" t="s">
        <v>77</v>
      </c>
      <c r="I4" s="23" t="s">
        <v>76</v>
      </c>
      <c r="J4" s="22" t="s">
        <v>77</v>
      </c>
      <c r="K4" s="165"/>
    </row>
    <row r="5" spans="1:11" s="51" customFormat="1" ht="24" customHeight="1">
      <c r="A5" s="10" t="s">
        <v>127</v>
      </c>
      <c r="B5" s="98">
        <v>-1536</v>
      </c>
      <c r="C5" s="58">
        <v>1901</v>
      </c>
      <c r="D5" s="25">
        <v>845468.38</v>
      </c>
      <c r="E5" s="8">
        <v>1576</v>
      </c>
      <c r="F5" s="25">
        <v>512981.04</v>
      </c>
      <c r="G5" s="6">
        <v>22</v>
      </c>
      <c r="H5" s="25">
        <v>6618.91</v>
      </c>
      <c r="I5" s="6">
        <v>303</v>
      </c>
      <c r="J5" s="25">
        <v>325868.43</v>
      </c>
      <c r="K5" s="25">
        <v>444.75</v>
      </c>
    </row>
    <row r="6" spans="1:11" s="26" customFormat="1" ht="24" customHeight="1">
      <c r="A6" s="10" t="s">
        <v>111</v>
      </c>
      <c r="B6" s="97">
        <v>-1406</v>
      </c>
      <c r="C6" s="24">
        <v>1617</v>
      </c>
      <c r="D6" s="25">
        <v>588558.81</v>
      </c>
      <c r="E6" s="8">
        <v>1347</v>
      </c>
      <c r="F6" s="25">
        <v>361829.59</v>
      </c>
      <c r="G6" s="8">
        <v>27</v>
      </c>
      <c r="H6" s="25">
        <v>3836.49</v>
      </c>
      <c r="I6" s="8">
        <v>243</v>
      </c>
      <c r="J6" s="25">
        <v>222892.73</v>
      </c>
      <c r="K6" s="25">
        <v>363.98</v>
      </c>
    </row>
    <row r="7" spans="1:11" s="26" customFormat="1" ht="24" customHeight="1">
      <c r="A7" s="10" t="s">
        <v>120</v>
      </c>
      <c r="B7" s="97">
        <v>-1320</v>
      </c>
      <c r="C7" s="24">
        <v>1520</v>
      </c>
      <c r="D7" s="107">
        <v>656126.46</v>
      </c>
      <c r="E7" s="8">
        <v>1315</v>
      </c>
      <c r="F7" s="25">
        <v>384195.58</v>
      </c>
      <c r="G7" s="6">
        <v>24</v>
      </c>
      <c r="H7" s="25">
        <v>3472.95</v>
      </c>
      <c r="I7" s="6">
        <v>181</v>
      </c>
      <c r="J7" s="25">
        <v>268457.93</v>
      </c>
      <c r="K7" s="25">
        <v>431.66</v>
      </c>
    </row>
    <row r="8" spans="1:11" s="51" customFormat="1" ht="24" customHeight="1">
      <c r="A8" s="10" t="s">
        <v>114</v>
      </c>
      <c r="B8" s="97">
        <v>-1339</v>
      </c>
      <c r="C8" s="24">
        <v>1432</v>
      </c>
      <c r="D8" s="107">
        <v>276653.7</v>
      </c>
      <c r="E8" s="8">
        <v>1245</v>
      </c>
      <c r="F8" s="25">
        <v>182605.03</v>
      </c>
      <c r="G8" s="6">
        <v>20</v>
      </c>
      <c r="H8" s="25">
        <v>2729.54</v>
      </c>
      <c r="I8" s="6">
        <v>167</v>
      </c>
      <c r="J8" s="25">
        <v>91319.13</v>
      </c>
      <c r="K8" s="25">
        <v>193.19</v>
      </c>
    </row>
    <row r="9" spans="1:11" s="51" customFormat="1" ht="24" customHeight="1">
      <c r="A9" s="69" t="s">
        <v>136</v>
      </c>
      <c r="B9" s="99">
        <v>-1478</v>
      </c>
      <c r="C9" s="135">
        <v>1526</v>
      </c>
      <c r="D9" s="138">
        <v>416801.14</v>
      </c>
      <c r="E9" s="135">
        <v>1362</v>
      </c>
      <c r="F9" s="138">
        <v>215335.97</v>
      </c>
      <c r="G9" s="135">
        <v>23</v>
      </c>
      <c r="H9" s="138">
        <v>2834.18</v>
      </c>
      <c r="I9" s="135">
        <v>141</v>
      </c>
      <c r="J9" s="138">
        <v>198630.99</v>
      </c>
      <c r="K9" s="138">
        <v>273.1331192660551</v>
      </c>
    </row>
    <row r="10" spans="1:11" s="78" customFormat="1" ht="18.75" customHeight="1">
      <c r="A10" s="118" t="s">
        <v>137</v>
      </c>
      <c r="B10" s="119"/>
      <c r="C10" s="119"/>
      <c r="D10" s="118"/>
      <c r="E10" s="119"/>
      <c r="F10" s="118"/>
      <c r="G10" s="119"/>
      <c r="H10" s="118"/>
      <c r="I10" s="119"/>
      <c r="J10" s="118"/>
      <c r="K10" s="120" t="s">
        <v>135</v>
      </c>
    </row>
    <row r="11" spans="1:11" s="26" customFormat="1" ht="21" customHeight="1">
      <c r="A11" s="27" t="s">
        <v>110</v>
      </c>
      <c r="B11" s="121"/>
      <c r="C11" s="20"/>
      <c r="D11" s="21"/>
      <c r="E11" s="20"/>
      <c r="F11" s="21"/>
      <c r="G11" s="20"/>
      <c r="H11" s="21"/>
      <c r="I11" s="20"/>
      <c r="J11" s="21"/>
      <c r="K11" s="21"/>
    </row>
    <row r="12" spans="1:11" s="26" customFormat="1" ht="18" customHeight="1">
      <c r="A12" s="21"/>
      <c r="B12" s="20"/>
      <c r="C12" s="20"/>
      <c r="D12" s="21"/>
      <c r="E12" s="20"/>
      <c r="F12" s="21"/>
      <c r="G12" s="20"/>
      <c r="H12" s="21"/>
      <c r="I12" s="20"/>
      <c r="J12" s="21"/>
      <c r="K12" s="21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8" ht="15.75" customHeight="1"/>
  </sheetData>
  <mergeCells count="7">
    <mergeCell ref="I3:J3"/>
    <mergeCell ref="K3:K4"/>
    <mergeCell ref="A3:A4"/>
    <mergeCell ref="E3:F3"/>
    <mergeCell ref="G3:H3"/>
    <mergeCell ref="B3:D3"/>
    <mergeCell ref="B4:C4"/>
  </mergeCells>
  <printOptions horizontalCentered="1"/>
  <pageMargins left="1.05" right="0.74" top="1.41" bottom="0.63" header="0.95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7" width="11.625" style="3" customWidth="1"/>
    <col min="8" max="16384" width="9.00390625" style="3" customWidth="1"/>
  </cols>
  <sheetData>
    <row r="1" s="80" customFormat="1" ht="18" customHeight="1">
      <c r="A1" s="79" t="s">
        <v>151</v>
      </c>
    </row>
    <row r="2" spans="6:7" ht="18" customHeight="1">
      <c r="F2" s="13"/>
      <c r="G2" s="82" t="s">
        <v>30</v>
      </c>
    </row>
    <row r="3" spans="1:7" ht="24" customHeight="1">
      <c r="A3" s="144" t="s">
        <v>74</v>
      </c>
      <c r="B3" s="144" t="s">
        <v>9</v>
      </c>
      <c r="C3" s="171" t="s">
        <v>10</v>
      </c>
      <c r="D3" s="171" t="s">
        <v>11</v>
      </c>
      <c r="E3" s="172" t="s">
        <v>7</v>
      </c>
      <c r="F3" s="172" t="s">
        <v>8</v>
      </c>
      <c r="G3" s="171" t="s">
        <v>12</v>
      </c>
    </row>
    <row r="4" spans="1:7" ht="24" customHeight="1">
      <c r="A4" s="146"/>
      <c r="B4" s="146"/>
      <c r="C4" s="172"/>
      <c r="D4" s="172"/>
      <c r="E4" s="172"/>
      <c r="F4" s="172"/>
      <c r="G4" s="172"/>
    </row>
    <row r="5" spans="1:7" s="47" customFormat="1" ht="24" customHeight="1">
      <c r="A5" s="10" t="s">
        <v>127</v>
      </c>
      <c r="B5" s="8">
        <v>3817</v>
      </c>
      <c r="C5" s="8">
        <v>93</v>
      </c>
      <c r="D5" s="8">
        <v>376</v>
      </c>
      <c r="E5" s="8">
        <v>3022</v>
      </c>
      <c r="F5" s="8">
        <v>313</v>
      </c>
      <c r="G5" s="11">
        <v>13</v>
      </c>
    </row>
    <row r="6" spans="1:7" ht="24" customHeight="1">
      <c r="A6" s="10" t="s">
        <v>111</v>
      </c>
      <c r="B6" s="8">
        <v>3817</v>
      </c>
      <c r="C6" s="8">
        <v>93</v>
      </c>
      <c r="D6" s="8">
        <v>376</v>
      </c>
      <c r="E6" s="8">
        <v>3022</v>
      </c>
      <c r="F6" s="8">
        <v>313</v>
      </c>
      <c r="G6" s="11">
        <v>13</v>
      </c>
    </row>
    <row r="7" spans="1:7" ht="24" customHeight="1">
      <c r="A7" s="10" t="s">
        <v>120</v>
      </c>
      <c r="B7" s="8">
        <v>3775</v>
      </c>
      <c r="C7" s="8">
        <v>93</v>
      </c>
      <c r="D7" s="8">
        <v>318</v>
      </c>
      <c r="E7" s="8">
        <v>3051</v>
      </c>
      <c r="F7" s="8">
        <v>313</v>
      </c>
      <c r="G7" s="11">
        <v>0</v>
      </c>
    </row>
    <row r="8" spans="1:7" s="47" customFormat="1" ht="24" customHeight="1">
      <c r="A8" s="10" t="s">
        <v>114</v>
      </c>
      <c r="B8" s="8">
        <v>3775</v>
      </c>
      <c r="C8" s="8">
        <v>93</v>
      </c>
      <c r="D8" s="8">
        <v>318</v>
      </c>
      <c r="E8" s="8">
        <v>3051</v>
      </c>
      <c r="F8" s="8">
        <v>313</v>
      </c>
      <c r="G8" s="11" t="s">
        <v>121</v>
      </c>
    </row>
    <row r="9" spans="1:7" s="47" customFormat="1" ht="24" customHeight="1">
      <c r="A9" s="69" t="s">
        <v>136</v>
      </c>
      <c r="B9" s="62">
        <v>3775</v>
      </c>
      <c r="C9" s="62">
        <v>93</v>
      </c>
      <c r="D9" s="62">
        <v>318</v>
      </c>
      <c r="E9" s="62">
        <v>3051</v>
      </c>
      <c r="F9" s="62">
        <v>313</v>
      </c>
      <c r="G9" s="137" t="s">
        <v>121</v>
      </c>
    </row>
    <row r="10" s="83" customFormat="1" ht="18" customHeight="1">
      <c r="G10" s="84" t="s">
        <v>31</v>
      </c>
    </row>
    <row r="11" spans="1:7" s="83" customFormat="1" ht="18" customHeight="1">
      <c r="A11" s="3"/>
      <c r="G11" s="84"/>
    </row>
    <row r="12" ht="18" customHeight="1">
      <c r="A12" s="81" t="s">
        <v>152</v>
      </c>
    </row>
    <row r="13" ht="18" customHeight="1">
      <c r="G13" s="82" t="s">
        <v>56</v>
      </c>
    </row>
    <row r="14" spans="1:7" ht="24" customHeight="1">
      <c r="A14" s="144" t="s">
        <v>74</v>
      </c>
      <c r="B14" s="144" t="s">
        <v>9</v>
      </c>
      <c r="C14" s="171" t="s">
        <v>10</v>
      </c>
      <c r="D14" s="171" t="s">
        <v>11</v>
      </c>
      <c r="E14" s="172" t="s">
        <v>7</v>
      </c>
      <c r="F14" s="172" t="s">
        <v>8</v>
      </c>
      <c r="G14" s="171" t="s">
        <v>99</v>
      </c>
    </row>
    <row r="15" spans="1:7" ht="24" customHeight="1">
      <c r="A15" s="146"/>
      <c r="B15" s="146"/>
      <c r="C15" s="172"/>
      <c r="D15" s="172"/>
      <c r="E15" s="172"/>
      <c r="F15" s="172"/>
      <c r="G15" s="172"/>
    </row>
    <row r="16" spans="1:7" s="47" customFormat="1" ht="24" customHeight="1">
      <c r="A16" s="10" t="s">
        <v>127</v>
      </c>
      <c r="B16" s="8">
        <v>4092</v>
      </c>
      <c r="C16" s="8">
        <v>0</v>
      </c>
      <c r="D16" s="8">
        <v>172</v>
      </c>
      <c r="E16" s="8">
        <v>3717</v>
      </c>
      <c r="F16" s="8">
        <v>176</v>
      </c>
      <c r="G16" s="11">
        <v>27</v>
      </c>
    </row>
    <row r="17" spans="1:7" ht="24" customHeight="1">
      <c r="A17" s="10" t="s">
        <v>111</v>
      </c>
      <c r="B17" s="8">
        <v>4062</v>
      </c>
      <c r="C17" s="8">
        <v>0</v>
      </c>
      <c r="D17" s="8">
        <v>136</v>
      </c>
      <c r="E17" s="8">
        <v>3669</v>
      </c>
      <c r="F17" s="8">
        <v>230</v>
      </c>
      <c r="G17" s="11">
        <v>27</v>
      </c>
    </row>
    <row r="18" spans="1:7" ht="24" customHeight="1">
      <c r="A18" s="10" t="s">
        <v>120</v>
      </c>
      <c r="B18" s="8">
        <v>4070</v>
      </c>
      <c r="C18" s="8">
        <v>0</v>
      </c>
      <c r="D18" s="8">
        <v>136</v>
      </c>
      <c r="E18" s="8">
        <v>3669</v>
      </c>
      <c r="F18" s="8">
        <v>230</v>
      </c>
      <c r="G18" s="11">
        <v>35</v>
      </c>
    </row>
    <row r="19" spans="1:7" s="47" customFormat="1" ht="24" customHeight="1">
      <c r="A19" s="10" t="s">
        <v>114</v>
      </c>
      <c r="B19" s="8">
        <v>4066</v>
      </c>
      <c r="C19" s="11" t="s">
        <v>121</v>
      </c>
      <c r="D19" s="8">
        <v>132</v>
      </c>
      <c r="E19" s="8">
        <v>3669</v>
      </c>
      <c r="F19" s="8">
        <v>230</v>
      </c>
      <c r="G19" s="11">
        <v>35</v>
      </c>
    </row>
    <row r="20" spans="1:7" s="47" customFormat="1" ht="24" customHeight="1">
      <c r="A20" s="69" t="s">
        <v>136</v>
      </c>
      <c r="B20" s="62">
        <v>4127</v>
      </c>
      <c r="C20" s="62">
        <v>0</v>
      </c>
      <c r="D20" s="62">
        <v>114</v>
      </c>
      <c r="E20" s="62">
        <v>3679</v>
      </c>
      <c r="F20" s="62">
        <v>299</v>
      </c>
      <c r="G20" s="137">
        <v>35</v>
      </c>
    </row>
    <row r="21" s="83" customFormat="1" ht="18" customHeight="1">
      <c r="G21" s="84" t="s">
        <v>78</v>
      </c>
    </row>
  </sheetData>
  <mergeCells count="14">
    <mergeCell ref="A3:A4"/>
    <mergeCell ref="B14:B15"/>
    <mergeCell ref="A14:A15"/>
    <mergeCell ref="D3:D4"/>
    <mergeCell ref="E3:E4"/>
    <mergeCell ref="F3:F4"/>
    <mergeCell ref="G3:G4"/>
    <mergeCell ref="B3:B4"/>
    <mergeCell ref="C3:C4"/>
    <mergeCell ref="G14:G15"/>
    <mergeCell ref="C14:C15"/>
    <mergeCell ref="D14:D15"/>
    <mergeCell ref="E14:E15"/>
    <mergeCell ref="F14:F15"/>
  </mergeCells>
  <printOptions horizontalCentered="1"/>
  <pageMargins left="1.05" right="0.74" top="0.66" bottom="0.63" header="0.5118110236220472" footer="0.5118110236220472"/>
  <pageSetup fitToHeight="3" fitToWidth="1" horizontalDpi="300" verticalDpi="300" orientation="portrait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3.625" style="3" customWidth="1"/>
    <col min="2" max="3" width="9.00390625" style="3" customWidth="1"/>
    <col min="4" max="4" width="23.625" style="3" customWidth="1"/>
    <col min="5" max="6" width="9.00390625" style="3" customWidth="1"/>
    <col min="7" max="7" width="23.625" style="3" customWidth="1"/>
    <col min="8" max="16384" width="9.00390625" style="3" customWidth="1"/>
  </cols>
  <sheetData>
    <row r="1" s="80" customFormat="1" ht="21" customHeight="1">
      <c r="A1" s="79" t="s">
        <v>153</v>
      </c>
    </row>
    <row r="2" ht="21" customHeight="1">
      <c r="I2" s="85" t="s">
        <v>131</v>
      </c>
    </row>
    <row r="3" spans="1:9" ht="21" customHeight="1">
      <c r="A3" s="173" t="s">
        <v>81</v>
      </c>
      <c r="B3" s="173"/>
      <c r="C3" s="173"/>
      <c r="D3" s="173" t="s">
        <v>43</v>
      </c>
      <c r="E3" s="173"/>
      <c r="F3" s="173"/>
      <c r="G3" s="173" t="s">
        <v>82</v>
      </c>
      <c r="H3" s="173"/>
      <c r="I3" s="173"/>
    </row>
    <row r="4" spans="1:9" ht="21" customHeight="1">
      <c r="A4" s="4" t="s">
        <v>83</v>
      </c>
      <c r="B4" s="4" t="s">
        <v>84</v>
      </c>
      <c r="C4" s="4" t="s">
        <v>44</v>
      </c>
      <c r="D4" s="4" t="s">
        <v>83</v>
      </c>
      <c r="E4" s="4" t="s">
        <v>84</v>
      </c>
      <c r="F4" s="4" t="s">
        <v>44</v>
      </c>
      <c r="G4" s="4" t="s">
        <v>83</v>
      </c>
      <c r="H4" s="4" t="s">
        <v>84</v>
      </c>
      <c r="I4" s="4" t="s">
        <v>44</v>
      </c>
    </row>
    <row r="5" spans="1:9" s="47" customFormat="1" ht="21" customHeight="1">
      <c r="A5" s="52" t="s">
        <v>85</v>
      </c>
      <c r="B5" s="53">
        <f>SUM(B7:B18)</f>
        <v>21745</v>
      </c>
      <c r="C5" s="55">
        <f>SUM(C7:C18)</f>
        <v>100</v>
      </c>
      <c r="D5" s="52" t="s">
        <v>85</v>
      </c>
      <c r="E5" s="53">
        <f>SUM(E7:E18)</f>
        <v>4251</v>
      </c>
      <c r="F5" s="55">
        <f>SUM(F7:F18)</f>
        <v>100.00000000000001</v>
      </c>
      <c r="G5" s="52" t="s">
        <v>85</v>
      </c>
      <c r="H5" s="53">
        <f>SUM(H7:H18)</f>
        <v>401</v>
      </c>
      <c r="I5" s="55">
        <f>SUM(I7:I18)</f>
        <v>100</v>
      </c>
    </row>
    <row r="6" spans="1:9" ht="21" customHeight="1">
      <c r="A6" s="2"/>
      <c r="B6" s="6"/>
      <c r="C6" s="17"/>
      <c r="D6" s="2"/>
      <c r="E6" s="6"/>
      <c r="F6" s="17"/>
      <c r="G6" s="2"/>
      <c r="H6" s="12"/>
      <c r="I6" s="17"/>
    </row>
    <row r="7" spans="1:9" ht="21" customHeight="1">
      <c r="A7" s="42" t="s">
        <v>86</v>
      </c>
      <c r="B7" s="12">
        <v>4251</v>
      </c>
      <c r="C7" s="7">
        <v>19.6</v>
      </c>
      <c r="D7" s="14" t="s">
        <v>39</v>
      </c>
      <c r="E7" s="112">
        <v>1302</v>
      </c>
      <c r="F7" s="113">
        <v>30.6</v>
      </c>
      <c r="G7" s="38" t="s">
        <v>1</v>
      </c>
      <c r="H7" s="112">
        <v>118</v>
      </c>
      <c r="I7" s="114">
        <v>29.4</v>
      </c>
    </row>
    <row r="8" spans="1:9" ht="21" customHeight="1">
      <c r="A8" s="15" t="s">
        <v>45</v>
      </c>
      <c r="B8" s="6">
        <v>17494</v>
      </c>
      <c r="C8" s="7">
        <v>80.4</v>
      </c>
      <c r="D8" s="14" t="s">
        <v>90</v>
      </c>
      <c r="E8" s="112">
        <v>0</v>
      </c>
      <c r="F8" s="113">
        <v>0</v>
      </c>
      <c r="G8" s="38" t="s">
        <v>2</v>
      </c>
      <c r="H8" s="112">
        <v>283</v>
      </c>
      <c r="I8" s="114">
        <v>70.6</v>
      </c>
    </row>
    <row r="9" spans="1:9" ht="21" customHeight="1">
      <c r="A9" s="16"/>
      <c r="B9" s="17"/>
      <c r="C9" s="17"/>
      <c r="D9" s="18" t="s">
        <v>38</v>
      </c>
      <c r="E9" s="115">
        <v>649</v>
      </c>
      <c r="F9" s="113">
        <v>15.3</v>
      </c>
      <c r="G9" s="19"/>
      <c r="H9" s="17"/>
      <c r="I9" s="7"/>
    </row>
    <row r="10" spans="1:9" ht="21" customHeight="1">
      <c r="A10" s="16"/>
      <c r="B10" s="17"/>
      <c r="C10" s="17"/>
      <c r="D10" s="18" t="s">
        <v>41</v>
      </c>
      <c r="E10" s="115">
        <v>323</v>
      </c>
      <c r="F10" s="113">
        <v>7.6</v>
      </c>
      <c r="G10" s="19"/>
      <c r="H10" s="17"/>
      <c r="I10" s="7"/>
    </row>
    <row r="11" spans="1:9" ht="21" customHeight="1">
      <c r="A11" s="16"/>
      <c r="B11" s="17"/>
      <c r="C11" s="17"/>
      <c r="D11" s="15" t="s">
        <v>3</v>
      </c>
      <c r="E11" s="115">
        <v>535</v>
      </c>
      <c r="F11" s="113">
        <v>12.6</v>
      </c>
      <c r="G11" s="19"/>
      <c r="H11" s="17"/>
      <c r="I11" s="7"/>
    </row>
    <row r="12" spans="1:9" ht="21" customHeight="1">
      <c r="A12" s="16"/>
      <c r="B12" s="17"/>
      <c r="C12" s="17"/>
      <c r="D12" s="15" t="s">
        <v>91</v>
      </c>
      <c r="E12" s="115">
        <v>502</v>
      </c>
      <c r="F12" s="113">
        <v>11.8</v>
      </c>
      <c r="G12" s="19"/>
      <c r="H12" s="17"/>
      <c r="I12" s="7"/>
    </row>
    <row r="13" spans="1:9" ht="21" customHeight="1">
      <c r="A13" s="16"/>
      <c r="B13" s="17"/>
      <c r="C13" s="17"/>
      <c r="D13" s="42" t="s">
        <v>87</v>
      </c>
      <c r="E13" s="115">
        <v>189</v>
      </c>
      <c r="F13" s="113">
        <v>4.4</v>
      </c>
      <c r="G13" s="19"/>
      <c r="H13" s="17"/>
      <c r="I13" s="7"/>
    </row>
    <row r="14" spans="1:9" ht="21" customHeight="1">
      <c r="A14" s="16"/>
      <c r="B14" s="17"/>
      <c r="C14" s="17"/>
      <c r="D14" s="15" t="s">
        <v>88</v>
      </c>
      <c r="E14" s="115">
        <v>214</v>
      </c>
      <c r="F14" s="113">
        <v>5</v>
      </c>
      <c r="G14" s="19"/>
      <c r="H14" s="17"/>
      <c r="I14" s="7"/>
    </row>
    <row r="15" spans="1:9" ht="21" customHeight="1">
      <c r="A15" s="16"/>
      <c r="B15" s="17"/>
      <c r="C15" s="17"/>
      <c r="D15" s="15" t="s">
        <v>4</v>
      </c>
      <c r="E15" s="115">
        <v>220</v>
      </c>
      <c r="F15" s="113">
        <v>5.2</v>
      </c>
      <c r="G15" s="19"/>
      <c r="H15" s="17"/>
      <c r="I15" s="7"/>
    </row>
    <row r="16" spans="1:9" ht="21" customHeight="1">
      <c r="A16" s="16"/>
      <c r="B16" s="17"/>
      <c r="C16" s="17"/>
      <c r="D16" s="15" t="s">
        <v>5</v>
      </c>
      <c r="E16" s="115">
        <v>152</v>
      </c>
      <c r="F16" s="113">
        <v>3.6</v>
      </c>
      <c r="G16" s="19"/>
      <c r="H16" s="17"/>
      <c r="I16" s="7"/>
    </row>
    <row r="17" spans="1:9" ht="21" customHeight="1">
      <c r="A17" s="16"/>
      <c r="B17" s="17"/>
      <c r="C17" s="17"/>
      <c r="D17" s="15" t="s">
        <v>6</v>
      </c>
      <c r="E17" s="115">
        <v>105</v>
      </c>
      <c r="F17" s="113">
        <v>2.5</v>
      </c>
      <c r="G17" s="19"/>
      <c r="H17" s="17"/>
      <c r="I17" s="7"/>
    </row>
    <row r="18" spans="1:9" ht="21" customHeight="1">
      <c r="A18" s="16"/>
      <c r="B18" s="17"/>
      <c r="C18" s="17"/>
      <c r="D18" s="15" t="s">
        <v>0</v>
      </c>
      <c r="E18" s="115">
        <v>60</v>
      </c>
      <c r="F18" s="113">
        <v>1.4</v>
      </c>
      <c r="G18" s="19"/>
      <c r="H18" s="17"/>
      <c r="I18" s="7"/>
    </row>
    <row r="19" spans="7:9" ht="18" customHeight="1">
      <c r="G19" s="13"/>
      <c r="H19" s="13"/>
      <c r="I19" s="84" t="s">
        <v>29</v>
      </c>
    </row>
    <row r="20" ht="13.5">
      <c r="F20" s="1"/>
    </row>
    <row r="21" ht="13.5">
      <c r="F21" s="1"/>
    </row>
    <row r="22" ht="13.5">
      <c r="F22" s="1"/>
    </row>
    <row r="23" ht="13.5">
      <c r="F23" s="1"/>
    </row>
    <row r="24" ht="13.5">
      <c r="F24" s="1"/>
    </row>
    <row r="25" ht="13.5">
      <c r="F25" s="1"/>
    </row>
    <row r="26" ht="13.5">
      <c r="F26" s="1"/>
    </row>
    <row r="27" ht="13.5">
      <c r="F27" s="1"/>
    </row>
    <row r="28" ht="13.5">
      <c r="F28" s="1"/>
    </row>
    <row r="29" ht="13.5">
      <c r="F29" s="1"/>
    </row>
    <row r="30" ht="13.5">
      <c r="F30" s="1"/>
    </row>
    <row r="31" ht="13.5">
      <c r="F31" s="1"/>
    </row>
    <row r="32" ht="13.5">
      <c r="F32" s="1"/>
    </row>
    <row r="33" ht="13.5">
      <c r="F33" s="1"/>
    </row>
    <row r="34" ht="13.5">
      <c r="F34" s="1"/>
    </row>
    <row r="35" ht="13.5">
      <c r="F35" s="1"/>
    </row>
  </sheetData>
  <mergeCells count="3">
    <mergeCell ref="A3:C3"/>
    <mergeCell ref="D3:F3"/>
    <mergeCell ref="G3:I3"/>
  </mergeCells>
  <printOptions horizontalCentered="1"/>
  <pageMargins left="0.67" right="0.58" top="1" bottom="0.69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75" zoomScaleNormal="75" workbookViewId="0" topLeftCell="A1">
      <selection activeCell="A1" sqref="A1:B1"/>
    </sheetView>
  </sheetViews>
  <sheetFormatPr defaultColWidth="9.00390625" defaultRowHeight="13.5"/>
  <cols>
    <col min="1" max="1" width="5.25390625" style="43" customWidth="1"/>
    <col min="2" max="2" width="18.25390625" style="43" customWidth="1"/>
    <col min="3" max="6" width="15.50390625" style="43" customWidth="1"/>
    <col min="7" max="7" width="9.00390625" style="43" customWidth="1"/>
    <col min="8" max="8" width="8.50390625" style="43" bestFit="1" customWidth="1"/>
    <col min="9" max="16384" width="9.00390625" style="43" customWidth="1"/>
  </cols>
  <sheetData>
    <row r="1" spans="1:2" s="86" customFormat="1" ht="24" customHeight="1">
      <c r="A1" s="174" t="s">
        <v>154</v>
      </c>
      <c r="B1" s="174"/>
    </row>
    <row r="2" ht="24" customHeight="1">
      <c r="F2" s="90" t="s">
        <v>61</v>
      </c>
    </row>
    <row r="3" spans="1:6" ht="24" customHeight="1">
      <c r="A3" s="186" t="s">
        <v>100</v>
      </c>
      <c r="B3" s="186"/>
      <c r="C3" s="175" t="s">
        <v>15</v>
      </c>
      <c r="D3" s="177" t="s">
        <v>16</v>
      </c>
      <c r="E3" s="45"/>
      <c r="F3" s="185" t="s">
        <v>13</v>
      </c>
    </row>
    <row r="4" spans="1:6" ht="24" customHeight="1">
      <c r="A4" s="186"/>
      <c r="B4" s="186"/>
      <c r="C4" s="176"/>
      <c r="D4" s="176"/>
      <c r="E4" s="44" t="s">
        <v>14</v>
      </c>
      <c r="F4" s="185"/>
    </row>
    <row r="5" spans="1:9" ht="24" customHeight="1">
      <c r="A5" s="180" t="s">
        <v>139</v>
      </c>
      <c r="B5" s="181"/>
      <c r="C5" s="8">
        <v>7173</v>
      </c>
      <c r="D5" s="8">
        <v>2370</v>
      </c>
      <c r="E5" s="6">
        <v>1981</v>
      </c>
      <c r="F5" s="122">
        <v>83.6</v>
      </c>
      <c r="H5" s="108"/>
      <c r="I5" s="60"/>
    </row>
    <row r="6" spans="1:9" ht="24" customHeight="1">
      <c r="A6" s="87"/>
      <c r="B6" s="89" t="s">
        <v>140</v>
      </c>
      <c r="C6" s="8">
        <v>7201</v>
      </c>
      <c r="D6" s="8">
        <v>2367</v>
      </c>
      <c r="E6" s="6">
        <v>1988</v>
      </c>
      <c r="F6" s="122">
        <v>84</v>
      </c>
      <c r="H6" s="108"/>
      <c r="I6" s="60"/>
    </row>
    <row r="7" spans="1:9" ht="24" customHeight="1">
      <c r="A7" s="88"/>
      <c r="B7" s="109" t="s">
        <v>141</v>
      </c>
      <c r="C7" s="8">
        <v>7245</v>
      </c>
      <c r="D7" s="8">
        <v>2374</v>
      </c>
      <c r="E7" s="6">
        <v>1999</v>
      </c>
      <c r="F7" s="122">
        <v>84.2</v>
      </c>
      <c r="H7" s="70"/>
      <c r="I7" s="60"/>
    </row>
    <row r="8" spans="1:9" ht="24" customHeight="1">
      <c r="A8" s="88"/>
      <c r="B8" s="126" t="s">
        <v>147</v>
      </c>
      <c r="C8" s="62">
        <v>7265</v>
      </c>
      <c r="D8" s="62">
        <v>2383</v>
      </c>
      <c r="E8" s="63">
        <v>2006</v>
      </c>
      <c r="F8" s="127">
        <v>84.18</v>
      </c>
      <c r="H8" s="70"/>
      <c r="I8" s="60"/>
    </row>
    <row r="9" spans="1:8" ht="24" customHeight="1">
      <c r="A9" s="182"/>
      <c r="B9" s="123" t="s">
        <v>101</v>
      </c>
      <c r="C9" s="8">
        <v>2</v>
      </c>
      <c r="D9" s="8">
        <v>20</v>
      </c>
      <c r="E9" s="8">
        <v>20</v>
      </c>
      <c r="F9" s="124">
        <v>100</v>
      </c>
      <c r="H9" s="70"/>
    </row>
    <row r="10" spans="1:8" ht="24" customHeight="1">
      <c r="A10" s="183"/>
      <c r="B10" s="125" t="s">
        <v>19</v>
      </c>
      <c r="C10" s="8">
        <v>9</v>
      </c>
      <c r="D10" s="8">
        <v>74</v>
      </c>
      <c r="E10" s="8">
        <v>74</v>
      </c>
      <c r="F10" s="124">
        <v>100</v>
      </c>
      <c r="H10" s="70"/>
    </row>
    <row r="11" spans="1:6" ht="24" customHeight="1">
      <c r="A11" s="183"/>
      <c r="B11" s="125" t="s">
        <v>17</v>
      </c>
      <c r="C11" s="8">
        <v>28</v>
      </c>
      <c r="D11" s="8">
        <v>144</v>
      </c>
      <c r="E11" s="8">
        <v>144</v>
      </c>
      <c r="F11" s="124">
        <v>99.85</v>
      </c>
    </row>
    <row r="12" spans="1:6" ht="24" customHeight="1">
      <c r="A12" s="184"/>
      <c r="B12" s="125" t="s">
        <v>18</v>
      </c>
      <c r="C12" s="8">
        <v>7226</v>
      </c>
      <c r="D12" s="8">
        <v>2145</v>
      </c>
      <c r="E12" s="8">
        <v>1768</v>
      </c>
      <c r="F12" s="124">
        <v>82.42</v>
      </c>
    </row>
    <row r="13" spans="1:9" s="86" customFormat="1" ht="24" customHeight="1">
      <c r="A13" s="178" t="s">
        <v>138</v>
      </c>
      <c r="B13" s="179"/>
      <c r="C13" s="128">
        <v>7294</v>
      </c>
      <c r="D13" s="128">
        <v>2151</v>
      </c>
      <c r="E13" s="129">
        <v>1776</v>
      </c>
      <c r="F13" s="130">
        <v>82.59</v>
      </c>
      <c r="H13" s="110"/>
      <c r="I13" s="111"/>
    </row>
    <row r="14" spans="1:6" ht="24" customHeight="1">
      <c r="A14" s="106"/>
      <c r="E14" s="46"/>
      <c r="F14" s="91" t="s">
        <v>122</v>
      </c>
    </row>
    <row r="15" ht="20.25" customHeight="1">
      <c r="C15" s="105"/>
    </row>
    <row r="16" ht="13.5">
      <c r="D16" s="105"/>
    </row>
  </sheetData>
  <mergeCells count="8">
    <mergeCell ref="F3:F4"/>
    <mergeCell ref="A3:B4"/>
    <mergeCell ref="A1:B1"/>
    <mergeCell ref="C3:C4"/>
    <mergeCell ref="D3:D4"/>
    <mergeCell ref="A13:B13"/>
    <mergeCell ref="A5:B5"/>
    <mergeCell ref="A9:A12"/>
  </mergeCells>
  <printOptions horizontalCentered="1"/>
  <pageMargins left="0.85" right="0.38" top="1.06" bottom="0.63" header="0.76" footer="0.5118110236220472"/>
  <pageSetup fitToHeight="3" fitToWidth="1" horizontalDpi="300" verticalDpi="300" orientation="portrait" paperSize="9" r:id="rId2"/>
  <headerFooter alignWithMargins="0">
    <oddHeader>&amp;R&amp;A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3" customWidth="1"/>
    <col min="2" max="9" width="11.625" style="3" customWidth="1"/>
    <col min="10" max="16384" width="9.00390625" style="3" customWidth="1"/>
  </cols>
  <sheetData>
    <row r="1" s="80" customFormat="1" ht="24" customHeight="1">
      <c r="A1" s="79" t="s">
        <v>155</v>
      </c>
    </row>
    <row r="2" ht="24" customHeight="1">
      <c r="I2" s="82" t="s">
        <v>60</v>
      </c>
    </row>
    <row r="3" spans="1:9" ht="24" customHeight="1">
      <c r="A3" s="191" t="s">
        <v>74</v>
      </c>
      <c r="B3" s="193" t="s">
        <v>16</v>
      </c>
      <c r="C3" s="187"/>
      <c r="D3" s="188"/>
      <c r="E3" s="194" t="s">
        <v>20</v>
      </c>
      <c r="F3" s="187"/>
      <c r="G3" s="188"/>
      <c r="H3" s="173" t="s">
        <v>47</v>
      </c>
      <c r="I3" s="189" t="s">
        <v>21</v>
      </c>
    </row>
    <row r="4" spans="1:9" ht="24" customHeight="1">
      <c r="A4" s="192"/>
      <c r="B4" s="192"/>
      <c r="C4" s="4" t="s">
        <v>46</v>
      </c>
      <c r="D4" s="4" t="s">
        <v>37</v>
      </c>
      <c r="E4" s="173"/>
      <c r="F4" s="4" t="s">
        <v>35</v>
      </c>
      <c r="G4" s="4" t="s">
        <v>36</v>
      </c>
      <c r="H4" s="173"/>
      <c r="I4" s="190"/>
    </row>
    <row r="5" spans="1:9" ht="24" customHeight="1">
      <c r="A5" s="10" t="s">
        <v>127</v>
      </c>
      <c r="B5" s="8">
        <v>2131</v>
      </c>
      <c r="C5" s="8">
        <v>721</v>
      </c>
      <c r="D5" s="8">
        <v>1410</v>
      </c>
      <c r="E5" s="8">
        <v>2125</v>
      </c>
      <c r="F5" s="8">
        <v>389</v>
      </c>
      <c r="G5" s="8">
        <v>1736</v>
      </c>
      <c r="H5" s="8">
        <v>6</v>
      </c>
      <c r="I5" s="8">
        <v>930</v>
      </c>
    </row>
    <row r="6" spans="1:9" ht="24" customHeight="1">
      <c r="A6" s="41" t="s">
        <v>142</v>
      </c>
      <c r="B6" s="8">
        <v>2128</v>
      </c>
      <c r="C6" s="8">
        <v>804</v>
      </c>
      <c r="D6" s="8">
        <v>1324</v>
      </c>
      <c r="E6" s="8">
        <v>2122</v>
      </c>
      <c r="F6" s="8">
        <v>379</v>
      </c>
      <c r="G6" s="8">
        <v>1743</v>
      </c>
      <c r="H6" s="8">
        <v>6</v>
      </c>
      <c r="I6" s="8">
        <v>887</v>
      </c>
    </row>
    <row r="7" spans="1:9" ht="24" customHeight="1">
      <c r="A7" s="10" t="s">
        <v>143</v>
      </c>
      <c r="B7" s="8">
        <v>2133</v>
      </c>
      <c r="C7" s="8">
        <v>826</v>
      </c>
      <c r="D7" s="8">
        <v>1307</v>
      </c>
      <c r="E7" s="8">
        <v>2128</v>
      </c>
      <c r="F7" s="8">
        <v>374</v>
      </c>
      <c r="G7" s="8">
        <v>1754</v>
      </c>
      <c r="H7" s="8">
        <v>6</v>
      </c>
      <c r="I7" s="8">
        <v>877</v>
      </c>
    </row>
    <row r="8" spans="1:9" ht="24" customHeight="1">
      <c r="A8" s="10" t="s">
        <v>144</v>
      </c>
      <c r="B8" s="8">
        <v>2145</v>
      </c>
      <c r="C8" s="8">
        <v>829</v>
      </c>
      <c r="D8" s="8">
        <v>1315</v>
      </c>
      <c r="E8" s="8">
        <v>2139</v>
      </c>
      <c r="F8" s="8">
        <v>377</v>
      </c>
      <c r="G8" s="8">
        <v>1762</v>
      </c>
      <c r="H8" s="8">
        <v>6</v>
      </c>
      <c r="I8" s="8">
        <v>880</v>
      </c>
    </row>
    <row r="9" spans="1:9" ht="24" customHeight="1">
      <c r="A9" s="69" t="s">
        <v>136</v>
      </c>
      <c r="B9" s="62">
        <v>2151</v>
      </c>
      <c r="C9" s="62">
        <v>842</v>
      </c>
      <c r="D9" s="62">
        <v>1309</v>
      </c>
      <c r="E9" s="62">
        <v>2145</v>
      </c>
      <c r="F9" s="62">
        <v>375</v>
      </c>
      <c r="G9" s="62">
        <v>1770</v>
      </c>
      <c r="H9" s="62">
        <v>6</v>
      </c>
      <c r="I9" s="62">
        <v>872</v>
      </c>
    </row>
    <row r="10" spans="1:9" ht="17.25" customHeight="1">
      <c r="A10" s="83"/>
      <c r="I10" s="84" t="s">
        <v>123</v>
      </c>
    </row>
  </sheetData>
  <mergeCells count="7">
    <mergeCell ref="F3:G3"/>
    <mergeCell ref="H3:H4"/>
    <mergeCell ref="I3:I4"/>
    <mergeCell ref="A3:A4"/>
    <mergeCell ref="B3:B4"/>
    <mergeCell ref="C3:D3"/>
    <mergeCell ref="E3:E4"/>
  </mergeCells>
  <printOptions horizontalCentered="1"/>
  <pageMargins left="1.05" right="0.74" top="1.6" bottom="0.63" header="1.19" footer="0.5118110236220472"/>
  <pageSetup fitToHeight="3" fitToWidth="1" horizontalDpi="300" verticalDpi="300" orientation="portrait" paperSize="9" scale="78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75" zoomScaleNormal="75" workbookViewId="0" topLeftCell="A1">
      <selection activeCell="A1" sqref="A1:B1"/>
    </sheetView>
  </sheetViews>
  <sheetFormatPr defaultColWidth="9.00390625" defaultRowHeight="13.5"/>
  <cols>
    <col min="1" max="1" width="5.375" style="43" customWidth="1"/>
    <col min="2" max="2" width="14.125" style="43" customWidth="1"/>
    <col min="3" max="10" width="11.625" style="43" customWidth="1"/>
    <col min="11" max="16384" width="9.00390625" style="43" customWidth="1"/>
  </cols>
  <sheetData>
    <row r="1" spans="1:2" s="86" customFormat="1" ht="24" customHeight="1">
      <c r="A1" s="174" t="s">
        <v>156</v>
      </c>
      <c r="B1" s="174"/>
    </row>
    <row r="2" ht="24" customHeight="1">
      <c r="H2" s="92" t="s">
        <v>42</v>
      </c>
    </row>
    <row r="3" spans="1:8" ht="24" customHeight="1">
      <c r="A3" s="186" t="s">
        <v>100</v>
      </c>
      <c r="B3" s="186"/>
      <c r="C3" s="186" t="s">
        <v>9</v>
      </c>
      <c r="D3" s="195"/>
      <c r="E3" s="186" t="s">
        <v>22</v>
      </c>
      <c r="F3" s="195"/>
      <c r="G3" s="186" t="s">
        <v>23</v>
      </c>
      <c r="H3" s="195"/>
    </row>
    <row r="4" spans="1:8" ht="24" customHeight="1">
      <c r="A4" s="186"/>
      <c r="B4" s="186"/>
      <c r="C4" s="68" t="s">
        <v>24</v>
      </c>
      <c r="D4" s="68" t="s">
        <v>102</v>
      </c>
      <c r="E4" s="68" t="s">
        <v>24</v>
      </c>
      <c r="F4" s="68" t="s">
        <v>102</v>
      </c>
      <c r="G4" s="68" t="s">
        <v>24</v>
      </c>
      <c r="H4" s="68" t="s">
        <v>102</v>
      </c>
    </row>
    <row r="5" spans="1:8" ht="24" customHeight="1">
      <c r="A5" s="180" t="s">
        <v>127</v>
      </c>
      <c r="B5" s="181"/>
      <c r="C5" s="8">
        <v>782</v>
      </c>
      <c r="D5" s="8">
        <v>16670</v>
      </c>
      <c r="E5" s="8">
        <v>2</v>
      </c>
      <c r="F5" s="8">
        <v>25</v>
      </c>
      <c r="G5" s="8">
        <v>780</v>
      </c>
      <c r="H5" s="8">
        <v>16645</v>
      </c>
    </row>
    <row r="6" spans="1:8" ht="24" customHeight="1">
      <c r="A6" s="87"/>
      <c r="B6" s="89" t="s">
        <v>145</v>
      </c>
      <c r="C6" s="8">
        <v>739</v>
      </c>
      <c r="D6" s="8">
        <v>16672</v>
      </c>
      <c r="E6" s="6">
        <v>2</v>
      </c>
      <c r="F6" s="6">
        <v>25</v>
      </c>
      <c r="G6" s="6">
        <v>737</v>
      </c>
      <c r="H6" s="8">
        <v>16648</v>
      </c>
    </row>
    <row r="7" spans="1:8" ht="24" customHeight="1">
      <c r="A7" s="88"/>
      <c r="B7" s="89" t="s">
        <v>115</v>
      </c>
      <c r="C7" s="8">
        <v>735</v>
      </c>
      <c r="D7" s="8">
        <v>16658</v>
      </c>
      <c r="E7" s="6">
        <v>2</v>
      </c>
      <c r="F7" s="6">
        <v>25</v>
      </c>
      <c r="G7" s="6">
        <v>733</v>
      </c>
      <c r="H7" s="8">
        <v>16633</v>
      </c>
    </row>
    <row r="8" spans="1:8" ht="24" customHeight="1">
      <c r="A8" s="131"/>
      <c r="B8" s="132" t="s">
        <v>146</v>
      </c>
      <c r="C8" s="62">
        <v>731</v>
      </c>
      <c r="D8" s="62">
        <v>16892</v>
      </c>
      <c r="E8" s="63">
        <v>2</v>
      </c>
      <c r="F8" s="63">
        <v>25</v>
      </c>
      <c r="G8" s="63">
        <v>729</v>
      </c>
      <c r="H8" s="63">
        <v>16867</v>
      </c>
    </row>
    <row r="9" spans="1:8" ht="24" customHeight="1">
      <c r="A9" s="182"/>
      <c r="B9" s="123" t="s">
        <v>101</v>
      </c>
      <c r="C9" s="8">
        <v>18</v>
      </c>
      <c r="D9" s="8">
        <v>1355</v>
      </c>
      <c r="E9" s="8">
        <v>0</v>
      </c>
      <c r="F9" s="8">
        <v>0</v>
      </c>
      <c r="G9" s="8">
        <v>18</v>
      </c>
      <c r="H9" s="8">
        <v>1355</v>
      </c>
    </row>
    <row r="10" spans="1:8" ht="24" customHeight="1">
      <c r="A10" s="197"/>
      <c r="B10" s="125" t="s">
        <v>19</v>
      </c>
      <c r="C10" s="8">
        <v>54</v>
      </c>
      <c r="D10" s="8">
        <v>7214</v>
      </c>
      <c r="E10" s="8">
        <v>0</v>
      </c>
      <c r="F10" s="8">
        <v>0</v>
      </c>
      <c r="G10" s="8">
        <v>54</v>
      </c>
      <c r="H10" s="8">
        <v>7214</v>
      </c>
    </row>
    <row r="11" spans="1:8" ht="24" customHeight="1">
      <c r="A11" s="197"/>
      <c r="B11" s="125" t="s">
        <v>17</v>
      </c>
      <c r="C11" s="8">
        <v>75</v>
      </c>
      <c r="D11" s="8">
        <v>2627</v>
      </c>
      <c r="E11" s="8">
        <v>0</v>
      </c>
      <c r="F11" s="8">
        <v>0</v>
      </c>
      <c r="G11" s="8">
        <v>75</v>
      </c>
      <c r="H11" s="8">
        <v>2627</v>
      </c>
    </row>
    <row r="12" spans="1:8" ht="24" customHeight="1">
      <c r="A12" s="198"/>
      <c r="B12" s="125" t="s">
        <v>18</v>
      </c>
      <c r="C12" s="8">
        <v>584</v>
      </c>
      <c r="D12" s="8">
        <v>5696</v>
      </c>
      <c r="E12" s="8">
        <v>2</v>
      </c>
      <c r="F12" s="8">
        <v>25</v>
      </c>
      <c r="G12" s="8">
        <v>582</v>
      </c>
      <c r="H12" s="8">
        <v>5671</v>
      </c>
    </row>
    <row r="13" spans="1:8" s="54" customFormat="1" ht="24" customHeight="1">
      <c r="A13" s="178" t="s">
        <v>138</v>
      </c>
      <c r="B13" s="196"/>
      <c r="C13" s="128">
        <v>582</v>
      </c>
      <c r="D13" s="128">
        <v>5748</v>
      </c>
      <c r="E13" s="129">
        <v>2</v>
      </c>
      <c r="F13" s="129">
        <v>25</v>
      </c>
      <c r="G13" s="129">
        <v>580</v>
      </c>
      <c r="H13" s="129">
        <v>5723</v>
      </c>
    </row>
    <row r="14" s="83" customFormat="1" ht="17.25" customHeight="1">
      <c r="H14" s="91" t="s">
        <v>122</v>
      </c>
    </row>
    <row r="15" s="93" customFormat="1" ht="17.25" customHeight="1">
      <c r="A15" s="83" t="s">
        <v>125</v>
      </c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</sheetData>
  <mergeCells count="8">
    <mergeCell ref="A13:B13"/>
    <mergeCell ref="G3:H3"/>
    <mergeCell ref="A5:B5"/>
    <mergeCell ref="A9:A12"/>
    <mergeCell ref="A1:B1"/>
    <mergeCell ref="A3:B4"/>
    <mergeCell ref="C3:D3"/>
    <mergeCell ref="E3:F3"/>
  </mergeCells>
  <printOptions horizontalCentered="1"/>
  <pageMargins left="1.05" right="0.74" top="1.05" bottom="0.63" header="0.74" footer="0.5118110236220472"/>
  <pageSetup fitToHeight="1" fitToWidth="1" horizontalDpi="600" verticalDpi="600" orientation="landscape" paperSize="9" r:id="rId2"/>
  <headerFooter alignWithMargins="0">
    <oddHeader>&amp;R&amp;A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14.625" style="3" customWidth="1"/>
    <col min="3" max="6" width="13.625" style="3" customWidth="1"/>
    <col min="7" max="7" width="12.625" style="3" customWidth="1"/>
    <col min="8" max="16384" width="9.00390625" style="3" customWidth="1"/>
  </cols>
  <sheetData>
    <row r="1" s="80" customFormat="1" ht="24" customHeight="1">
      <c r="A1" s="79" t="s">
        <v>157</v>
      </c>
    </row>
    <row r="2" s="83" customFormat="1" ht="24" customHeight="1">
      <c r="G2" s="94" t="s">
        <v>112</v>
      </c>
    </row>
    <row r="3" spans="1:7" ht="24" customHeight="1">
      <c r="A3" s="202" t="s">
        <v>74</v>
      </c>
      <c r="B3" s="206"/>
      <c r="C3" s="199" t="s">
        <v>25</v>
      </c>
      <c r="D3" s="200" t="s">
        <v>89</v>
      </c>
      <c r="E3" s="199" t="s">
        <v>26</v>
      </c>
      <c r="F3" s="199" t="s">
        <v>27</v>
      </c>
      <c r="G3" s="102" t="s">
        <v>92</v>
      </c>
    </row>
    <row r="4" spans="1:7" ht="24" customHeight="1">
      <c r="A4" s="207"/>
      <c r="B4" s="208"/>
      <c r="C4" s="173"/>
      <c r="D4" s="201"/>
      <c r="E4" s="173"/>
      <c r="F4" s="173"/>
      <c r="G4" s="103" t="s">
        <v>94</v>
      </c>
    </row>
    <row r="5" spans="1:7" ht="24" customHeight="1">
      <c r="A5" s="212" t="s">
        <v>28</v>
      </c>
      <c r="B5" s="59" t="s">
        <v>126</v>
      </c>
      <c r="C5" s="8">
        <v>21745</v>
      </c>
      <c r="D5" s="8">
        <v>8598</v>
      </c>
      <c r="E5" s="8">
        <v>4614</v>
      </c>
      <c r="F5" s="8">
        <v>3162</v>
      </c>
      <c r="G5" s="9">
        <v>68.53055916775033</v>
      </c>
    </row>
    <row r="6" spans="1:7" s="47" customFormat="1" ht="24" customHeight="1">
      <c r="A6" s="213"/>
      <c r="B6" s="41" t="s">
        <v>133</v>
      </c>
      <c r="C6" s="8">
        <v>21745</v>
      </c>
      <c r="D6" s="8">
        <v>8598</v>
      </c>
      <c r="E6" s="8">
        <v>4614</v>
      </c>
      <c r="F6" s="8">
        <v>3216</v>
      </c>
      <c r="G6" s="9">
        <v>69.7</v>
      </c>
    </row>
    <row r="7" spans="1:7" s="47" customFormat="1" ht="24" customHeight="1">
      <c r="A7" s="213"/>
      <c r="B7" s="10" t="s">
        <v>132</v>
      </c>
      <c r="C7" s="8">
        <v>21745</v>
      </c>
      <c r="D7" s="8">
        <v>8598</v>
      </c>
      <c r="E7" s="8">
        <v>4718</v>
      </c>
      <c r="F7" s="8">
        <v>3230</v>
      </c>
      <c r="G7" s="9">
        <v>68.5</v>
      </c>
    </row>
    <row r="8" spans="1:7" s="47" customFormat="1" ht="24" customHeight="1">
      <c r="A8" s="213"/>
      <c r="B8" s="10" t="s">
        <v>159</v>
      </c>
      <c r="C8" s="8">
        <v>21743</v>
      </c>
      <c r="D8" s="139">
        <v>8598</v>
      </c>
      <c r="E8" s="8">
        <v>5496</v>
      </c>
      <c r="F8" s="8">
        <v>3236</v>
      </c>
      <c r="G8" s="140">
        <v>58.9</v>
      </c>
    </row>
    <row r="9" spans="1:7" s="47" customFormat="1" ht="24" customHeight="1">
      <c r="A9" s="213"/>
      <c r="B9" s="69" t="s">
        <v>148</v>
      </c>
      <c r="C9" s="133">
        <v>21743</v>
      </c>
      <c r="D9" s="134">
        <v>8598</v>
      </c>
      <c r="E9" s="135">
        <v>5496</v>
      </c>
      <c r="F9" s="135">
        <v>4072</v>
      </c>
      <c r="G9" s="136">
        <v>74.1</v>
      </c>
    </row>
    <row r="10" spans="1:7" s="47" customFormat="1" ht="24" customHeight="1">
      <c r="A10" s="202" t="s">
        <v>74</v>
      </c>
      <c r="B10" s="203"/>
      <c r="C10" s="199" t="s">
        <v>25</v>
      </c>
      <c r="D10" s="200" t="s">
        <v>89</v>
      </c>
      <c r="E10" s="199" t="s">
        <v>26</v>
      </c>
      <c r="F10" s="199" t="s">
        <v>27</v>
      </c>
      <c r="G10" s="102" t="s">
        <v>93</v>
      </c>
    </row>
    <row r="11" spans="1:7" ht="24" customHeight="1">
      <c r="A11" s="204"/>
      <c r="B11" s="205"/>
      <c r="C11" s="173"/>
      <c r="D11" s="201"/>
      <c r="E11" s="173"/>
      <c r="F11" s="173"/>
      <c r="G11" s="103" t="s">
        <v>95</v>
      </c>
    </row>
    <row r="12" spans="1:7" ht="24" customHeight="1">
      <c r="A12" s="209" t="s">
        <v>160</v>
      </c>
      <c r="B12" s="59" t="s">
        <v>127</v>
      </c>
      <c r="C12" s="8">
        <v>263840</v>
      </c>
      <c r="D12" s="8">
        <v>247900</v>
      </c>
      <c r="E12" s="8">
        <v>203103</v>
      </c>
      <c r="F12" s="8">
        <v>149410</v>
      </c>
      <c r="G12" s="9">
        <v>56.6</v>
      </c>
    </row>
    <row r="13" spans="1:7" s="47" customFormat="1" ht="24" customHeight="1">
      <c r="A13" s="210"/>
      <c r="B13" s="41" t="s">
        <v>116</v>
      </c>
      <c r="C13" s="8">
        <v>264709</v>
      </c>
      <c r="D13" s="8">
        <v>247900</v>
      </c>
      <c r="E13" s="8">
        <v>203231</v>
      </c>
      <c r="F13" s="8">
        <v>152342</v>
      </c>
      <c r="G13" s="9">
        <v>57.6</v>
      </c>
    </row>
    <row r="14" spans="1:7" s="47" customFormat="1" ht="24" customHeight="1">
      <c r="A14" s="210"/>
      <c r="B14" s="10" t="s">
        <v>117</v>
      </c>
      <c r="C14" s="8">
        <v>265030</v>
      </c>
      <c r="D14" s="8">
        <v>247900</v>
      </c>
      <c r="E14" s="8">
        <v>205717</v>
      </c>
      <c r="F14" s="8">
        <v>152670</v>
      </c>
      <c r="G14" s="56">
        <v>57.6</v>
      </c>
    </row>
    <row r="15" spans="1:7" ht="24" customHeight="1">
      <c r="A15" s="210"/>
      <c r="B15" s="10" t="s">
        <v>114</v>
      </c>
      <c r="C15" s="8">
        <v>265658</v>
      </c>
      <c r="D15" s="8">
        <v>247900</v>
      </c>
      <c r="E15" s="8">
        <v>214430</v>
      </c>
      <c r="F15" s="8">
        <v>153590</v>
      </c>
      <c r="G15" s="56">
        <v>57.8</v>
      </c>
    </row>
    <row r="16" spans="1:7" ht="24" customHeight="1">
      <c r="A16" s="211"/>
      <c r="B16" s="69" t="s">
        <v>148</v>
      </c>
      <c r="C16" s="62">
        <v>266713</v>
      </c>
      <c r="D16" s="62">
        <v>247900</v>
      </c>
      <c r="E16" s="62">
        <v>214430</v>
      </c>
      <c r="F16" s="62">
        <v>190222</v>
      </c>
      <c r="G16" s="64">
        <v>71.3</v>
      </c>
    </row>
    <row r="17" spans="1:7" ht="18.75" customHeight="1">
      <c r="A17" s="95" t="s">
        <v>124</v>
      </c>
      <c r="B17" s="83"/>
      <c r="C17" s="83"/>
      <c r="D17" s="83"/>
      <c r="E17" s="83"/>
      <c r="F17" s="83"/>
      <c r="G17" s="84" t="s">
        <v>96</v>
      </c>
    </row>
    <row r="18" spans="1:7" ht="24" customHeight="1">
      <c r="A18" s="100"/>
      <c r="B18" s="83"/>
      <c r="C18" s="83"/>
      <c r="D18" s="83"/>
      <c r="E18" s="83"/>
      <c r="F18" s="83"/>
      <c r="G18" s="83"/>
    </row>
    <row r="19" spans="1:7" s="83" customFormat="1" ht="18" customHeight="1">
      <c r="A19" s="3"/>
      <c r="B19" s="3"/>
      <c r="C19" s="3"/>
      <c r="D19" s="3"/>
      <c r="E19" s="3"/>
      <c r="F19" s="3"/>
      <c r="G19" s="3"/>
    </row>
    <row r="20" spans="1:7" s="83" customFormat="1" ht="13.5">
      <c r="A20" s="3"/>
      <c r="B20" s="3"/>
      <c r="C20" s="3"/>
      <c r="D20" s="3"/>
      <c r="E20" s="3"/>
      <c r="F20" s="3"/>
      <c r="G20" s="3"/>
    </row>
  </sheetData>
  <mergeCells count="12">
    <mergeCell ref="E3:E4"/>
    <mergeCell ref="F3:F4"/>
    <mergeCell ref="D3:D4"/>
    <mergeCell ref="A5:A9"/>
    <mergeCell ref="A10:B11"/>
    <mergeCell ref="A3:B4"/>
    <mergeCell ref="C3:C4"/>
    <mergeCell ref="A12:A16"/>
    <mergeCell ref="F10:F11"/>
    <mergeCell ref="C10:C11"/>
    <mergeCell ref="D10:D11"/>
    <mergeCell ref="E10:E11"/>
  </mergeCells>
  <printOptions horizontalCentered="1"/>
  <pageMargins left="1.05" right="0.74" top="0.66" bottom="0.63" header="0.5118110236220472" footer="0.5118110236220472"/>
  <pageSetup fitToHeight="3" fitToWidth="1" horizontalDpi="600" verticalDpi="600" orientation="portrait" paperSize="9" scale="98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1.625" style="0" bestFit="1" customWidth="1"/>
  </cols>
  <sheetData>
    <row r="1" s="80" customFormat="1" ht="24" customHeight="1">
      <c r="A1" s="96" t="s">
        <v>158</v>
      </c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K2" s="82" t="s">
        <v>98</v>
      </c>
    </row>
    <row r="3" spans="1:11" ht="24" customHeight="1">
      <c r="A3" s="144" t="s">
        <v>74</v>
      </c>
      <c r="B3" s="217" t="s">
        <v>9</v>
      </c>
      <c r="C3" s="218"/>
      <c r="D3" s="214" t="s">
        <v>49</v>
      </c>
      <c r="E3" s="215"/>
      <c r="F3" s="192" t="s">
        <v>50</v>
      </c>
      <c r="G3" s="192"/>
      <c r="H3" s="192" t="s">
        <v>58</v>
      </c>
      <c r="I3" s="192"/>
      <c r="J3" s="192" t="s">
        <v>51</v>
      </c>
      <c r="K3" s="192"/>
    </row>
    <row r="4" spans="1:11" ht="24" customHeight="1">
      <c r="A4" s="216"/>
      <c r="B4" s="57" t="s">
        <v>97</v>
      </c>
      <c r="C4" s="57" t="s">
        <v>48</v>
      </c>
      <c r="D4" s="57" t="s">
        <v>97</v>
      </c>
      <c r="E4" s="57" t="s">
        <v>48</v>
      </c>
      <c r="F4" s="57" t="s">
        <v>97</v>
      </c>
      <c r="G4" s="57" t="s">
        <v>48</v>
      </c>
      <c r="H4" s="57" t="s">
        <v>97</v>
      </c>
      <c r="I4" s="57" t="s">
        <v>48</v>
      </c>
      <c r="J4" s="57" t="s">
        <v>97</v>
      </c>
      <c r="K4" s="57" t="s">
        <v>48</v>
      </c>
    </row>
    <row r="5" spans="1:11" ht="24" customHeight="1">
      <c r="A5" s="5" t="s">
        <v>128</v>
      </c>
      <c r="B5" s="6">
        <v>128</v>
      </c>
      <c r="C5" s="116">
        <v>285.94</v>
      </c>
      <c r="D5" s="6">
        <v>1</v>
      </c>
      <c r="E5" s="116">
        <v>56.7</v>
      </c>
      <c r="F5" s="6">
        <v>1</v>
      </c>
      <c r="G5" s="116">
        <v>73.04</v>
      </c>
      <c r="H5" s="6">
        <v>6</v>
      </c>
      <c r="I5" s="116">
        <v>42</v>
      </c>
      <c r="J5" s="6">
        <v>4</v>
      </c>
      <c r="K5" s="116">
        <v>37.3</v>
      </c>
    </row>
    <row r="6" spans="1:11" s="3" customFormat="1" ht="24" customHeight="1">
      <c r="A6" s="117" t="s">
        <v>134</v>
      </c>
      <c r="B6" s="6">
        <v>133</v>
      </c>
      <c r="C6" s="116">
        <v>290.78</v>
      </c>
      <c r="D6" s="6">
        <v>1</v>
      </c>
      <c r="E6" s="116">
        <v>56.7</v>
      </c>
      <c r="F6" s="6">
        <v>1</v>
      </c>
      <c r="G6" s="116">
        <v>73.04</v>
      </c>
      <c r="H6" s="6">
        <v>6</v>
      </c>
      <c r="I6" s="116">
        <v>42</v>
      </c>
      <c r="J6" s="6">
        <v>4</v>
      </c>
      <c r="K6" s="116">
        <v>37.3</v>
      </c>
    </row>
    <row r="7" spans="1:11" ht="24" customHeight="1">
      <c r="A7" s="71" t="s">
        <v>129</v>
      </c>
      <c r="B7" s="63">
        <v>136</v>
      </c>
      <c r="C7" s="65">
        <v>294.2</v>
      </c>
      <c r="D7" s="63">
        <v>1</v>
      </c>
      <c r="E7" s="65">
        <v>56.7</v>
      </c>
      <c r="F7" s="63">
        <v>1</v>
      </c>
      <c r="G7" s="65">
        <v>73.04</v>
      </c>
      <c r="H7" s="63">
        <v>6</v>
      </c>
      <c r="I7" s="65">
        <v>42</v>
      </c>
      <c r="J7" s="63">
        <v>4</v>
      </c>
      <c r="K7" s="65">
        <v>37.3</v>
      </c>
    </row>
    <row r="8" spans="1:11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" customHeight="1">
      <c r="A10" s="144" t="s">
        <v>74</v>
      </c>
      <c r="B10" s="214" t="s">
        <v>52</v>
      </c>
      <c r="C10" s="215"/>
      <c r="D10" s="214" t="s">
        <v>53</v>
      </c>
      <c r="E10" s="215"/>
      <c r="F10" s="214" t="s">
        <v>54</v>
      </c>
      <c r="G10" s="215"/>
      <c r="H10" s="214" t="s">
        <v>55</v>
      </c>
      <c r="I10" s="215"/>
      <c r="J10" s="214" t="s">
        <v>59</v>
      </c>
      <c r="K10" s="215"/>
    </row>
    <row r="11" spans="1:11" ht="24" customHeight="1">
      <c r="A11" s="216"/>
      <c r="B11" s="57" t="s">
        <v>97</v>
      </c>
      <c r="C11" s="57" t="s">
        <v>48</v>
      </c>
      <c r="D11" s="57" t="s">
        <v>97</v>
      </c>
      <c r="E11" s="57" t="s">
        <v>48</v>
      </c>
      <c r="F11" s="57" t="s">
        <v>97</v>
      </c>
      <c r="G11" s="57" t="s">
        <v>48</v>
      </c>
      <c r="H11" s="57" t="s">
        <v>97</v>
      </c>
      <c r="I11" s="57" t="s">
        <v>48</v>
      </c>
      <c r="J11" s="57" t="s">
        <v>97</v>
      </c>
      <c r="K11" s="57" t="s">
        <v>48</v>
      </c>
    </row>
    <row r="12" spans="1:11" ht="24" customHeight="1">
      <c r="A12" s="5" t="s">
        <v>128</v>
      </c>
      <c r="B12" s="6">
        <v>4</v>
      </c>
      <c r="C12" s="116">
        <v>6.38</v>
      </c>
      <c r="D12" s="6">
        <v>1</v>
      </c>
      <c r="E12" s="116">
        <v>3.4</v>
      </c>
      <c r="F12" s="6">
        <v>3</v>
      </c>
      <c r="G12" s="116">
        <v>0.72</v>
      </c>
      <c r="H12" s="6">
        <v>74</v>
      </c>
      <c r="I12" s="116">
        <v>20.01</v>
      </c>
      <c r="J12" s="6">
        <v>34</v>
      </c>
      <c r="K12" s="116">
        <v>46.39</v>
      </c>
    </row>
    <row r="13" spans="1:11" s="3" customFormat="1" ht="24" customHeight="1">
      <c r="A13" s="117" t="s">
        <v>134</v>
      </c>
      <c r="B13" s="6">
        <v>5</v>
      </c>
      <c r="C13" s="116">
        <v>9.56</v>
      </c>
      <c r="D13" s="6">
        <v>1</v>
      </c>
      <c r="E13" s="116">
        <v>3.4</v>
      </c>
      <c r="F13" s="6">
        <v>3</v>
      </c>
      <c r="G13" s="116">
        <v>0.72</v>
      </c>
      <c r="H13" s="6">
        <v>77</v>
      </c>
      <c r="I13" s="116">
        <v>21.09</v>
      </c>
      <c r="J13" s="6">
        <v>35</v>
      </c>
      <c r="K13" s="116">
        <v>46.97</v>
      </c>
    </row>
    <row r="14" spans="1:11" ht="24" customHeight="1">
      <c r="A14" s="71" t="s">
        <v>130</v>
      </c>
      <c r="B14" s="63">
        <v>5</v>
      </c>
      <c r="C14" s="65">
        <v>9.56</v>
      </c>
      <c r="D14" s="63">
        <v>1</v>
      </c>
      <c r="E14" s="65">
        <v>3.4</v>
      </c>
      <c r="F14" s="63">
        <v>3</v>
      </c>
      <c r="G14" s="65">
        <v>0.72</v>
      </c>
      <c r="H14" s="63">
        <v>79</v>
      </c>
      <c r="I14" s="65">
        <v>21.82</v>
      </c>
      <c r="J14" s="63">
        <v>36</v>
      </c>
      <c r="K14" s="65">
        <v>49.66</v>
      </c>
    </row>
    <row r="15" spans="1:11" ht="13.5">
      <c r="A15" s="3"/>
      <c r="B15" s="3"/>
      <c r="C15" s="3"/>
      <c r="D15" s="3"/>
      <c r="E15" s="3"/>
      <c r="F15" s="3"/>
      <c r="G15" s="3"/>
      <c r="H15" s="3"/>
      <c r="I15" s="3"/>
      <c r="K15" s="82" t="s">
        <v>57</v>
      </c>
    </row>
  </sheetData>
  <mergeCells count="12">
    <mergeCell ref="D3:E3"/>
    <mergeCell ref="D10:E10"/>
    <mergeCell ref="A3:A4"/>
    <mergeCell ref="A10:A11"/>
    <mergeCell ref="B3:C3"/>
    <mergeCell ref="B10:C10"/>
    <mergeCell ref="F3:G3"/>
    <mergeCell ref="H3:I3"/>
    <mergeCell ref="J3:K3"/>
    <mergeCell ref="F10:G10"/>
    <mergeCell ref="H10:I10"/>
    <mergeCell ref="J10:K10"/>
  </mergeCells>
  <printOptions/>
  <pageMargins left="1.39" right="0.3937007874015748" top="1.53" bottom="0.984251968503937" header="1" footer="0.5118110236220472"/>
  <pageSetup horizontalDpi="600" verticalDpi="6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建設</dc:title>
  <dc:subject/>
  <dc:creator>水戸市役所</dc:creator>
  <cp:keywords/>
  <dc:description/>
  <cp:lastModifiedBy>水戸市</cp:lastModifiedBy>
  <cp:lastPrinted>2010-05-31T08:05:39Z</cp:lastPrinted>
  <dcterms:created xsi:type="dcterms:W3CDTF">1999-03-08T07:02:36Z</dcterms:created>
  <dcterms:modified xsi:type="dcterms:W3CDTF">2011-11-21T01:35:14Z</dcterms:modified>
  <cp:category/>
  <cp:version/>
  <cp:contentType/>
  <cp:contentStatus/>
</cp:coreProperties>
</file>