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680" windowWidth="12135" windowHeight="6645" tabRatio="768" activeTab="0"/>
  </bookViews>
  <sheets>
    <sheet name="110民事事件件数" sheetId="1" r:id="rId1"/>
    <sheet name="111刑事事件人員数" sheetId="2" r:id="rId2"/>
    <sheet name="112家事審判事件件数" sheetId="3" r:id="rId3"/>
    <sheet name="113家事調停事件件数" sheetId="4" r:id="rId4"/>
    <sheet name="114少年保護事件人員" sheetId="5" r:id="rId5"/>
    <sheet name="115刑法犯罪の発生と検挙状況" sheetId="6" r:id="rId6"/>
    <sheet name="116交通事故発生状況（人身事故）" sheetId="7" r:id="rId7"/>
    <sheet name="117交通事故発生状況（幼児・児童・生徒・青少年・高齢者が関係" sheetId="8" r:id="rId8"/>
    <sheet name="118火災の発生状況及び損害額" sheetId="9" r:id="rId9"/>
    <sheet name="119火災の覚知別状況  120火災の時間別発生状況" sheetId="10" r:id="rId10"/>
    <sheet name="121火災の原因別発生状況 " sheetId="11" r:id="rId11"/>
    <sheet name="122消防水利" sheetId="12" r:id="rId12"/>
    <sheet name="123消防体制" sheetId="13" r:id="rId13"/>
    <sheet name="124救急出動状況" sheetId="14" r:id="rId14"/>
  </sheets>
  <definedNames/>
  <calcPr fullCalcOnLoad="1"/>
</workbook>
</file>

<file path=xl/sharedStrings.xml><?xml version="1.0" encoding="utf-8"?>
<sst xmlns="http://schemas.openxmlformats.org/spreadsheetml/2006/main" count="394" uniqueCount="216">
  <si>
    <t>水戸地方裁判所本庁</t>
  </si>
  <si>
    <t>その他</t>
  </si>
  <si>
    <t>水戸地方裁判所本庁総数</t>
  </si>
  <si>
    <t>訴訟事件</t>
  </si>
  <si>
    <t>第一審・再審事件</t>
  </si>
  <si>
    <t>第一審</t>
  </si>
  <si>
    <t>消防吏員</t>
  </si>
  <si>
    <t>普通消防車</t>
  </si>
  <si>
    <t>化学消防車</t>
  </si>
  <si>
    <t>救護人員</t>
  </si>
  <si>
    <t>自然災害</t>
  </si>
  <si>
    <t>労働災害</t>
  </si>
  <si>
    <t>運動競技</t>
  </si>
  <si>
    <t>一般負傷</t>
  </si>
  <si>
    <t>自損行為</t>
  </si>
  <si>
    <t>駆け付け</t>
  </si>
  <si>
    <t>負傷者</t>
  </si>
  <si>
    <t>発　生　件　数</t>
  </si>
  <si>
    <t>検　挙　件　数</t>
  </si>
  <si>
    <t>消防団員数</t>
  </si>
  <si>
    <t>各年1月1日現在</t>
  </si>
  <si>
    <t>各年1月1日現在</t>
  </si>
  <si>
    <t>（単位：人）</t>
  </si>
  <si>
    <t>（単位：件，人）</t>
  </si>
  <si>
    <t>（単位：件）</t>
  </si>
  <si>
    <t>資料：水戸警察署</t>
  </si>
  <si>
    <t>資料：水戸家庭裁判所</t>
  </si>
  <si>
    <t>資料：水戸地方裁判所</t>
  </si>
  <si>
    <t>建物床面積
（㎡）</t>
  </si>
  <si>
    <t>建物表面積
（㎡）</t>
  </si>
  <si>
    <t>事件の種類</t>
  </si>
  <si>
    <t>受理</t>
  </si>
  <si>
    <t>総数</t>
  </si>
  <si>
    <t>旧受</t>
  </si>
  <si>
    <t>新受</t>
  </si>
  <si>
    <t>既済</t>
  </si>
  <si>
    <t>未済</t>
  </si>
  <si>
    <t>第一審訴訟</t>
  </si>
  <si>
    <t>再審（訴訟）</t>
  </si>
  <si>
    <t>抗告・抗告提起</t>
  </si>
  <si>
    <t>民事・商事・借地非訟</t>
  </si>
  <si>
    <t>保 全 命 令</t>
  </si>
  <si>
    <t>民事執行事件等</t>
  </si>
  <si>
    <t>破産・再生・会社更生</t>
  </si>
  <si>
    <t>控　　 訴</t>
  </si>
  <si>
    <t>調     停</t>
  </si>
  <si>
    <t>そ  の  他</t>
  </si>
  <si>
    <t>水戸簡易裁判所</t>
  </si>
  <si>
    <t>訴　　 訟</t>
  </si>
  <si>
    <t>和　　 解</t>
  </si>
  <si>
    <t>督　　 促</t>
  </si>
  <si>
    <t>過　　 料</t>
  </si>
  <si>
    <t>調　　 停</t>
  </si>
  <si>
    <t>水戸簡易裁判所総数</t>
  </si>
  <si>
    <t>事件の種類</t>
  </si>
  <si>
    <t>総数</t>
  </si>
  <si>
    <t>第一審</t>
  </si>
  <si>
    <t>再審</t>
  </si>
  <si>
    <t>その他の事件</t>
  </si>
  <si>
    <t>略式</t>
  </si>
  <si>
    <t>年別</t>
  </si>
  <si>
    <t>甲類</t>
  </si>
  <si>
    <t>乙類</t>
  </si>
  <si>
    <t>一般保護</t>
  </si>
  <si>
    <t>道路交通</t>
  </si>
  <si>
    <t>凶悪犯</t>
  </si>
  <si>
    <t>粗暴犯</t>
  </si>
  <si>
    <t>知能犯</t>
  </si>
  <si>
    <t>風俗犯</t>
  </si>
  <si>
    <t>盗犯</t>
  </si>
  <si>
    <t>件数</t>
  </si>
  <si>
    <t>前年</t>
  </si>
  <si>
    <t>増減</t>
  </si>
  <si>
    <t>死者</t>
  </si>
  <si>
    <t>計</t>
  </si>
  <si>
    <t>部分焼</t>
  </si>
  <si>
    <t>火災件数</t>
  </si>
  <si>
    <t>建物</t>
  </si>
  <si>
    <t>林野</t>
  </si>
  <si>
    <t>車両</t>
  </si>
  <si>
    <t>船舶</t>
  </si>
  <si>
    <t>焼損棟数</t>
  </si>
  <si>
    <t>全焼</t>
  </si>
  <si>
    <t>半焼</t>
  </si>
  <si>
    <t>損 害 額 
（千円）</t>
  </si>
  <si>
    <t>死傷者</t>
  </si>
  <si>
    <t>傷者</t>
  </si>
  <si>
    <t>焼損面積</t>
  </si>
  <si>
    <t>林野(a)</t>
  </si>
  <si>
    <t>り災世帯数</t>
  </si>
  <si>
    <t>小損</t>
  </si>
  <si>
    <t>半損</t>
  </si>
  <si>
    <t>全損</t>
  </si>
  <si>
    <t>専用電話</t>
  </si>
  <si>
    <t>加入電話</t>
  </si>
  <si>
    <t>警察電話</t>
  </si>
  <si>
    <t>事後聞知</t>
  </si>
  <si>
    <t>年別</t>
  </si>
  <si>
    <t>望楼</t>
  </si>
  <si>
    <t>その他</t>
  </si>
  <si>
    <t>出火時間
不明</t>
  </si>
  <si>
    <t>たき火</t>
  </si>
  <si>
    <t>火遊び</t>
  </si>
  <si>
    <t>調査中
・不明</t>
  </si>
  <si>
    <t>防火水槽</t>
  </si>
  <si>
    <t>防火用池等</t>
  </si>
  <si>
    <t>自然水利</t>
  </si>
  <si>
    <t>40㎡以上</t>
  </si>
  <si>
    <t>40㎡未満</t>
  </si>
  <si>
    <t>貯水池</t>
  </si>
  <si>
    <t>風致池</t>
  </si>
  <si>
    <t>消火栓</t>
  </si>
  <si>
    <t>公設</t>
  </si>
  <si>
    <t>私設</t>
  </si>
  <si>
    <t>溜池</t>
  </si>
  <si>
    <r>
      <t>消防署</t>
    </r>
  </si>
  <si>
    <t>消防団
分団数</t>
  </si>
  <si>
    <t>消防ポンプ等保有台数</t>
  </si>
  <si>
    <t>水槽付
消防車</t>
  </si>
  <si>
    <t>はしご付
消防車</t>
  </si>
  <si>
    <t>救急車</t>
  </si>
  <si>
    <t>事故別出動件数</t>
  </si>
  <si>
    <t>火災</t>
  </si>
  <si>
    <t>水難</t>
  </si>
  <si>
    <t>交通</t>
  </si>
  <si>
    <t>加害</t>
  </si>
  <si>
    <t>急病</t>
  </si>
  <si>
    <t>り災
人員</t>
  </si>
  <si>
    <r>
      <t xml:space="preserve">放火
</t>
    </r>
    <r>
      <rPr>
        <sz val="8"/>
        <rFont val="ＭＳ Ｐ明朝"/>
        <family val="1"/>
      </rPr>
      <t>(疑いを含む)</t>
    </r>
  </si>
  <si>
    <t>乙類以外</t>
  </si>
  <si>
    <t>注）　数値は，確定値です。</t>
  </si>
  <si>
    <t>　</t>
  </si>
  <si>
    <t>-</t>
  </si>
  <si>
    <r>
      <t>平成19年</t>
    </r>
    <r>
      <rPr>
        <sz val="11"/>
        <rFont val="ＭＳ Ｐ明朝"/>
        <family val="1"/>
      </rPr>
      <t>2</t>
    </r>
    <r>
      <rPr>
        <sz val="11"/>
        <color indexed="42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</si>
  <si>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3</t>
    </r>
    <r>
      <rPr>
        <sz val="11"/>
        <color indexed="42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</si>
  <si>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4</t>
    </r>
    <r>
      <rPr>
        <sz val="11"/>
        <color indexed="42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</si>
  <si>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5</t>
    </r>
    <r>
      <rPr>
        <sz val="11"/>
        <color indexed="42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</si>
  <si>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6</t>
    </r>
    <r>
      <rPr>
        <sz val="11"/>
        <color indexed="42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</si>
  <si>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7</t>
    </r>
    <r>
      <rPr>
        <sz val="11"/>
        <color indexed="42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</si>
  <si>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8</t>
    </r>
    <r>
      <rPr>
        <sz val="11"/>
        <color indexed="42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</si>
  <si>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9</t>
    </r>
    <r>
      <rPr>
        <sz val="11"/>
        <color indexed="42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</si>
  <si>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10</t>
    </r>
    <r>
      <rPr>
        <sz val="11"/>
        <color indexed="42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</si>
  <si>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11</t>
    </r>
    <r>
      <rPr>
        <sz val="11"/>
        <color indexed="42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</si>
  <si>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12</t>
    </r>
    <r>
      <rPr>
        <sz val="11"/>
        <color indexed="42"/>
        <rFont val="ＭＳ Ｐ明朝"/>
        <family val="1"/>
      </rPr>
      <t>月</t>
    </r>
  </si>
  <si>
    <t>資料：消防本部火災予防課</t>
  </si>
  <si>
    <t>こんろ</t>
  </si>
  <si>
    <t>ふろ・
かまど</t>
  </si>
  <si>
    <t>ストーブ</t>
  </si>
  <si>
    <t>資料：消防本部消防総務課</t>
  </si>
  <si>
    <t>資料：消防本部消防救助課</t>
  </si>
  <si>
    <t xml:space="preserve"> 資料：消防本部消防救助課</t>
  </si>
  <si>
    <t>　　資料：消防本部救急課</t>
  </si>
  <si>
    <t>年　別</t>
  </si>
  <si>
    <t>資料：水戸警察署，地域安全課</t>
  </si>
  <si>
    <t>水戸家庭裁判所本庁</t>
  </si>
  <si>
    <t>水戸家庭裁判所本庁</t>
  </si>
  <si>
    <t>水戸家庭裁判所本庁</t>
  </si>
  <si>
    <t>注）  「乙類以外」とは，「乙類以外の一般調停事件」のことです。</t>
  </si>
  <si>
    <t>ぼや</t>
  </si>
  <si>
    <t>たばこ</t>
  </si>
  <si>
    <t>プール</t>
  </si>
  <si>
    <t>(所)</t>
  </si>
  <si>
    <t xml:space="preserve">   19</t>
  </si>
  <si>
    <t>注）　数値は，確定値です。</t>
  </si>
  <si>
    <t>0～3時</t>
  </si>
  <si>
    <t>3～6時</t>
  </si>
  <si>
    <t>6～9時</t>
  </si>
  <si>
    <t>9～12時</t>
  </si>
  <si>
    <t>12～15時</t>
  </si>
  <si>
    <t>15～18時</t>
  </si>
  <si>
    <t>18～21時</t>
  </si>
  <si>
    <t>21～24時</t>
  </si>
  <si>
    <t xml:space="preserve">   21</t>
  </si>
  <si>
    <t xml:space="preserve">   20</t>
  </si>
  <si>
    <t>区　　　　　　分</t>
  </si>
  <si>
    <t>幼・園児が関係した交通事故</t>
  </si>
  <si>
    <t>死者数</t>
  </si>
  <si>
    <t>負傷者数</t>
  </si>
  <si>
    <t>小学生が関係した交通事故</t>
  </si>
  <si>
    <t>中学生が関係した交通事故</t>
  </si>
  <si>
    <t>高校生が関係した交通事故</t>
  </si>
  <si>
    <t>青少年（16歳以上24歳以下）が関係した交通事故</t>
  </si>
  <si>
    <t>高齢者（65歳以上）が関係した交通事故</t>
  </si>
  <si>
    <t>資料：水戸警察署・地域安全課</t>
  </si>
  <si>
    <t>平成22年1月～12月（単位：件）</t>
  </si>
  <si>
    <t>平成22年1月～12月（単位：人）</t>
  </si>
  <si>
    <r>
      <t xml:space="preserve">   2</t>
    </r>
    <r>
      <rPr>
        <sz val="11"/>
        <rFont val="ＭＳ Ｐゴシック"/>
        <family val="3"/>
      </rPr>
      <t>2</t>
    </r>
  </si>
  <si>
    <t>平成 18 年</t>
  </si>
  <si>
    <t xml:space="preserve">   21</t>
  </si>
  <si>
    <t>平成22年1月</t>
  </si>
  <si>
    <t>平成18年</t>
  </si>
  <si>
    <t>平成19年</t>
  </si>
  <si>
    <t>平成20年</t>
  </si>
  <si>
    <t>平成21年</t>
  </si>
  <si>
    <t>平成22年</t>
  </si>
  <si>
    <r>
      <t xml:space="preserve">   2</t>
    </r>
    <r>
      <rPr>
        <sz val="11"/>
        <rFont val="ＭＳ Ｐゴシック"/>
        <family val="3"/>
      </rPr>
      <t>2</t>
    </r>
  </si>
  <si>
    <t xml:space="preserve">   22</t>
  </si>
  <si>
    <t xml:space="preserve">   22</t>
  </si>
  <si>
    <t>110　民事事件件数</t>
  </si>
  <si>
    <t>111　刑事事件人員数</t>
  </si>
  <si>
    <t>112　家事審判事件件数</t>
  </si>
  <si>
    <t>113　家事調停事件件数</t>
  </si>
  <si>
    <t>114　少年保護事件人員</t>
  </si>
  <si>
    <t>115　刑法犯罪の発生と検挙状況</t>
  </si>
  <si>
    <t>116　交通事故発生状況（人身事故）</t>
  </si>
  <si>
    <t>117　交通事故発生状況（幼児・児童・生徒・青少年・高齢者が関係した事故）</t>
  </si>
  <si>
    <t>118　火災の発生状況及び損害額</t>
  </si>
  <si>
    <t>119　火災の覚知別状況</t>
  </si>
  <si>
    <t>120　火災の時間別発生状況</t>
  </si>
  <si>
    <t>121　火災の原因別発生状況</t>
  </si>
  <si>
    <t>122　消防水利</t>
  </si>
  <si>
    <t>123　消防体制</t>
  </si>
  <si>
    <t>124　救急出動状況</t>
  </si>
  <si>
    <t>年月</t>
  </si>
  <si>
    <t>年月</t>
  </si>
  <si>
    <t>注） 　水戸警察署管内（水戸市・茨城町・大洗町）の件数です。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</si>
</sst>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;\-\ "/>
    <numFmt numFmtId="177" formatCode="#,##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4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0.5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0" xfId="17" applyFont="1" applyFill="1" applyAlignment="1">
      <alignment/>
    </xf>
    <xf numFmtId="38" fontId="4" fillId="2" borderId="1" xfId="17" applyFont="1" applyFill="1" applyBorder="1" applyAlignment="1" quotePrefix="1">
      <alignment horizontal="distributed" vertical="center"/>
    </xf>
    <xf numFmtId="38" fontId="4" fillId="2" borderId="1" xfId="17" applyFont="1" applyFill="1" applyBorder="1" applyAlignment="1">
      <alignment horizontal="distributed" vertical="center"/>
    </xf>
    <xf numFmtId="49" fontId="4" fillId="2" borderId="1" xfId="17" applyNumberFormat="1" applyFont="1" applyFill="1" applyBorder="1" applyAlignment="1">
      <alignment horizontal="center" vertical="center"/>
    </xf>
    <xf numFmtId="41" fontId="4" fillId="0" borderId="1" xfId="17" applyNumberFormat="1" applyFont="1" applyBorder="1" applyAlignment="1">
      <alignment horizontal="right" vertical="center"/>
    </xf>
    <xf numFmtId="49" fontId="4" fillId="2" borderId="1" xfId="17" applyNumberFormat="1" applyFont="1" applyFill="1" applyBorder="1" applyAlignment="1" quotePrefix="1">
      <alignment horizontal="center" vertical="center"/>
    </xf>
    <xf numFmtId="41" fontId="4" fillId="0" borderId="1" xfId="17" applyNumberFormat="1" applyFont="1" applyFill="1" applyBorder="1" applyAlignment="1">
      <alignment horizontal="right" vertical="center"/>
    </xf>
    <xf numFmtId="41" fontId="4" fillId="0" borderId="1" xfId="17" applyNumberFormat="1" applyFont="1" applyBorder="1" applyAlignment="1">
      <alignment vertical="center"/>
    </xf>
    <xf numFmtId="49" fontId="4" fillId="0" borderId="1" xfId="17" applyNumberFormat="1" applyFont="1" applyFill="1" applyBorder="1" applyAlignment="1">
      <alignment/>
    </xf>
    <xf numFmtId="49" fontId="5" fillId="2" borderId="1" xfId="17" applyNumberFormat="1" applyFont="1" applyFill="1" applyBorder="1" applyAlignment="1" quotePrefix="1">
      <alignment horizontal="center" vertical="center"/>
    </xf>
    <xf numFmtId="38" fontId="4" fillId="2" borderId="1" xfId="17" applyFont="1" applyFill="1" applyBorder="1" applyAlignment="1" quotePrefix="1">
      <alignment horizontal="center" vertical="center"/>
    </xf>
    <xf numFmtId="38" fontId="4" fillId="2" borderId="1" xfId="17" applyFont="1" applyFill="1" applyBorder="1" applyAlignment="1">
      <alignment horizontal="center" vertical="center"/>
    </xf>
    <xf numFmtId="0" fontId="4" fillId="0" borderId="0" xfId="0" applyFont="1" applyAlignment="1">
      <alignment/>
    </xf>
    <xf numFmtId="38" fontId="4" fillId="0" borderId="0" xfId="17" applyFont="1" applyFill="1" applyBorder="1" applyAlignment="1">
      <alignment horizontal="right" vertical="center"/>
    </xf>
    <xf numFmtId="0" fontId="4" fillId="2" borderId="1" xfId="0" applyFont="1" applyFill="1" applyBorder="1" applyAlignment="1" quotePrefix="1">
      <alignment horizontal="distributed" vertical="center"/>
    </xf>
    <xf numFmtId="41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1" fontId="4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6" fillId="2" borderId="1" xfId="17" applyFont="1" applyFill="1" applyBorder="1" applyAlignment="1" quotePrefix="1">
      <alignment horizontal="center" vertical="center" wrapText="1"/>
    </xf>
    <xf numFmtId="38" fontId="4" fillId="0" borderId="1" xfId="17" applyFont="1" applyFill="1" applyBorder="1" applyAlignment="1">
      <alignment horizontal="center" vertical="center"/>
    </xf>
    <xf numFmtId="38" fontId="4" fillId="0" borderId="0" xfId="17" applyFont="1" applyBorder="1" applyAlignment="1">
      <alignment/>
    </xf>
    <xf numFmtId="0" fontId="4" fillId="2" borderId="2" xfId="0" applyFont="1" applyFill="1" applyBorder="1" applyAlignment="1">
      <alignment horizontal="distributed"/>
    </xf>
    <xf numFmtId="49" fontId="4" fillId="0" borderId="1" xfId="0" applyNumberFormat="1" applyFont="1" applyFill="1" applyBorder="1" applyAlignment="1">
      <alignment/>
    </xf>
    <xf numFmtId="41" fontId="4" fillId="0" borderId="1" xfId="17" applyNumberFormat="1" applyFont="1" applyFill="1" applyBorder="1" applyAlignment="1">
      <alignment vertical="center"/>
    </xf>
    <xf numFmtId="38" fontId="4" fillId="0" borderId="0" xfId="17" applyFont="1" applyAlignment="1" quotePrefix="1">
      <alignment horizontal="left"/>
    </xf>
    <xf numFmtId="38" fontId="4" fillId="2" borderId="1" xfId="17" applyFont="1" applyFill="1" applyBorder="1" applyAlignment="1">
      <alignment horizontal="center" vertical="center" shrinkToFit="1"/>
    </xf>
    <xf numFmtId="38" fontId="4" fillId="0" borderId="1" xfId="17" applyFont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0" xfId="17" applyFont="1" applyBorder="1" applyAlignment="1">
      <alignment vertical="center"/>
    </xf>
    <xf numFmtId="38" fontId="4" fillId="0" borderId="0" xfId="17" applyFont="1" applyAlignment="1">
      <alignment vertical="center"/>
    </xf>
    <xf numFmtId="38" fontId="4" fillId="2" borderId="1" xfId="17" applyFont="1" applyFill="1" applyBorder="1" applyAlignment="1" quotePrefix="1">
      <alignment horizontal="left" vertical="center" indent="1"/>
    </xf>
    <xf numFmtId="38" fontId="4" fillId="0" borderId="1" xfId="17" applyFont="1" applyFill="1" applyBorder="1" applyAlignment="1">
      <alignment/>
    </xf>
    <xf numFmtId="38" fontId="4" fillId="2" borderId="1" xfId="17" applyFont="1" applyFill="1" applyBorder="1" applyAlignment="1">
      <alignment horizontal="left" vertical="center" indent="1"/>
    </xf>
    <xf numFmtId="176" fontId="4" fillId="0" borderId="0" xfId="0" applyNumberFormat="1" applyFont="1" applyAlignment="1">
      <alignment/>
    </xf>
    <xf numFmtId="176" fontId="4" fillId="2" borderId="3" xfId="0" applyNumberFormat="1" applyFont="1" applyFill="1" applyBorder="1" applyAlignment="1">
      <alignment horizontal="distributed"/>
    </xf>
    <xf numFmtId="176" fontId="4" fillId="2" borderId="1" xfId="0" applyNumberFormat="1" applyFont="1" applyFill="1" applyBorder="1" applyAlignment="1" quotePrefix="1">
      <alignment horizontal="distributed" vertical="center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2" borderId="1" xfId="0" applyFont="1" applyFill="1" applyBorder="1" applyAlignment="1" quotePrefix="1">
      <alignment horizontal="distributed" vertical="center" wrapText="1"/>
    </xf>
    <xf numFmtId="0" fontId="4" fillId="2" borderId="4" xfId="0" applyFont="1" applyFill="1" applyBorder="1" applyAlignment="1" quotePrefix="1">
      <alignment horizontal="distributed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5" xfId="0" applyFont="1" applyFill="1" applyBorder="1" applyAlignment="1">
      <alignment horizontal="right" vertical="top"/>
    </xf>
    <xf numFmtId="0" fontId="11" fillId="2" borderId="1" xfId="0" applyFont="1" applyFill="1" applyBorder="1" applyAlignment="1" quotePrefix="1">
      <alignment horizontal="distributed" vertical="center" wrapText="1"/>
    </xf>
    <xf numFmtId="41" fontId="4" fillId="0" borderId="0" xfId="17" applyNumberFormat="1" applyFont="1" applyAlignment="1">
      <alignment/>
    </xf>
    <xf numFmtId="38" fontId="0" fillId="3" borderId="1" xfId="17" applyFont="1" applyFill="1" applyBorder="1" applyAlignment="1">
      <alignment horizontal="center" vertical="center"/>
    </xf>
    <xf numFmtId="38" fontId="0" fillId="4" borderId="1" xfId="17" applyFont="1" applyFill="1" applyBorder="1" applyAlignment="1" quotePrefix="1">
      <alignment horizontal="distributed" vertical="center"/>
    </xf>
    <xf numFmtId="41" fontId="0" fillId="4" borderId="1" xfId="17" applyNumberFormat="1" applyFont="1" applyFill="1" applyBorder="1" applyAlignment="1">
      <alignment vertical="center"/>
    </xf>
    <xf numFmtId="38" fontId="0" fillId="0" borderId="0" xfId="17" applyFont="1" applyAlignment="1">
      <alignment/>
    </xf>
    <xf numFmtId="38" fontId="9" fillId="4" borderId="1" xfId="17" applyFont="1" applyFill="1" applyBorder="1" applyAlignment="1" quotePrefix="1">
      <alignment horizontal="distributed" vertical="center" wrapText="1"/>
    </xf>
    <xf numFmtId="49" fontId="0" fillId="2" borderId="1" xfId="17" applyNumberFormat="1" applyFont="1" applyFill="1" applyBorder="1" applyAlignment="1" quotePrefix="1">
      <alignment horizontal="center" vertical="center"/>
    </xf>
    <xf numFmtId="41" fontId="0" fillId="0" borderId="0" xfId="17" applyNumberFormat="1" applyFont="1" applyAlignment="1">
      <alignment/>
    </xf>
    <xf numFmtId="38" fontId="0" fillId="0" borderId="1" xfId="17" applyFont="1" applyBorder="1" applyAlignment="1">
      <alignment/>
    </xf>
    <xf numFmtId="41" fontId="0" fillId="0" borderId="1" xfId="17" applyNumberFormat="1" applyFont="1" applyFill="1" applyBorder="1" applyAlignment="1">
      <alignment vertical="center"/>
    </xf>
    <xf numFmtId="0" fontId="0" fillId="4" borderId="1" xfId="0" applyFont="1" applyFill="1" applyBorder="1" applyAlignment="1" quotePrefix="1">
      <alignment horizontal="distributed" vertical="center" wrapText="1"/>
    </xf>
    <xf numFmtId="41" fontId="0" fillId="0" borderId="1" xfId="17" applyNumberFormat="1" applyFont="1" applyFill="1" applyBorder="1" applyAlignment="1">
      <alignment horizontal="right" vertical="center"/>
    </xf>
    <xf numFmtId="41" fontId="0" fillId="0" borderId="1" xfId="17" applyNumberFormat="1" applyFont="1" applyBorder="1" applyAlignment="1">
      <alignment vertical="center"/>
    </xf>
    <xf numFmtId="41" fontId="0" fillId="0" borderId="1" xfId="17" applyNumberFormat="1" applyFont="1" applyBorder="1" applyAlignment="1">
      <alignment horizontal="right"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vertical="center"/>
    </xf>
    <xf numFmtId="176" fontId="4" fillId="0" borderId="1" xfId="17" applyNumberFormat="1" applyFont="1" applyFill="1" applyBorder="1" applyAlignment="1">
      <alignment horizontal="right" vertical="center"/>
    </xf>
    <xf numFmtId="176" fontId="4" fillId="0" borderId="1" xfId="17" applyNumberFormat="1" applyFont="1" applyBorder="1" applyAlignment="1">
      <alignment horizontal="right" vertical="center"/>
    </xf>
    <xf numFmtId="38" fontId="12" fillId="0" borderId="0" xfId="17" applyFont="1" applyAlignment="1">
      <alignment vertical="center"/>
    </xf>
    <xf numFmtId="38" fontId="13" fillId="0" borderId="0" xfId="17" applyFont="1" applyAlignment="1">
      <alignment/>
    </xf>
    <xf numFmtId="38" fontId="8" fillId="0" borderId="6" xfId="17" applyFont="1" applyBorder="1" applyAlignment="1">
      <alignment horizontal="right"/>
    </xf>
    <xf numFmtId="38" fontId="8" fillId="0" borderId="7" xfId="17" applyFont="1" applyBorder="1" applyAlignment="1" quotePrefix="1">
      <alignment horizontal="right"/>
    </xf>
    <xf numFmtId="38" fontId="8" fillId="0" borderId="0" xfId="17" applyFont="1" applyAlignment="1">
      <alignment vertical="center"/>
    </xf>
    <xf numFmtId="38" fontId="8" fillId="0" borderId="6" xfId="17" applyFont="1" applyBorder="1" applyAlignment="1">
      <alignment horizontal="right" vertical="center"/>
    </xf>
    <xf numFmtId="38" fontId="8" fillId="0" borderId="0" xfId="17" applyFont="1" applyAlignment="1">
      <alignment/>
    </xf>
    <xf numFmtId="38" fontId="8" fillId="0" borderId="7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7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38" fontId="8" fillId="0" borderId="7" xfId="17" applyFont="1" applyBorder="1" applyAlignment="1">
      <alignment horizontal="right"/>
    </xf>
    <xf numFmtId="41" fontId="13" fillId="0" borderId="0" xfId="0" applyNumberFormat="1" applyFont="1" applyAlignment="1">
      <alignment/>
    </xf>
    <xf numFmtId="41" fontId="8" fillId="0" borderId="0" xfId="17" applyNumberFormat="1" applyFont="1" applyAlignment="1">
      <alignment horizontal="right"/>
    </xf>
    <xf numFmtId="41" fontId="8" fillId="0" borderId="0" xfId="17" applyNumberFormat="1" applyFont="1" applyAlignment="1">
      <alignment/>
    </xf>
    <xf numFmtId="41" fontId="8" fillId="0" borderId="0" xfId="17" applyNumberFormat="1" applyFont="1" applyAlignment="1">
      <alignment horizontal="left"/>
    </xf>
    <xf numFmtId="176" fontId="13" fillId="0" borderId="0" xfId="0" applyNumberFormat="1" applyFont="1" applyAlignment="1">
      <alignment/>
    </xf>
    <xf numFmtId="176" fontId="8" fillId="0" borderId="7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/>
    </xf>
    <xf numFmtId="176" fontId="8" fillId="0" borderId="6" xfId="0" applyNumberFormat="1" applyFont="1" applyBorder="1" applyAlignment="1">
      <alignment horizontal="right" vertical="center"/>
    </xf>
    <xf numFmtId="38" fontId="8" fillId="0" borderId="6" xfId="17" applyFont="1" applyBorder="1" applyAlignment="1">
      <alignment horizontal="center" vertical="center"/>
    </xf>
    <xf numFmtId="0" fontId="12" fillId="0" borderId="0" xfId="0" applyFont="1" applyAlignment="1">
      <alignment/>
    </xf>
    <xf numFmtId="38" fontId="8" fillId="0" borderId="0" xfId="17" applyFont="1" applyAlignment="1">
      <alignment horizontal="right"/>
    </xf>
    <xf numFmtId="0" fontId="8" fillId="0" borderId="7" xfId="0" applyFont="1" applyBorder="1" applyAlignment="1" quotePrefix="1">
      <alignment horizontal="right" vertical="center"/>
    </xf>
    <xf numFmtId="0" fontId="13" fillId="0" borderId="0" xfId="0" applyFont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4" fillId="2" borderId="8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41" fontId="4" fillId="0" borderId="9" xfId="17" applyNumberFormat="1" applyFont="1" applyFill="1" applyBorder="1" applyAlignment="1">
      <alignment horizontal="right" vertical="center"/>
    </xf>
    <xf numFmtId="49" fontId="4" fillId="2" borderId="10" xfId="0" applyNumberFormat="1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vertical="center"/>
    </xf>
    <xf numFmtId="41" fontId="4" fillId="0" borderId="11" xfId="17" applyNumberFormat="1" applyFont="1" applyFill="1" applyBorder="1" applyAlignment="1">
      <alignment horizontal="right" vertical="center"/>
    </xf>
    <xf numFmtId="41" fontId="0" fillId="0" borderId="9" xfId="17" applyNumberFormat="1" applyFont="1" applyFill="1" applyBorder="1" applyAlignment="1">
      <alignment horizontal="right" vertical="center"/>
    </xf>
    <xf numFmtId="41" fontId="0" fillId="0" borderId="11" xfId="17" applyNumberFormat="1" applyFont="1" applyFill="1" applyBorder="1" applyAlignment="1">
      <alignment horizontal="right" vertical="center"/>
    </xf>
    <xf numFmtId="176" fontId="0" fillId="0" borderId="1" xfId="17" applyNumberFormat="1" applyFont="1" applyBorder="1" applyAlignment="1">
      <alignment horizontal="right" vertical="center"/>
    </xf>
    <xf numFmtId="38" fontId="4" fillId="2" borderId="6" xfId="17" applyFont="1" applyFill="1" applyBorder="1" applyAlignment="1">
      <alignment horizontal="distributed" vertical="center"/>
    </xf>
    <xf numFmtId="38" fontId="4" fillId="2" borderId="12" xfId="17" applyFont="1" applyFill="1" applyBorder="1" applyAlignment="1">
      <alignment horizontal="distributed" vertical="center"/>
    </xf>
    <xf numFmtId="38" fontId="4" fillId="2" borderId="1" xfId="17" applyFont="1" applyFill="1" applyBorder="1" applyAlignment="1" quotePrefix="1">
      <alignment horizontal="distributed" vertical="center"/>
    </xf>
    <xf numFmtId="38" fontId="4" fillId="2" borderId="1" xfId="17" applyFont="1" applyFill="1" applyBorder="1" applyAlignment="1">
      <alignment horizontal="distributed" vertical="center"/>
    </xf>
    <xf numFmtId="38" fontId="4" fillId="2" borderId="13" xfId="17" applyFont="1" applyFill="1" applyBorder="1" applyAlignment="1" quotePrefix="1">
      <alignment horizontal="distributed" vertical="center"/>
    </xf>
    <xf numFmtId="38" fontId="4" fillId="2" borderId="14" xfId="17" applyFont="1" applyFill="1" applyBorder="1" applyAlignment="1">
      <alignment horizontal="distributed" vertical="center"/>
    </xf>
    <xf numFmtId="38" fontId="4" fillId="2" borderId="7" xfId="17" applyFont="1" applyFill="1" applyBorder="1" applyAlignment="1">
      <alignment horizontal="distributed" vertical="center"/>
    </xf>
    <xf numFmtId="38" fontId="4" fillId="2" borderId="15" xfId="17" applyFont="1" applyFill="1" applyBorder="1" applyAlignment="1">
      <alignment horizontal="distributed" vertical="center"/>
    </xf>
    <xf numFmtId="38" fontId="0" fillId="4" borderId="16" xfId="17" applyFont="1" applyFill="1" applyBorder="1" applyAlignment="1">
      <alignment horizontal="center" vertical="center"/>
    </xf>
    <xf numFmtId="38" fontId="0" fillId="4" borderId="2" xfId="17" applyFont="1" applyFill="1" applyBorder="1" applyAlignment="1">
      <alignment horizontal="center" vertical="center"/>
    </xf>
    <xf numFmtId="38" fontId="0" fillId="4" borderId="3" xfId="17" applyFont="1" applyFill="1" applyBorder="1" applyAlignment="1">
      <alignment horizontal="center" vertical="center"/>
    </xf>
    <xf numFmtId="38" fontId="4" fillId="2" borderId="16" xfId="17" applyFont="1" applyFill="1" applyBorder="1" applyAlignment="1" quotePrefix="1">
      <alignment horizontal="distributed" vertical="center"/>
    </xf>
    <xf numFmtId="38" fontId="4" fillId="2" borderId="2" xfId="17" applyFont="1" applyFill="1" applyBorder="1" applyAlignment="1">
      <alignment horizontal="distributed" vertical="center"/>
    </xf>
    <xf numFmtId="38" fontId="4" fillId="2" borderId="3" xfId="17" applyFont="1" applyFill="1" applyBorder="1" applyAlignment="1">
      <alignment horizontal="distributed" vertical="center"/>
    </xf>
    <xf numFmtId="38" fontId="4" fillId="2" borderId="4" xfId="17" applyFont="1" applyFill="1" applyBorder="1" applyAlignment="1">
      <alignment horizontal="center" vertical="center" textRotation="255"/>
    </xf>
    <xf numFmtId="38" fontId="4" fillId="2" borderId="8" xfId="17" applyFont="1" applyFill="1" applyBorder="1" applyAlignment="1">
      <alignment horizontal="center" vertical="center" textRotation="255"/>
    </xf>
    <xf numFmtId="38" fontId="4" fillId="2" borderId="5" xfId="17" applyFont="1" applyFill="1" applyBorder="1" applyAlignment="1">
      <alignment horizontal="center" vertical="center" textRotation="255"/>
    </xf>
    <xf numFmtId="38" fontId="6" fillId="2" borderId="4" xfId="17" applyFont="1" applyFill="1" applyBorder="1" applyAlignment="1">
      <alignment horizontal="center" vertical="center" textRotation="255" wrapText="1"/>
    </xf>
    <xf numFmtId="38" fontId="6" fillId="2" borderId="8" xfId="17" applyFont="1" applyFill="1" applyBorder="1" applyAlignment="1">
      <alignment horizontal="center" vertical="center" textRotation="255" wrapText="1"/>
    </xf>
    <xf numFmtId="38" fontId="6" fillId="2" borderId="5" xfId="17" applyFont="1" applyFill="1" applyBorder="1" applyAlignment="1">
      <alignment horizontal="center" vertical="center" textRotation="255" wrapText="1"/>
    </xf>
    <xf numFmtId="38" fontId="4" fillId="2" borderId="16" xfId="17" applyFont="1" applyFill="1" applyBorder="1" applyAlignment="1">
      <alignment horizontal="distributed" vertical="center"/>
    </xf>
    <xf numFmtId="0" fontId="4" fillId="0" borderId="3" xfId="0" applyFont="1" applyBorder="1" applyAlignment="1">
      <alignment horizontal="distributed"/>
    </xf>
    <xf numFmtId="41" fontId="4" fillId="2" borderId="1" xfId="17" applyNumberFormat="1" applyFont="1" applyFill="1" applyBorder="1" applyAlignment="1">
      <alignment horizontal="center" vertical="center"/>
    </xf>
    <xf numFmtId="41" fontId="4" fillId="0" borderId="16" xfId="17" applyNumberFormat="1" applyFont="1" applyFill="1" applyBorder="1" applyAlignment="1">
      <alignment horizontal="center" vertical="center"/>
    </xf>
    <xf numFmtId="41" fontId="4" fillId="0" borderId="2" xfId="17" applyNumberFormat="1" applyFont="1" applyFill="1" applyBorder="1" applyAlignment="1">
      <alignment horizontal="center" vertical="center"/>
    </xf>
    <xf numFmtId="41" fontId="4" fillId="0" borderId="3" xfId="17" applyNumberFormat="1" applyFont="1" applyFill="1" applyBorder="1" applyAlignment="1">
      <alignment horizontal="center" vertical="center"/>
    </xf>
    <xf numFmtId="41" fontId="4" fillId="0" borderId="16" xfId="17" applyNumberFormat="1" applyFont="1" applyFill="1" applyBorder="1" applyAlignment="1" quotePrefix="1">
      <alignment horizontal="center" vertical="center"/>
    </xf>
    <xf numFmtId="41" fontId="4" fillId="2" borderId="1" xfId="17" applyNumberFormat="1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16" xfId="0" applyFont="1" applyFill="1" applyBorder="1" applyAlignment="1" quotePrefix="1">
      <alignment horizontal="distributed" vertical="center"/>
    </xf>
    <xf numFmtId="0" fontId="4" fillId="2" borderId="16" xfId="0" applyFont="1" applyFill="1" applyBorder="1" applyAlignment="1">
      <alignment horizontal="distributed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 quotePrefix="1">
      <alignment horizontal="center" vertical="center"/>
    </xf>
    <xf numFmtId="0" fontId="4" fillId="2" borderId="14" xfId="0" applyFont="1" applyFill="1" applyBorder="1" applyAlignment="1" quotePrefix="1">
      <alignment horizontal="center" vertical="center"/>
    </xf>
    <xf numFmtId="0" fontId="4" fillId="2" borderId="15" xfId="0" applyFont="1" applyFill="1" applyBorder="1" applyAlignment="1" quotePrefix="1">
      <alignment horizontal="center" vertical="center"/>
    </xf>
    <xf numFmtId="38" fontId="4" fillId="2" borderId="4" xfId="17" applyFont="1" applyFill="1" applyBorder="1" applyAlignment="1" quotePrefix="1">
      <alignment horizontal="center" vertical="center" wrapText="1"/>
    </xf>
    <xf numFmtId="38" fontId="4" fillId="2" borderId="5" xfId="17" applyFont="1" applyFill="1" applyBorder="1" applyAlignment="1">
      <alignment horizontal="center" vertical="center" wrapText="1"/>
    </xf>
    <xf numFmtId="38" fontId="4" fillId="2" borderId="1" xfId="17" applyFont="1" applyFill="1" applyBorder="1" applyAlignment="1" quotePrefix="1">
      <alignment horizontal="center" vertical="center" wrapText="1"/>
    </xf>
    <xf numFmtId="38" fontId="4" fillId="2" borderId="1" xfId="17" applyFont="1" applyFill="1" applyBorder="1" applyAlignment="1">
      <alignment horizontal="center" vertical="center" wrapText="1"/>
    </xf>
    <xf numFmtId="0" fontId="4" fillId="2" borderId="4" xfId="0" applyFont="1" applyFill="1" applyBorder="1" applyAlignment="1" quotePrefix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1" xfId="0" applyFont="1" applyFill="1" applyBorder="1" applyAlignment="1" quotePrefix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quotePrefix="1">
      <alignment horizontal="distributed" vertical="center" wrapText="1"/>
    </xf>
    <xf numFmtId="0" fontId="4" fillId="2" borderId="5" xfId="0" applyFont="1" applyFill="1" applyBorder="1" applyAlignment="1">
      <alignment horizontal="distributed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distributed" vertical="center" wrapText="1"/>
    </xf>
    <xf numFmtId="0" fontId="4" fillId="2" borderId="5" xfId="0" applyFont="1" applyFill="1" applyBorder="1" applyAlignment="1" quotePrefix="1">
      <alignment horizontal="distributed" vertical="center" wrapText="1"/>
    </xf>
    <xf numFmtId="0" fontId="4" fillId="2" borderId="5" xfId="0" applyFont="1" applyFill="1" applyBorder="1" applyAlignment="1" quotePrefix="1">
      <alignment horizontal="distributed" vertical="center"/>
    </xf>
    <xf numFmtId="0" fontId="6" fillId="2" borderId="4" xfId="0" applyFont="1" applyFill="1" applyBorder="1" applyAlignment="1" quotePrefix="1">
      <alignment horizontal="distributed" vertical="center" wrapText="1"/>
    </xf>
    <xf numFmtId="0" fontId="6" fillId="2" borderId="5" xfId="0" applyFont="1" applyFill="1" applyBorder="1" applyAlignment="1" quotePrefix="1">
      <alignment horizontal="distributed" vertical="center" wrapText="1"/>
    </xf>
    <xf numFmtId="0" fontId="4" fillId="2" borderId="4" xfId="0" applyFont="1" applyFill="1" applyBorder="1" applyAlignment="1">
      <alignment horizontal="distributed" vertical="center"/>
    </xf>
    <xf numFmtId="38" fontId="4" fillId="2" borderId="16" xfId="17" applyFont="1" applyFill="1" applyBorder="1" applyAlignment="1">
      <alignment horizontal="center" vertical="center"/>
    </xf>
    <xf numFmtId="38" fontId="4" fillId="2" borderId="3" xfId="17" applyFont="1" applyFill="1" applyBorder="1" applyAlignment="1">
      <alignment horizontal="center" vertical="center"/>
    </xf>
    <xf numFmtId="38" fontId="4" fillId="2" borderId="16" xfId="17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8" fillId="2" borderId="1" xfId="0" applyFont="1" applyFill="1" applyBorder="1" applyAlignment="1">
      <alignment horizontal="distributed" vertical="center" wrapText="1"/>
    </xf>
    <xf numFmtId="41" fontId="12" fillId="0" borderId="0" xfId="0" applyNumberFormat="1" applyFont="1" applyAlignment="1">
      <alignment horizontal="left" vertical="center"/>
    </xf>
  </cellXfs>
  <cellStyles count="9">
    <cellStyle name="Normal" xfId="0"/>
    <cellStyle name="RowLevel_0" xfId="1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10375" y="5257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記入担当者御氏名　　
記入担当者所属名　　　
電話番号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5.25390625" style="1" customWidth="1"/>
    <col min="2" max="6" width="11.625" style="1" customWidth="1"/>
    <col min="7" max="16384" width="9.00390625" style="1" customWidth="1"/>
  </cols>
  <sheetData>
    <row r="1" s="65" customFormat="1" ht="21" customHeight="1">
      <c r="A1" s="64" t="s">
        <v>198</v>
      </c>
    </row>
    <row r="2" ht="21" customHeight="1">
      <c r="F2" s="67" t="s">
        <v>184</v>
      </c>
    </row>
    <row r="3" spans="1:6" ht="21" customHeight="1">
      <c r="A3" s="106" t="s">
        <v>30</v>
      </c>
      <c r="B3" s="106" t="s">
        <v>31</v>
      </c>
      <c r="C3" s="107"/>
      <c r="D3" s="107"/>
      <c r="E3" s="106" t="s">
        <v>35</v>
      </c>
      <c r="F3" s="106" t="s">
        <v>36</v>
      </c>
    </row>
    <row r="4" spans="1:6" ht="21" customHeight="1">
      <c r="A4" s="107"/>
      <c r="B4" s="3" t="s">
        <v>32</v>
      </c>
      <c r="C4" s="3" t="s">
        <v>33</v>
      </c>
      <c r="D4" s="3" t="s">
        <v>34</v>
      </c>
      <c r="E4" s="107"/>
      <c r="F4" s="107"/>
    </row>
    <row r="5" spans="1:6" ht="21" customHeight="1">
      <c r="A5" s="47" t="s">
        <v>0</v>
      </c>
      <c r="B5" s="54"/>
      <c r="C5" s="54"/>
      <c r="D5" s="54"/>
      <c r="E5" s="54"/>
      <c r="F5" s="54"/>
    </row>
    <row r="6" spans="1:6" s="50" customFormat="1" ht="21" customHeight="1">
      <c r="A6" s="48" t="s">
        <v>32</v>
      </c>
      <c r="B6" s="49">
        <v>8472</v>
      </c>
      <c r="C6" s="49">
        <v>2590</v>
      </c>
      <c r="D6" s="49">
        <v>5882</v>
      </c>
      <c r="E6" s="49">
        <v>6080</v>
      </c>
      <c r="F6" s="49">
        <v>2392</v>
      </c>
    </row>
    <row r="7" spans="1:6" ht="21" customHeight="1">
      <c r="A7" s="33" t="s">
        <v>37</v>
      </c>
      <c r="B7" s="26">
        <v>1732</v>
      </c>
      <c r="C7" s="6">
        <v>593</v>
      </c>
      <c r="D7" s="9">
        <v>1139</v>
      </c>
      <c r="E7" s="9">
        <v>1190</v>
      </c>
      <c r="F7" s="9">
        <v>542</v>
      </c>
    </row>
    <row r="8" spans="1:6" ht="21" customHeight="1">
      <c r="A8" s="33" t="s">
        <v>44</v>
      </c>
      <c r="B8" s="26">
        <v>240</v>
      </c>
      <c r="C8" s="9">
        <v>31</v>
      </c>
      <c r="D8" s="9">
        <v>209</v>
      </c>
      <c r="E8" s="9">
        <v>184</v>
      </c>
      <c r="F8" s="9">
        <v>56</v>
      </c>
    </row>
    <row r="9" spans="1:6" ht="21" customHeight="1">
      <c r="A9" s="33" t="s">
        <v>38</v>
      </c>
      <c r="B9" s="26">
        <v>1</v>
      </c>
      <c r="C9" s="9">
        <v>0</v>
      </c>
      <c r="D9" s="6">
        <v>1</v>
      </c>
      <c r="E9" s="6">
        <v>1</v>
      </c>
      <c r="F9" s="9">
        <v>0</v>
      </c>
    </row>
    <row r="10" spans="1:6" ht="21" customHeight="1">
      <c r="A10" s="33" t="s">
        <v>39</v>
      </c>
      <c r="B10" s="26">
        <v>50</v>
      </c>
      <c r="C10" s="9">
        <v>5</v>
      </c>
      <c r="D10" s="9">
        <v>45</v>
      </c>
      <c r="E10" s="9">
        <v>44</v>
      </c>
      <c r="F10" s="9">
        <v>6</v>
      </c>
    </row>
    <row r="11" spans="1:6" ht="21" customHeight="1">
      <c r="A11" s="33" t="s">
        <v>40</v>
      </c>
      <c r="B11" s="26">
        <v>22</v>
      </c>
      <c r="C11" s="9">
        <v>5</v>
      </c>
      <c r="D11" s="9">
        <v>17</v>
      </c>
      <c r="E11" s="9">
        <v>20</v>
      </c>
      <c r="F11" s="9">
        <v>2</v>
      </c>
    </row>
    <row r="12" spans="1:6" ht="21" customHeight="1">
      <c r="A12" s="33" t="s">
        <v>41</v>
      </c>
      <c r="B12" s="26">
        <v>138</v>
      </c>
      <c r="C12" s="9">
        <v>3</v>
      </c>
      <c r="D12" s="9">
        <v>135</v>
      </c>
      <c r="E12" s="6">
        <v>133</v>
      </c>
      <c r="F12" s="9">
        <v>5</v>
      </c>
    </row>
    <row r="13" spans="1:6" ht="21" customHeight="1">
      <c r="A13" s="33" t="s">
        <v>42</v>
      </c>
      <c r="B13" s="26">
        <v>3935</v>
      </c>
      <c r="C13" s="9">
        <v>1630</v>
      </c>
      <c r="D13" s="9">
        <v>2305</v>
      </c>
      <c r="E13" s="9">
        <v>2518</v>
      </c>
      <c r="F13" s="9">
        <v>1417</v>
      </c>
    </row>
    <row r="14" spans="1:6" ht="21" customHeight="1">
      <c r="A14" s="33" t="s">
        <v>43</v>
      </c>
      <c r="B14" s="26">
        <v>1210</v>
      </c>
      <c r="C14" s="9">
        <v>248</v>
      </c>
      <c r="D14" s="9">
        <v>962</v>
      </c>
      <c r="E14" s="9">
        <v>953</v>
      </c>
      <c r="F14" s="9">
        <v>257</v>
      </c>
    </row>
    <row r="15" spans="1:6" ht="21" customHeight="1">
      <c r="A15" s="33" t="s">
        <v>45</v>
      </c>
      <c r="B15" s="26">
        <v>4</v>
      </c>
      <c r="C15" s="9">
        <v>1</v>
      </c>
      <c r="D15" s="9">
        <v>3</v>
      </c>
      <c r="E15" s="9">
        <v>1</v>
      </c>
      <c r="F15" s="9">
        <v>3</v>
      </c>
    </row>
    <row r="16" spans="1:6" ht="21" customHeight="1">
      <c r="A16" s="33" t="s">
        <v>46</v>
      </c>
      <c r="B16" s="26">
        <v>1140</v>
      </c>
      <c r="C16" s="9">
        <v>74</v>
      </c>
      <c r="D16" s="9">
        <v>1066</v>
      </c>
      <c r="E16" s="9">
        <v>1036</v>
      </c>
      <c r="F16" s="9">
        <v>104</v>
      </c>
    </row>
    <row r="17" spans="1:6" ht="21" customHeight="1">
      <c r="A17" s="34"/>
      <c r="B17" s="9"/>
      <c r="C17" s="9"/>
      <c r="D17" s="9"/>
      <c r="E17" s="9"/>
      <c r="F17" s="9"/>
    </row>
    <row r="18" spans="1:6" ht="21" customHeight="1">
      <c r="A18" s="47" t="s">
        <v>47</v>
      </c>
      <c r="B18" s="9"/>
      <c r="C18" s="9"/>
      <c r="D18" s="9"/>
      <c r="E18" s="9"/>
      <c r="F18" s="9"/>
    </row>
    <row r="19" spans="1:6" s="50" customFormat="1" ht="21" customHeight="1">
      <c r="A19" s="48" t="s">
        <v>32</v>
      </c>
      <c r="B19" s="49">
        <v>5175</v>
      </c>
      <c r="C19" s="49">
        <v>634</v>
      </c>
      <c r="D19" s="49">
        <v>4541</v>
      </c>
      <c r="E19" s="49">
        <v>4770</v>
      </c>
      <c r="F19" s="49">
        <v>405</v>
      </c>
    </row>
    <row r="20" spans="1:6" s="32" customFormat="1" ht="21" customHeight="1">
      <c r="A20" s="33" t="s">
        <v>48</v>
      </c>
      <c r="B20" s="26">
        <v>2088</v>
      </c>
      <c r="C20" s="9">
        <v>431</v>
      </c>
      <c r="D20" s="9">
        <v>1657</v>
      </c>
      <c r="E20" s="6">
        <v>1802</v>
      </c>
      <c r="F20" s="9">
        <v>286</v>
      </c>
    </row>
    <row r="21" spans="1:6" s="32" customFormat="1" ht="21" customHeight="1">
      <c r="A21" s="35" t="s">
        <v>38</v>
      </c>
      <c r="B21" s="26">
        <v>0</v>
      </c>
      <c r="C21" s="9">
        <v>0</v>
      </c>
      <c r="D21" s="9">
        <v>0</v>
      </c>
      <c r="E21" s="9">
        <v>0</v>
      </c>
      <c r="F21" s="6">
        <v>0</v>
      </c>
    </row>
    <row r="22" spans="1:6" s="32" customFormat="1" ht="21" customHeight="1">
      <c r="A22" s="33" t="s">
        <v>49</v>
      </c>
      <c r="B22" s="26">
        <v>35</v>
      </c>
      <c r="C22" s="6">
        <v>1</v>
      </c>
      <c r="D22" s="9">
        <v>34</v>
      </c>
      <c r="E22" s="9">
        <v>35</v>
      </c>
      <c r="F22" s="9">
        <v>0</v>
      </c>
    </row>
    <row r="23" spans="1:6" s="32" customFormat="1" ht="21" customHeight="1">
      <c r="A23" s="33" t="s">
        <v>50</v>
      </c>
      <c r="B23" s="26">
        <v>1501</v>
      </c>
      <c r="C23" s="9">
        <v>2</v>
      </c>
      <c r="D23" s="9">
        <v>1499</v>
      </c>
      <c r="E23" s="9">
        <v>1484</v>
      </c>
      <c r="F23" s="9">
        <v>17</v>
      </c>
    </row>
    <row r="24" spans="1:6" s="32" customFormat="1" ht="21" customHeight="1">
      <c r="A24" s="33" t="s">
        <v>41</v>
      </c>
      <c r="B24" s="26">
        <v>3</v>
      </c>
      <c r="C24" s="9">
        <v>0</v>
      </c>
      <c r="D24" s="9">
        <v>3</v>
      </c>
      <c r="E24" s="9">
        <v>3</v>
      </c>
      <c r="F24" s="6">
        <v>0</v>
      </c>
    </row>
    <row r="25" spans="1:6" s="32" customFormat="1" ht="21" customHeight="1">
      <c r="A25" s="33" t="s">
        <v>51</v>
      </c>
      <c r="B25" s="26">
        <v>73</v>
      </c>
      <c r="C25" s="9">
        <v>0</v>
      </c>
      <c r="D25" s="9">
        <v>73</v>
      </c>
      <c r="E25" s="9">
        <v>73</v>
      </c>
      <c r="F25" s="6">
        <v>0</v>
      </c>
    </row>
    <row r="26" spans="1:6" s="32" customFormat="1" ht="21" customHeight="1">
      <c r="A26" s="33" t="s">
        <v>52</v>
      </c>
      <c r="B26" s="26">
        <v>654</v>
      </c>
      <c r="C26" s="9">
        <v>196</v>
      </c>
      <c r="D26" s="9">
        <v>458</v>
      </c>
      <c r="E26" s="9">
        <v>558</v>
      </c>
      <c r="F26" s="9">
        <v>96</v>
      </c>
    </row>
    <row r="27" spans="1:6" s="32" customFormat="1" ht="21" customHeight="1">
      <c r="A27" s="33" t="s">
        <v>46</v>
      </c>
      <c r="B27" s="26">
        <v>821</v>
      </c>
      <c r="C27" s="9">
        <v>4</v>
      </c>
      <c r="D27" s="9">
        <v>817</v>
      </c>
      <c r="E27" s="9">
        <v>815</v>
      </c>
      <c r="F27" s="9">
        <v>6</v>
      </c>
    </row>
    <row r="28" spans="1:6" s="68" customFormat="1" ht="21" customHeight="1">
      <c r="A28" s="68" t="s">
        <v>130</v>
      </c>
      <c r="F28" s="69" t="s">
        <v>27</v>
      </c>
    </row>
    <row r="29" s="32" customFormat="1" ht="13.5"/>
  </sheetData>
  <mergeCells count="4">
    <mergeCell ref="A3:A4"/>
    <mergeCell ref="B3:D3"/>
    <mergeCell ref="E3:E4"/>
    <mergeCell ref="F3:F4"/>
  </mergeCells>
  <printOptions horizontalCentered="1"/>
  <pageMargins left="0.69" right="0.61" top="0.87" bottom="0.7086614173228347" header="0.58" footer="0.5118110236220472"/>
  <pageSetup fitToHeight="1" fitToWidth="1" horizontalDpi="300" verticalDpi="300" orientation="portrait" paperSize="9" r:id="rId1"/>
  <headerFooter alignWithMargins="0"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2.625" style="14" customWidth="1"/>
    <col min="2" max="11" width="11.625" style="14" customWidth="1"/>
    <col min="12" max="16384" width="9.00390625" style="14" customWidth="1"/>
  </cols>
  <sheetData>
    <row r="1" s="73" customFormat="1" ht="17.25" customHeight="1">
      <c r="A1" s="74" t="s">
        <v>207</v>
      </c>
    </row>
    <row r="2" ht="17.25" customHeight="1"/>
    <row r="3" spans="1:9" ht="24" customHeight="1">
      <c r="A3" s="132" t="s">
        <v>97</v>
      </c>
      <c r="B3" s="132" t="s">
        <v>32</v>
      </c>
      <c r="C3" s="133" t="s">
        <v>93</v>
      </c>
      <c r="D3" s="133" t="s">
        <v>94</v>
      </c>
      <c r="E3" s="133" t="s">
        <v>95</v>
      </c>
      <c r="F3" s="133" t="s">
        <v>96</v>
      </c>
      <c r="G3" s="133" t="s">
        <v>15</v>
      </c>
      <c r="H3" s="132" t="s">
        <v>98</v>
      </c>
      <c r="I3" s="132" t="s">
        <v>99</v>
      </c>
    </row>
    <row r="4" spans="1:9" ht="24" customHeight="1">
      <c r="A4" s="133"/>
      <c r="B4" s="133"/>
      <c r="C4" s="133"/>
      <c r="D4" s="133"/>
      <c r="E4" s="133"/>
      <c r="F4" s="133"/>
      <c r="G4" s="133"/>
      <c r="H4" s="133"/>
      <c r="I4" s="133"/>
    </row>
    <row r="5" spans="1:9" s="39" customFormat="1" ht="24" customHeight="1">
      <c r="A5" s="5" t="s">
        <v>187</v>
      </c>
      <c r="B5" s="17">
        <v>134</v>
      </c>
      <c r="C5" s="17">
        <v>106</v>
      </c>
      <c r="D5" s="17">
        <v>9</v>
      </c>
      <c r="E5" s="17">
        <v>0</v>
      </c>
      <c r="F5" s="17">
        <v>15</v>
      </c>
      <c r="G5" s="17">
        <v>2</v>
      </c>
      <c r="H5" s="17">
        <v>0</v>
      </c>
      <c r="I5" s="17">
        <v>2</v>
      </c>
    </row>
    <row r="6" spans="1:9" s="39" customFormat="1" ht="24" customHeight="1">
      <c r="A6" s="5" t="s">
        <v>162</v>
      </c>
      <c r="B6" s="17">
        <v>130</v>
      </c>
      <c r="C6" s="17">
        <v>108</v>
      </c>
      <c r="D6" s="17">
        <v>9</v>
      </c>
      <c r="E6" s="17">
        <v>0</v>
      </c>
      <c r="F6" s="17">
        <v>11</v>
      </c>
      <c r="G6" s="17">
        <v>0</v>
      </c>
      <c r="H6" s="17">
        <v>0</v>
      </c>
      <c r="I6" s="17">
        <v>2</v>
      </c>
    </row>
    <row r="7" spans="1:9" ht="24" customHeight="1">
      <c r="A7" s="7" t="s">
        <v>173</v>
      </c>
      <c r="B7" s="17">
        <v>136</v>
      </c>
      <c r="C7" s="17">
        <v>109</v>
      </c>
      <c r="D7" s="17">
        <v>17</v>
      </c>
      <c r="E7" s="17">
        <v>0</v>
      </c>
      <c r="F7" s="17">
        <v>9</v>
      </c>
      <c r="G7" s="17">
        <v>0</v>
      </c>
      <c r="H7" s="17">
        <v>0</v>
      </c>
      <c r="I7" s="17">
        <v>1</v>
      </c>
    </row>
    <row r="8" spans="1:9" ht="24" customHeight="1">
      <c r="A8" s="7" t="s">
        <v>172</v>
      </c>
      <c r="B8" s="17">
        <v>146</v>
      </c>
      <c r="C8" s="17">
        <v>109</v>
      </c>
      <c r="D8" s="17">
        <v>22</v>
      </c>
      <c r="E8" s="17">
        <v>0</v>
      </c>
      <c r="F8" s="17">
        <v>13</v>
      </c>
      <c r="G8" s="17">
        <v>1</v>
      </c>
      <c r="H8" s="17">
        <v>0</v>
      </c>
      <c r="I8" s="17">
        <v>1</v>
      </c>
    </row>
    <row r="9" spans="1:9" ht="24" customHeight="1">
      <c r="A9" s="52" t="s">
        <v>195</v>
      </c>
      <c r="B9" s="60">
        <v>115</v>
      </c>
      <c r="C9" s="60">
        <v>100</v>
      </c>
      <c r="D9" s="60">
        <v>4</v>
      </c>
      <c r="E9" s="60">
        <v>1</v>
      </c>
      <c r="F9" s="60">
        <v>7</v>
      </c>
      <c r="G9" s="60">
        <v>1</v>
      </c>
      <c r="H9" s="17">
        <v>0</v>
      </c>
      <c r="I9" s="60">
        <v>2</v>
      </c>
    </row>
    <row r="10" spans="9:10" ht="15.75" customHeight="1">
      <c r="I10" s="78" t="s">
        <v>149</v>
      </c>
      <c r="J10" s="18"/>
    </row>
    <row r="12" s="73" customFormat="1" ht="17.25" customHeight="1">
      <c r="A12" s="89" t="s">
        <v>208</v>
      </c>
    </row>
    <row r="13" ht="17.25" customHeight="1"/>
    <row r="14" spans="1:11" ht="24" customHeight="1">
      <c r="A14" s="148" t="s">
        <v>97</v>
      </c>
      <c r="B14" s="150" t="s">
        <v>32</v>
      </c>
      <c r="C14" s="151" t="s">
        <v>164</v>
      </c>
      <c r="D14" s="151" t="s">
        <v>165</v>
      </c>
      <c r="E14" s="151" t="s">
        <v>166</v>
      </c>
      <c r="F14" s="151" t="s">
        <v>167</v>
      </c>
      <c r="G14" s="156" t="s">
        <v>168</v>
      </c>
      <c r="H14" s="152" t="s">
        <v>169</v>
      </c>
      <c r="I14" s="152" t="s">
        <v>170</v>
      </c>
      <c r="J14" s="152" t="s">
        <v>171</v>
      </c>
      <c r="K14" s="154" t="s">
        <v>100</v>
      </c>
    </row>
    <row r="15" spans="1:11" ht="24" customHeight="1">
      <c r="A15" s="149"/>
      <c r="B15" s="151"/>
      <c r="C15" s="151"/>
      <c r="D15" s="151"/>
      <c r="E15" s="151"/>
      <c r="F15" s="151"/>
      <c r="G15" s="153"/>
      <c r="H15" s="153"/>
      <c r="I15" s="153"/>
      <c r="J15" s="153"/>
      <c r="K15" s="155"/>
    </row>
    <row r="16" spans="1:11" s="39" customFormat="1" ht="24" customHeight="1">
      <c r="A16" s="5" t="s">
        <v>187</v>
      </c>
      <c r="B16" s="19">
        <v>134</v>
      </c>
      <c r="C16" s="19">
        <v>14</v>
      </c>
      <c r="D16" s="19">
        <v>12</v>
      </c>
      <c r="E16" s="19">
        <v>11</v>
      </c>
      <c r="F16" s="19">
        <v>11</v>
      </c>
      <c r="G16" s="19">
        <v>22</v>
      </c>
      <c r="H16" s="19">
        <v>20</v>
      </c>
      <c r="I16" s="19">
        <v>18</v>
      </c>
      <c r="J16" s="19">
        <v>21</v>
      </c>
      <c r="K16" s="17">
        <v>5</v>
      </c>
    </row>
    <row r="17" spans="1:11" s="39" customFormat="1" ht="24" customHeight="1">
      <c r="A17" s="5" t="s">
        <v>162</v>
      </c>
      <c r="B17" s="19">
        <v>130</v>
      </c>
      <c r="C17" s="19">
        <v>13</v>
      </c>
      <c r="D17" s="19">
        <v>11</v>
      </c>
      <c r="E17" s="19">
        <v>10</v>
      </c>
      <c r="F17" s="19">
        <v>23</v>
      </c>
      <c r="G17" s="19">
        <v>29</v>
      </c>
      <c r="H17" s="19">
        <v>20</v>
      </c>
      <c r="I17" s="19">
        <v>9</v>
      </c>
      <c r="J17" s="19">
        <v>15</v>
      </c>
      <c r="K17" s="17">
        <v>0</v>
      </c>
    </row>
    <row r="18" spans="1:11" ht="24" customHeight="1">
      <c r="A18" s="7" t="s">
        <v>173</v>
      </c>
      <c r="B18" s="19">
        <v>136</v>
      </c>
      <c r="C18" s="19">
        <v>9</v>
      </c>
      <c r="D18" s="19">
        <v>11</v>
      </c>
      <c r="E18" s="19">
        <v>11</v>
      </c>
      <c r="F18" s="19">
        <v>16</v>
      </c>
      <c r="G18" s="19">
        <v>27</v>
      </c>
      <c r="H18" s="19">
        <v>23</v>
      </c>
      <c r="I18" s="19">
        <v>22</v>
      </c>
      <c r="J18" s="19">
        <v>17</v>
      </c>
      <c r="K18" s="17">
        <v>0</v>
      </c>
    </row>
    <row r="19" spans="1:11" ht="24" customHeight="1">
      <c r="A19" s="7" t="s">
        <v>172</v>
      </c>
      <c r="B19" s="19">
        <v>146</v>
      </c>
      <c r="C19" s="19">
        <v>13</v>
      </c>
      <c r="D19" s="19">
        <v>18</v>
      </c>
      <c r="E19" s="19">
        <v>13</v>
      </c>
      <c r="F19" s="19">
        <v>15</v>
      </c>
      <c r="G19" s="19">
        <v>29</v>
      </c>
      <c r="H19" s="19">
        <v>24</v>
      </c>
      <c r="I19" s="19">
        <v>17</v>
      </c>
      <c r="J19" s="19">
        <v>16</v>
      </c>
      <c r="K19" s="17">
        <v>1</v>
      </c>
    </row>
    <row r="20" spans="1:11" ht="24" customHeight="1">
      <c r="A20" s="52" t="s">
        <v>195</v>
      </c>
      <c r="B20" s="61">
        <v>115</v>
      </c>
      <c r="C20" s="61">
        <v>12</v>
      </c>
      <c r="D20" s="61">
        <v>15</v>
      </c>
      <c r="E20" s="61">
        <v>7</v>
      </c>
      <c r="F20" s="61">
        <v>16</v>
      </c>
      <c r="G20" s="61">
        <v>11</v>
      </c>
      <c r="H20" s="61">
        <v>20</v>
      </c>
      <c r="I20" s="61">
        <v>21</v>
      </c>
      <c r="J20" s="61">
        <v>12</v>
      </c>
      <c r="K20" s="60">
        <v>1</v>
      </c>
    </row>
    <row r="21" spans="3:12" ht="15.75" customHeight="1">
      <c r="C21" s="20"/>
      <c r="K21" s="78" t="s">
        <v>149</v>
      </c>
      <c r="L21" s="18"/>
    </row>
  </sheetData>
  <mergeCells count="20">
    <mergeCell ref="J14:J15"/>
    <mergeCell ref="K14:K15"/>
    <mergeCell ref="G14:G15"/>
    <mergeCell ref="H14:H15"/>
    <mergeCell ref="I14:I15"/>
    <mergeCell ref="I3:I4"/>
    <mergeCell ref="G3:G4"/>
    <mergeCell ref="H3:H4"/>
    <mergeCell ref="A14:A15"/>
    <mergeCell ref="B14:B15"/>
    <mergeCell ref="C14:C15"/>
    <mergeCell ref="D14:D15"/>
    <mergeCell ref="E14:E15"/>
    <mergeCell ref="F14:F15"/>
    <mergeCell ref="E3:E4"/>
    <mergeCell ref="F3:F4"/>
    <mergeCell ref="A3:A4"/>
    <mergeCell ref="B3:B4"/>
    <mergeCell ref="C3:C4"/>
    <mergeCell ref="D3:D4"/>
  </mergeCells>
  <printOptions horizontalCentered="1"/>
  <pageMargins left="0.69" right="0.61" top="1.29" bottom="0.7086614173228347" header="0.92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2.625" style="14" customWidth="1"/>
    <col min="2" max="11" width="10.625" style="14" customWidth="1"/>
    <col min="12" max="16384" width="9.00390625" style="14" customWidth="1"/>
  </cols>
  <sheetData>
    <row r="1" s="73" customFormat="1" ht="24" customHeight="1">
      <c r="A1" s="74" t="s">
        <v>209</v>
      </c>
    </row>
    <row r="2" ht="24" customHeight="1"/>
    <row r="3" spans="1:11" ht="24" customHeight="1">
      <c r="A3" s="148" t="s">
        <v>97</v>
      </c>
      <c r="B3" s="148" t="s">
        <v>32</v>
      </c>
      <c r="C3" s="162" t="s">
        <v>159</v>
      </c>
      <c r="D3" s="148" t="s">
        <v>101</v>
      </c>
      <c r="E3" s="148" t="s">
        <v>102</v>
      </c>
      <c r="F3" s="148" t="s">
        <v>145</v>
      </c>
      <c r="G3" s="160" t="s">
        <v>128</v>
      </c>
      <c r="H3" s="154" t="s">
        <v>146</v>
      </c>
      <c r="I3" s="157" t="s">
        <v>147</v>
      </c>
      <c r="J3" s="157" t="s">
        <v>99</v>
      </c>
      <c r="K3" s="154" t="s">
        <v>103</v>
      </c>
    </row>
    <row r="4" spans="1:11" ht="24" customHeight="1">
      <c r="A4" s="159"/>
      <c r="B4" s="159"/>
      <c r="C4" s="149"/>
      <c r="D4" s="159"/>
      <c r="E4" s="159"/>
      <c r="F4" s="159"/>
      <c r="G4" s="161"/>
      <c r="H4" s="158"/>
      <c r="I4" s="155"/>
      <c r="J4" s="155"/>
      <c r="K4" s="158"/>
    </row>
    <row r="5" spans="1:11" s="39" customFormat="1" ht="24" customHeight="1">
      <c r="A5" s="5" t="s">
        <v>187</v>
      </c>
      <c r="B5" s="8">
        <v>134</v>
      </c>
      <c r="C5" s="8">
        <v>6</v>
      </c>
      <c r="D5" s="8">
        <v>9</v>
      </c>
      <c r="E5" s="8">
        <v>1</v>
      </c>
      <c r="F5" s="8">
        <v>25</v>
      </c>
      <c r="G5" s="8">
        <v>31</v>
      </c>
      <c r="H5" s="8">
        <v>1</v>
      </c>
      <c r="I5" s="8">
        <v>2</v>
      </c>
      <c r="J5" s="8">
        <v>30</v>
      </c>
      <c r="K5" s="8">
        <v>29</v>
      </c>
    </row>
    <row r="6" spans="1:11" ht="24" customHeight="1">
      <c r="A6" s="5" t="s">
        <v>162</v>
      </c>
      <c r="B6" s="8">
        <v>130</v>
      </c>
      <c r="C6" s="8">
        <v>14</v>
      </c>
      <c r="D6" s="8">
        <v>19</v>
      </c>
      <c r="E6" s="8">
        <v>4</v>
      </c>
      <c r="F6" s="8">
        <v>11</v>
      </c>
      <c r="G6" s="8">
        <v>14</v>
      </c>
      <c r="H6" s="8">
        <v>1</v>
      </c>
      <c r="I6" s="8">
        <v>4</v>
      </c>
      <c r="J6" s="8">
        <v>33</v>
      </c>
      <c r="K6" s="8">
        <v>30</v>
      </c>
    </row>
    <row r="7" spans="1:11" ht="24" customHeight="1">
      <c r="A7" s="7" t="s">
        <v>173</v>
      </c>
      <c r="B7" s="8">
        <v>136</v>
      </c>
      <c r="C7" s="8">
        <v>6</v>
      </c>
      <c r="D7" s="8">
        <v>10</v>
      </c>
      <c r="E7" s="8">
        <v>1</v>
      </c>
      <c r="F7" s="8">
        <v>10</v>
      </c>
      <c r="G7" s="8">
        <v>32</v>
      </c>
      <c r="H7" s="8">
        <v>3</v>
      </c>
      <c r="I7" s="8">
        <v>6</v>
      </c>
      <c r="J7" s="8">
        <v>42</v>
      </c>
      <c r="K7" s="8">
        <v>26</v>
      </c>
    </row>
    <row r="8" spans="1:11" ht="24" customHeight="1">
      <c r="A8" s="7" t="s">
        <v>172</v>
      </c>
      <c r="B8" s="8">
        <v>146</v>
      </c>
      <c r="C8" s="8">
        <v>5</v>
      </c>
      <c r="D8" s="8">
        <v>10</v>
      </c>
      <c r="E8" s="8">
        <v>7</v>
      </c>
      <c r="F8" s="8">
        <v>15</v>
      </c>
      <c r="G8" s="8">
        <v>24</v>
      </c>
      <c r="H8" s="8">
        <v>1</v>
      </c>
      <c r="I8" s="8">
        <v>4</v>
      </c>
      <c r="J8" s="8">
        <v>39</v>
      </c>
      <c r="K8" s="8">
        <v>41</v>
      </c>
    </row>
    <row r="9" spans="1:11" s="39" customFormat="1" ht="24" customHeight="1">
      <c r="A9" s="52" t="s">
        <v>196</v>
      </c>
      <c r="B9" s="57">
        <v>115</v>
      </c>
      <c r="C9" s="57">
        <v>4</v>
      </c>
      <c r="D9" s="57">
        <v>9</v>
      </c>
      <c r="E9" s="57">
        <v>6</v>
      </c>
      <c r="F9" s="57">
        <v>6</v>
      </c>
      <c r="G9" s="57">
        <v>37</v>
      </c>
      <c r="H9" s="57">
        <v>1</v>
      </c>
      <c r="I9" s="57">
        <v>1</v>
      </c>
      <c r="J9" s="57">
        <v>30</v>
      </c>
      <c r="K9" s="57">
        <v>21</v>
      </c>
    </row>
    <row r="10" spans="5:11" ht="24" customHeight="1">
      <c r="E10" s="15"/>
      <c r="K10" s="78" t="s">
        <v>144</v>
      </c>
    </row>
  </sheetData>
  <mergeCells count="11">
    <mergeCell ref="A3:A4"/>
    <mergeCell ref="B3:B4"/>
    <mergeCell ref="C3:C4"/>
    <mergeCell ref="D3:D4"/>
    <mergeCell ref="I3:I4"/>
    <mergeCell ref="J3:J4"/>
    <mergeCell ref="K3:K4"/>
    <mergeCell ref="E3:E4"/>
    <mergeCell ref="F3:F4"/>
    <mergeCell ref="G3:G4"/>
    <mergeCell ref="H3:H4"/>
  </mergeCells>
  <printOptions horizontalCentered="1"/>
  <pageMargins left="0.69" right="0.61" top="1.12" bottom="0.7086614173228347" header="0.82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10" width="11.625" style="1" customWidth="1"/>
    <col min="11" max="16384" width="9.00390625" style="1" customWidth="1"/>
  </cols>
  <sheetData>
    <row r="1" s="65" customFormat="1" ht="24" customHeight="1">
      <c r="A1" s="64" t="s">
        <v>210</v>
      </c>
    </row>
    <row r="2" ht="24" customHeight="1">
      <c r="J2" s="90" t="s">
        <v>21</v>
      </c>
    </row>
    <row r="3" spans="1:10" ht="24" customHeight="1">
      <c r="A3" s="106" t="s">
        <v>97</v>
      </c>
      <c r="B3" s="106" t="s">
        <v>32</v>
      </c>
      <c r="C3" s="165" t="s">
        <v>111</v>
      </c>
      <c r="D3" s="164"/>
      <c r="E3" s="163" t="s">
        <v>104</v>
      </c>
      <c r="F3" s="164"/>
      <c r="G3" s="163" t="s">
        <v>105</v>
      </c>
      <c r="H3" s="164"/>
      <c r="I3" s="163" t="s">
        <v>106</v>
      </c>
      <c r="J3" s="164"/>
    </row>
    <row r="4" spans="1:10" ht="24" customHeight="1">
      <c r="A4" s="107"/>
      <c r="B4" s="107"/>
      <c r="C4" s="12" t="s">
        <v>112</v>
      </c>
      <c r="D4" s="12" t="s">
        <v>113</v>
      </c>
      <c r="E4" s="13" t="s">
        <v>107</v>
      </c>
      <c r="F4" s="13" t="s">
        <v>108</v>
      </c>
      <c r="G4" s="13" t="s">
        <v>109</v>
      </c>
      <c r="H4" s="13" t="s">
        <v>160</v>
      </c>
      <c r="I4" s="12" t="s">
        <v>114</v>
      </c>
      <c r="J4" s="13" t="s">
        <v>110</v>
      </c>
    </row>
    <row r="5" spans="1:10" s="50" customFormat="1" ht="24" customHeight="1">
      <c r="A5" s="5" t="s">
        <v>187</v>
      </c>
      <c r="B5" s="8">
        <v>5017</v>
      </c>
      <c r="C5" s="8">
        <v>3627</v>
      </c>
      <c r="D5" s="8">
        <v>54</v>
      </c>
      <c r="E5" s="8">
        <v>908</v>
      </c>
      <c r="F5" s="8">
        <v>344</v>
      </c>
      <c r="G5" s="8">
        <v>0</v>
      </c>
      <c r="H5" s="8">
        <v>63</v>
      </c>
      <c r="I5" s="8">
        <v>19</v>
      </c>
      <c r="J5" s="8">
        <v>2</v>
      </c>
    </row>
    <row r="6" spans="1:10" s="50" customFormat="1" ht="24" customHeight="1">
      <c r="A6" s="5" t="s">
        <v>162</v>
      </c>
      <c r="B6" s="8">
        <v>5046</v>
      </c>
      <c r="C6" s="8">
        <v>3644</v>
      </c>
      <c r="D6" s="8">
        <v>55</v>
      </c>
      <c r="E6" s="8">
        <v>921</v>
      </c>
      <c r="F6" s="8">
        <v>343</v>
      </c>
      <c r="G6" s="8" t="s">
        <v>132</v>
      </c>
      <c r="H6" s="8">
        <v>62</v>
      </c>
      <c r="I6" s="8">
        <v>19</v>
      </c>
      <c r="J6" s="8">
        <v>2</v>
      </c>
    </row>
    <row r="7" spans="1:10" ht="24" customHeight="1">
      <c r="A7" s="7" t="s">
        <v>173</v>
      </c>
      <c r="B7" s="8">
        <v>5070</v>
      </c>
      <c r="C7" s="8">
        <v>3669</v>
      </c>
      <c r="D7" s="8">
        <v>53</v>
      </c>
      <c r="E7" s="8">
        <v>926</v>
      </c>
      <c r="F7" s="8">
        <v>339</v>
      </c>
      <c r="G7" s="8" t="s">
        <v>132</v>
      </c>
      <c r="H7" s="8">
        <v>62</v>
      </c>
      <c r="I7" s="8">
        <v>19</v>
      </c>
      <c r="J7" s="8">
        <v>2</v>
      </c>
    </row>
    <row r="8" spans="1:10" ht="24" customHeight="1">
      <c r="A8" s="7" t="s">
        <v>172</v>
      </c>
      <c r="B8" s="8">
        <v>5105</v>
      </c>
      <c r="C8" s="8">
        <v>3690</v>
      </c>
      <c r="D8" s="8">
        <v>53</v>
      </c>
      <c r="E8" s="8">
        <v>936</v>
      </c>
      <c r="F8" s="8">
        <v>343</v>
      </c>
      <c r="G8" s="8" t="s">
        <v>132</v>
      </c>
      <c r="H8" s="8">
        <v>62</v>
      </c>
      <c r="I8" s="8">
        <v>19</v>
      </c>
      <c r="J8" s="8">
        <v>2</v>
      </c>
    </row>
    <row r="9" spans="1:10" ht="24" customHeight="1">
      <c r="A9" s="52" t="s">
        <v>195</v>
      </c>
      <c r="B9" s="57">
        <v>5161</v>
      </c>
      <c r="C9" s="57">
        <v>3736</v>
      </c>
      <c r="D9" s="57">
        <v>51</v>
      </c>
      <c r="E9" s="57">
        <v>949</v>
      </c>
      <c r="F9" s="57">
        <v>341</v>
      </c>
      <c r="G9" s="57">
        <v>0</v>
      </c>
      <c r="H9" s="57">
        <v>63</v>
      </c>
      <c r="I9" s="57">
        <v>18</v>
      </c>
      <c r="J9" s="57">
        <v>3</v>
      </c>
    </row>
    <row r="10" ht="24" customHeight="1">
      <c r="J10" s="72" t="s">
        <v>150</v>
      </c>
    </row>
  </sheetData>
  <mergeCells count="6">
    <mergeCell ref="G3:H3"/>
    <mergeCell ref="I3:J3"/>
    <mergeCell ref="A3:A4"/>
    <mergeCell ref="B3:B4"/>
    <mergeCell ref="C3:D3"/>
    <mergeCell ref="E3:F3"/>
  </mergeCells>
  <printOptions horizontalCentered="1"/>
  <pageMargins left="0.69" right="0.61" top="1.37" bottom="0.7086614173228347" header="0.99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2.625" style="14" customWidth="1"/>
    <col min="2" max="5" width="10.125" style="14" customWidth="1"/>
    <col min="6" max="12" width="11.125" style="14" customWidth="1"/>
    <col min="13" max="16384" width="9.00390625" style="14" customWidth="1"/>
  </cols>
  <sheetData>
    <row r="1" s="73" customFormat="1" ht="18" customHeight="1">
      <c r="A1" s="74" t="s">
        <v>211</v>
      </c>
    </row>
    <row r="2" ht="18" customHeight="1">
      <c r="L2" s="91" t="s">
        <v>20</v>
      </c>
    </row>
    <row r="3" spans="1:12" ht="24" customHeight="1">
      <c r="A3" s="166" t="s">
        <v>97</v>
      </c>
      <c r="B3" s="42" t="s">
        <v>115</v>
      </c>
      <c r="C3" s="167" t="s">
        <v>6</v>
      </c>
      <c r="D3" s="166" t="s">
        <v>116</v>
      </c>
      <c r="E3" s="168" t="s">
        <v>19</v>
      </c>
      <c r="F3" s="166" t="s">
        <v>117</v>
      </c>
      <c r="G3" s="167"/>
      <c r="H3" s="167"/>
      <c r="I3" s="167"/>
      <c r="J3" s="167"/>
      <c r="K3" s="167"/>
      <c r="L3" s="167"/>
    </row>
    <row r="4" spans="1:12" ht="27.75" customHeight="1">
      <c r="A4" s="167"/>
      <c r="B4" s="44" t="s">
        <v>161</v>
      </c>
      <c r="C4" s="167"/>
      <c r="D4" s="167"/>
      <c r="E4" s="168"/>
      <c r="F4" s="41" t="s">
        <v>32</v>
      </c>
      <c r="G4" s="43" t="s">
        <v>7</v>
      </c>
      <c r="H4" s="45" t="s">
        <v>118</v>
      </c>
      <c r="I4" s="45" t="s">
        <v>119</v>
      </c>
      <c r="J4" s="43" t="s">
        <v>8</v>
      </c>
      <c r="K4" s="41" t="s">
        <v>120</v>
      </c>
      <c r="L4" s="41" t="s">
        <v>99</v>
      </c>
    </row>
    <row r="5" spans="1:12" s="39" customFormat="1" ht="24" customHeight="1">
      <c r="A5" s="5" t="s">
        <v>187</v>
      </c>
      <c r="B5" s="19">
        <v>10</v>
      </c>
      <c r="C5" s="19">
        <v>318</v>
      </c>
      <c r="D5" s="19">
        <v>28</v>
      </c>
      <c r="E5" s="19">
        <v>549</v>
      </c>
      <c r="F5" s="19">
        <v>77</v>
      </c>
      <c r="G5" s="19">
        <v>31</v>
      </c>
      <c r="H5" s="19">
        <v>9</v>
      </c>
      <c r="I5" s="19">
        <v>3</v>
      </c>
      <c r="J5" s="19">
        <v>2</v>
      </c>
      <c r="K5" s="19">
        <v>10</v>
      </c>
      <c r="L5" s="19">
        <v>22</v>
      </c>
    </row>
    <row r="6" spans="1:12" ht="24" customHeight="1">
      <c r="A6" s="5" t="s">
        <v>162</v>
      </c>
      <c r="B6" s="19">
        <v>10</v>
      </c>
      <c r="C6" s="19">
        <v>339</v>
      </c>
      <c r="D6" s="19">
        <v>28</v>
      </c>
      <c r="E6" s="19">
        <v>550</v>
      </c>
      <c r="F6" s="19">
        <v>79</v>
      </c>
      <c r="G6" s="19">
        <v>33</v>
      </c>
      <c r="H6" s="19">
        <v>9</v>
      </c>
      <c r="I6" s="19">
        <v>3</v>
      </c>
      <c r="J6" s="19">
        <v>2</v>
      </c>
      <c r="K6" s="19">
        <v>11</v>
      </c>
      <c r="L6" s="19">
        <v>21</v>
      </c>
    </row>
    <row r="7" spans="1:12" ht="24" customHeight="1">
      <c r="A7" s="7" t="s">
        <v>173</v>
      </c>
      <c r="B7" s="19">
        <v>11</v>
      </c>
      <c r="C7" s="19">
        <v>339</v>
      </c>
      <c r="D7" s="19">
        <v>28</v>
      </c>
      <c r="E7" s="19">
        <v>548</v>
      </c>
      <c r="F7" s="19">
        <v>78</v>
      </c>
      <c r="G7" s="19">
        <v>32</v>
      </c>
      <c r="H7" s="19">
        <v>9</v>
      </c>
      <c r="I7" s="19">
        <v>3</v>
      </c>
      <c r="J7" s="19">
        <v>2</v>
      </c>
      <c r="K7" s="19">
        <v>11</v>
      </c>
      <c r="L7" s="19">
        <v>21</v>
      </c>
    </row>
    <row r="8" spans="1:12" ht="24" customHeight="1">
      <c r="A8" s="7" t="s">
        <v>172</v>
      </c>
      <c r="B8" s="19">
        <v>11</v>
      </c>
      <c r="C8" s="19">
        <v>339</v>
      </c>
      <c r="D8" s="19">
        <v>28</v>
      </c>
      <c r="E8" s="19">
        <v>556</v>
      </c>
      <c r="F8" s="19">
        <v>78</v>
      </c>
      <c r="G8" s="19">
        <v>32</v>
      </c>
      <c r="H8" s="19">
        <v>9</v>
      </c>
      <c r="I8" s="19">
        <v>3</v>
      </c>
      <c r="J8" s="19">
        <v>2</v>
      </c>
      <c r="K8" s="19">
        <v>11</v>
      </c>
      <c r="L8" s="19">
        <v>21</v>
      </c>
    </row>
    <row r="9" spans="1:12" s="39" customFormat="1" ht="24" customHeight="1">
      <c r="A9" s="52" t="s">
        <v>197</v>
      </c>
      <c r="B9" s="61">
        <v>11</v>
      </c>
      <c r="C9" s="61">
        <v>339</v>
      </c>
      <c r="D9" s="61">
        <v>28</v>
      </c>
      <c r="E9" s="61">
        <v>547</v>
      </c>
      <c r="F9" s="61">
        <v>78</v>
      </c>
      <c r="G9" s="61">
        <v>32</v>
      </c>
      <c r="H9" s="61">
        <v>9</v>
      </c>
      <c r="I9" s="61">
        <v>3</v>
      </c>
      <c r="J9" s="61">
        <v>2</v>
      </c>
      <c r="K9" s="61">
        <v>11</v>
      </c>
      <c r="L9" s="61">
        <v>21</v>
      </c>
    </row>
    <row r="10" s="75" customFormat="1" ht="17.25" customHeight="1">
      <c r="L10" s="78" t="s">
        <v>148</v>
      </c>
    </row>
  </sheetData>
  <mergeCells count="5">
    <mergeCell ref="F3:L3"/>
    <mergeCell ref="E3:E4"/>
    <mergeCell ref="A3:A4"/>
    <mergeCell ref="C3:C4"/>
    <mergeCell ref="D3:D4"/>
  </mergeCells>
  <printOptions horizontalCentered="1"/>
  <pageMargins left="0.69" right="0.61" top="0.94" bottom="0.7086614173228347" header="0.58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16384" width="9.00390625" style="1" customWidth="1"/>
  </cols>
  <sheetData>
    <row r="1" s="65" customFormat="1" ht="16.5" customHeight="1">
      <c r="A1" s="64" t="s">
        <v>212</v>
      </c>
    </row>
    <row r="2" ht="16.5" customHeight="1">
      <c r="D2" s="2"/>
    </row>
    <row r="3" spans="1:14" ht="16.5" customHeight="1">
      <c r="A3" s="106" t="s">
        <v>214</v>
      </c>
      <c r="B3" s="106" t="s">
        <v>121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 t="s">
        <v>9</v>
      </c>
    </row>
    <row r="4" spans="1:14" ht="16.5" customHeight="1">
      <c r="A4" s="107"/>
      <c r="B4" s="106" t="s">
        <v>32</v>
      </c>
      <c r="C4" s="106" t="s">
        <v>122</v>
      </c>
      <c r="D4" s="107" t="s">
        <v>10</v>
      </c>
      <c r="E4" s="106" t="s">
        <v>123</v>
      </c>
      <c r="F4" s="106" t="s">
        <v>124</v>
      </c>
      <c r="G4" s="107" t="s">
        <v>11</v>
      </c>
      <c r="H4" s="107" t="s">
        <v>12</v>
      </c>
      <c r="I4" s="107" t="s">
        <v>13</v>
      </c>
      <c r="J4" s="106" t="s">
        <v>125</v>
      </c>
      <c r="K4" s="107" t="s">
        <v>14</v>
      </c>
      <c r="L4" s="106" t="s">
        <v>126</v>
      </c>
      <c r="M4" s="107" t="s">
        <v>1</v>
      </c>
      <c r="N4" s="107"/>
    </row>
    <row r="5" spans="1:14" ht="16.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s="50" customFormat="1" ht="16.5" customHeight="1">
      <c r="A6" s="5" t="s">
        <v>187</v>
      </c>
      <c r="B6" s="8">
        <v>10420</v>
      </c>
      <c r="C6" s="8">
        <v>89</v>
      </c>
      <c r="D6" s="8">
        <v>1</v>
      </c>
      <c r="E6" s="8">
        <v>0</v>
      </c>
      <c r="F6" s="8">
        <v>1788</v>
      </c>
      <c r="G6" s="8">
        <v>85</v>
      </c>
      <c r="H6" s="8">
        <v>117</v>
      </c>
      <c r="I6" s="8">
        <v>1167</v>
      </c>
      <c r="J6" s="8">
        <v>122</v>
      </c>
      <c r="K6" s="8">
        <v>186</v>
      </c>
      <c r="L6" s="8">
        <v>5727</v>
      </c>
      <c r="M6" s="8">
        <v>1138</v>
      </c>
      <c r="N6" s="8">
        <v>9816</v>
      </c>
    </row>
    <row r="7" spans="1:14" ht="16.5" customHeight="1">
      <c r="A7" s="5" t="s">
        <v>162</v>
      </c>
      <c r="B7" s="8">
        <v>10601</v>
      </c>
      <c r="C7" s="8">
        <v>82</v>
      </c>
      <c r="D7" s="8">
        <v>1</v>
      </c>
      <c r="E7" s="8">
        <v>7</v>
      </c>
      <c r="F7" s="8">
        <v>1674</v>
      </c>
      <c r="G7" s="8">
        <v>86</v>
      </c>
      <c r="H7" s="8">
        <v>119</v>
      </c>
      <c r="I7" s="8">
        <v>1195</v>
      </c>
      <c r="J7" s="8">
        <v>110</v>
      </c>
      <c r="K7" s="8">
        <v>169</v>
      </c>
      <c r="L7" s="8">
        <v>5958</v>
      </c>
      <c r="M7" s="8">
        <v>1200</v>
      </c>
      <c r="N7" s="8">
        <v>9756</v>
      </c>
    </row>
    <row r="8" spans="1:14" ht="16.5" customHeight="1">
      <c r="A8" s="7" t="s">
        <v>173</v>
      </c>
      <c r="B8" s="8">
        <v>10211</v>
      </c>
      <c r="C8" s="8">
        <v>93</v>
      </c>
      <c r="D8" s="8">
        <v>3</v>
      </c>
      <c r="E8" s="8">
        <v>4</v>
      </c>
      <c r="F8" s="8">
        <v>1499</v>
      </c>
      <c r="G8" s="8">
        <v>101</v>
      </c>
      <c r="H8" s="8">
        <v>116</v>
      </c>
      <c r="I8" s="8">
        <v>1204</v>
      </c>
      <c r="J8" s="8">
        <v>97</v>
      </c>
      <c r="K8" s="8">
        <v>181</v>
      </c>
      <c r="L8" s="8">
        <v>5806</v>
      </c>
      <c r="M8" s="8">
        <v>1107</v>
      </c>
      <c r="N8" s="8">
        <v>9279</v>
      </c>
    </row>
    <row r="9" spans="1:14" ht="16.5" customHeight="1">
      <c r="A9" s="7" t="s">
        <v>172</v>
      </c>
      <c r="B9" s="8">
        <v>10510</v>
      </c>
      <c r="C9" s="8">
        <v>106</v>
      </c>
      <c r="D9" s="8">
        <v>1</v>
      </c>
      <c r="E9" s="8">
        <v>2</v>
      </c>
      <c r="F9" s="8">
        <v>1492</v>
      </c>
      <c r="G9" s="8">
        <v>72</v>
      </c>
      <c r="H9" s="8">
        <v>95</v>
      </c>
      <c r="I9" s="8">
        <v>1204</v>
      </c>
      <c r="J9" s="8">
        <v>78</v>
      </c>
      <c r="K9" s="8">
        <v>194</v>
      </c>
      <c r="L9" s="8">
        <v>6080</v>
      </c>
      <c r="M9" s="8">
        <v>1186</v>
      </c>
      <c r="N9" s="8">
        <v>9392</v>
      </c>
    </row>
    <row r="10" spans="1:14" s="50" customFormat="1" ht="16.5" customHeight="1">
      <c r="A10" s="52" t="s">
        <v>196</v>
      </c>
      <c r="B10" s="59">
        <v>11523</v>
      </c>
      <c r="C10" s="57">
        <v>86</v>
      </c>
      <c r="D10" s="57">
        <v>1</v>
      </c>
      <c r="E10" s="57">
        <v>6</v>
      </c>
      <c r="F10" s="57">
        <v>1546</v>
      </c>
      <c r="G10" s="57">
        <v>77</v>
      </c>
      <c r="H10" s="57">
        <v>110</v>
      </c>
      <c r="I10" s="57">
        <v>1349</v>
      </c>
      <c r="J10" s="57">
        <v>89</v>
      </c>
      <c r="K10" s="57">
        <v>169</v>
      </c>
      <c r="L10" s="57">
        <v>6785</v>
      </c>
      <c r="M10" s="57">
        <v>1305</v>
      </c>
      <c r="N10" s="57">
        <v>10140</v>
      </c>
    </row>
    <row r="11" spans="1:14" ht="16.5" customHeight="1">
      <c r="A11" s="10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6.5" customHeight="1">
      <c r="A12" s="7" t="s">
        <v>189</v>
      </c>
      <c r="B12" s="6">
        <v>1026</v>
      </c>
      <c r="C12" s="6">
        <v>7</v>
      </c>
      <c r="D12" s="8">
        <v>0</v>
      </c>
      <c r="E12" s="8">
        <v>0</v>
      </c>
      <c r="F12" s="6">
        <v>119</v>
      </c>
      <c r="G12" s="6">
        <v>6</v>
      </c>
      <c r="H12" s="6">
        <v>5</v>
      </c>
      <c r="I12" s="9">
        <v>126</v>
      </c>
      <c r="J12" s="6">
        <v>7</v>
      </c>
      <c r="K12" s="6">
        <v>12</v>
      </c>
      <c r="L12" s="6">
        <v>641</v>
      </c>
      <c r="M12" s="6">
        <v>103</v>
      </c>
      <c r="N12" s="6">
        <v>893</v>
      </c>
    </row>
    <row r="13" spans="1:14" ht="16.5" customHeight="1">
      <c r="A13" s="11" t="s">
        <v>133</v>
      </c>
      <c r="B13" s="6">
        <v>855</v>
      </c>
      <c r="C13" s="6">
        <v>10</v>
      </c>
      <c r="D13" s="8">
        <v>0</v>
      </c>
      <c r="E13" s="8">
        <v>0</v>
      </c>
      <c r="F13" s="6">
        <v>139</v>
      </c>
      <c r="G13" s="6">
        <v>8</v>
      </c>
      <c r="H13" s="6">
        <v>7</v>
      </c>
      <c r="I13" s="9">
        <v>93</v>
      </c>
      <c r="J13" s="6">
        <v>4</v>
      </c>
      <c r="K13" s="6">
        <v>9</v>
      </c>
      <c r="L13" s="6">
        <v>495</v>
      </c>
      <c r="M13" s="6">
        <v>90</v>
      </c>
      <c r="N13" s="6">
        <v>740</v>
      </c>
    </row>
    <row r="14" spans="1:14" ht="16.5" customHeight="1">
      <c r="A14" s="11" t="s">
        <v>134</v>
      </c>
      <c r="B14" s="6">
        <v>991</v>
      </c>
      <c r="C14" s="6">
        <v>6</v>
      </c>
      <c r="D14" s="8">
        <v>0</v>
      </c>
      <c r="E14" s="8">
        <v>1</v>
      </c>
      <c r="F14" s="6">
        <v>121</v>
      </c>
      <c r="G14" s="6">
        <v>7</v>
      </c>
      <c r="H14" s="6">
        <v>6</v>
      </c>
      <c r="I14" s="9">
        <v>114</v>
      </c>
      <c r="J14" s="6">
        <v>6</v>
      </c>
      <c r="K14" s="6">
        <v>14</v>
      </c>
      <c r="L14" s="6">
        <v>593</v>
      </c>
      <c r="M14" s="6">
        <v>123</v>
      </c>
      <c r="N14" s="6">
        <v>878</v>
      </c>
    </row>
    <row r="15" spans="1:14" ht="16.5" customHeight="1">
      <c r="A15" s="11" t="s">
        <v>135</v>
      </c>
      <c r="B15" s="6">
        <v>853</v>
      </c>
      <c r="C15" s="6">
        <v>7</v>
      </c>
      <c r="D15" s="8">
        <v>0</v>
      </c>
      <c r="E15" s="8">
        <v>0</v>
      </c>
      <c r="F15" s="6">
        <v>92</v>
      </c>
      <c r="G15" s="6">
        <v>6</v>
      </c>
      <c r="H15" s="6">
        <v>8</v>
      </c>
      <c r="I15" s="9">
        <v>115</v>
      </c>
      <c r="J15" s="6">
        <v>9</v>
      </c>
      <c r="K15" s="6">
        <v>14</v>
      </c>
      <c r="L15" s="6">
        <v>499</v>
      </c>
      <c r="M15" s="6">
        <v>103</v>
      </c>
      <c r="N15" s="6">
        <v>752</v>
      </c>
    </row>
    <row r="16" spans="1:14" ht="16.5" customHeight="1">
      <c r="A16" s="11" t="s">
        <v>136</v>
      </c>
      <c r="B16" s="6">
        <v>930</v>
      </c>
      <c r="C16" s="6">
        <v>9</v>
      </c>
      <c r="D16" s="8">
        <v>0</v>
      </c>
      <c r="E16" s="8">
        <v>0</v>
      </c>
      <c r="F16" s="6">
        <v>136</v>
      </c>
      <c r="G16" s="6">
        <v>5</v>
      </c>
      <c r="H16" s="6">
        <v>13</v>
      </c>
      <c r="I16" s="9">
        <v>99</v>
      </c>
      <c r="J16" s="6">
        <v>9</v>
      </c>
      <c r="K16" s="6">
        <v>9</v>
      </c>
      <c r="L16" s="6">
        <v>546</v>
      </c>
      <c r="M16" s="6">
        <v>104</v>
      </c>
      <c r="N16" s="6">
        <v>823</v>
      </c>
    </row>
    <row r="17" spans="1:14" ht="16.5" customHeight="1">
      <c r="A17" s="11" t="s">
        <v>137</v>
      </c>
      <c r="B17" s="6">
        <v>911</v>
      </c>
      <c r="C17" s="6">
        <v>7</v>
      </c>
      <c r="D17" s="8">
        <v>0</v>
      </c>
      <c r="E17" s="8">
        <v>2</v>
      </c>
      <c r="F17" s="6">
        <v>149</v>
      </c>
      <c r="G17" s="6">
        <v>9</v>
      </c>
      <c r="H17" s="6">
        <v>14</v>
      </c>
      <c r="I17" s="9">
        <v>80</v>
      </c>
      <c r="J17" s="6">
        <v>9</v>
      </c>
      <c r="K17" s="6">
        <v>13</v>
      </c>
      <c r="L17" s="6">
        <v>505</v>
      </c>
      <c r="M17" s="6">
        <v>123</v>
      </c>
      <c r="N17" s="6">
        <v>792</v>
      </c>
    </row>
    <row r="18" spans="1:14" ht="16.5" customHeight="1">
      <c r="A18" s="11" t="s">
        <v>138</v>
      </c>
      <c r="B18" s="6">
        <v>1071</v>
      </c>
      <c r="C18" s="6">
        <v>10</v>
      </c>
      <c r="D18" s="8">
        <v>0</v>
      </c>
      <c r="E18" s="8">
        <v>0</v>
      </c>
      <c r="F18" s="6">
        <v>145</v>
      </c>
      <c r="G18" s="6">
        <v>6</v>
      </c>
      <c r="H18" s="6">
        <v>15</v>
      </c>
      <c r="I18" s="9">
        <v>122</v>
      </c>
      <c r="J18" s="6">
        <v>10</v>
      </c>
      <c r="K18" s="6">
        <v>19</v>
      </c>
      <c r="L18" s="6">
        <v>630</v>
      </c>
      <c r="M18" s="6">
        <v>114</v>
      </c>
      <c r="N18" s="6">
        <v>957</v>
      </c>
    </row>
    <row r="19" spans="1:14" ht="16.5" customHeight="1">
      <c r="A19" s="11" t="s">
        <v>139</v>
      </c>
      <c r="B19" s="6">
        <v>1073</v>
      </c>
      <c r="C19" s="6">
        <v>10</v>
      </c>
      <c r="D19" s="8">
        <v>0</v>
      </c>
      <c r="E19" s="8">
        <v>0</v>
      </c>
      <c r="F19" s="6">
        <v>113</v>
      </c>
      <c r="G19" s="6">
        <v>4</v>
      </c>
      <c r="H19" s="6">
        <v>11</v>
      </c>
      <c r="I19" s="9">
        <v>135</v>
      </c>
      <c r="J19" s="6">
        <v>7</v>
      </c>
      <c r="K19" s="6">
        <v>16</v>
      </c>
      <c r="L19" s="6">
        <v>663</v>
      </c>
      <c r="M19" s="6">
        <v>114</v>
      </c>
      <c r="N19" s="6">
        <v>967</v>
      </c>
    </row>
    <row r="20" spans="1:14" ht="16.5" customHeight="1">
      <c r="A20" s="11" t="s">
        <v>140</v>
      </c>
      <c r="B20" s="6">
        <v>978</v>
      </c>
      <c r="C20" s="6">
        <v>7</v>
      </c>
      <c r="D20" s="8">
        <v>1</v>
      </c>
      <c r="E20" s="8">
        <v>0</v>
      </c>
      <c r="F20" s="6">
        <v>136</v>
      </c>
      <c r="G20" s="6">
        <v>4</v>
      </c>
      <c r="H20" s="6">
        <v>6</v>
      </c>
      <c r="I20" s="9">
        <v>121</v>
      </c>
      <c r="J20" s="6">
        <v>12</v>
      </c>
      <c r="K20" s="6">
        <v>16</v>
      </c>
      <c r="L20" s="6">
        <v>580</v>
      </c>
      <c r="M20" s="6">
        <v>95</v>
      </c>
      <c r="N20" s="6">
        <v>856</v>
      </c>
    </row>
    <row r="21" spans="1:14" ht="16.5" customHeight="1">
      <c r="A21" s="11" t="s">
        <v>141</v>
      </c>
      <c r="B21" s="6">
        <v>864</v>
      </c>
      <c r="C21" s="6">
        <v>4</v>
      </c>
      <c r="D21" s="8">
        <v>0</v>
      </c>
      <c r="E21" s="8">
        <v>1</v>
      </c>
      <c r="F21" s="6">
        <v>124</v>
      </c>
      <c r="G21" s="6">
        <v>6</v>
      </c>
      <c r="H21" s="6">
        <v>10</v>
      </c>
      <c r="I21" s="9">
        <v>87</v>
      </c>
      <c r="J21" s="6">
        <v>4</v>
      </c>
      <c r="K21" s="6">
        <v>12</v>
      </c>
      <c r="L21" s="6">
        <v>508</v>
      </c>
      <c r="M21" s="6">
        <v>108</v>
      </c>
      <c r="N21" s="6">
        <v>761</v>
      </c>
    </row>
    <row r="22" spans="1:14" ht="16.5" customHeight="1">
      <c r="A22" s="11" t="s">
        <v>142</v>
      </c>
      <c r="B22" s="6">
        <v>897</v>
      </c>
      <c r="C22" s="6">
        <v>5</v>
      </c>
      <c r="D22" s="8">
        <v>0</v>
      </c>
      <c r="E22" s="8">
        <v>2</v>
      </c>
      <c r="F22" s="6">
        <v>118</v>
      </c>
      <c r="G22" s="6">
        <v>5</v>
      </c>
      <c r="H22" s="6">
        <v>11</v>
      </c>
      <c r="I22" s="9">
        <v>110</v>
      </c>
      <c r="J22" s="6">
        <v>4</v>
      </c>
      <c r="K22" s="6">
        <v>17</v>
      </c>
      <c r="L22" s="6">
        <v>518</v>
      </c>
      <c r="M22" s="6">
        <v>107</v>
      </c>
      <c r="N22" s="6">
        <v>790</v>
      </c>
    </row>
    <row r="23" spans="1:14" ht="16.5" customHeight="1">
      <c r="A23" s="11" t="s">
        <v>143</v>
      </c>
      <c r="B23" s="6">
        <v>1074</v>
      </c>
      <c r="C23" s="6">
        <v>4</v>
      </c>
      <c r="D23" s="8">
        <v>0</v>
      </c>
      <c r="E23" s="8">
        <v>0</v>
      </c>
      <c r="F23" s="6">
        <v>154</v>
      </c>
      <c r="G23" s="6">
        <v>11</v>
      </c>
      <c r="H23" s="6">
        <v>4</v>
      </c>
      <c r="I23" s="6">
        <v>147</v>
      </c>
      <c r="J23" s="6">
        <v>8</v>
      </c>
      <c r="K23" s="6">
        <v>18</v>
      </c>
      <c r="L23" s="6">
        <v>607</v>
      </c>
      <c r="M23" s="6">
        <v>121</v>
      </c>
      <c r="N23" s="6">
        <v>931</v>
      </c>
    </row>
    <row r="24" ht="16.5" customHeight="1">
      <c r="N24" s="66" t="s">
        <v>151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mergeCells count="15">
    <mergeCell ref="M4:M5"/>
    <mergeCell ref="N3:N5"/>
    <mergeCell ref="B3:M3"/>
    <mergeCell ref="I4:I5"/>
    <mergeCell ref="J4:J5"/>
    <mergeCell ref="K4:K5"/>
    <mergeCell ref="L4:L5"/>
    <mergeCell ref="E4:E5"/>
    <mergeCell ref="F4:F5"/>
    <mergeCell ref="G4:G5"/>
    <mergeCell ref="H4:H5"/>
    <mergeCell ref="A3:A5"/>
    <mergeCell ref="B4:B5"/>
    <mergeCell ref="C4:C5"/>
    <mergeCell ref="D4:D5"/>
  </mergeCells>
  <printOptions horizontalCentered="1"/>
  <pageMargins left="0.69" right="0.61" top="1.38" bottom="0.7086614173228347" header="0.93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13.625" style="1" customWidth="1"/>
    <col min="4" max="5" width="12.625" style="1" customWidth="1"/>
    <col min="6" max="6" width="12.50390625" style="1" customWidth="1"/>
    <col min="7" max="8" width="12.625" style="1" customWidth="1"/>
    <col min="9" max="16384" width="9.00390625" style="1" customWidth="1"/>
  </cols>
  <sheetData>
    <row r="1" s="65" customFormat="1" ht="24" customHeight="1">
      <c r="A1" s="64" t="s">
        <v>199</v>
      </c>
    </row>
    <row r="2" ht="24" customHeight="1"/>
    <row r="3" ht="24" customHeight="1">
      <c r="H3" s="67" t="s">
        <v>185</v>
      </c>
    </row>
    <row r="4" spans="1:8" ht="28.5" customHeight="1">
      <c r="A4" s="108" t="s">
        <v>54</v>
      </c>
      <c r="B4" s="104"/>
      <c r="C4" s="105"/>
      <c r="D4" s="106" t="s">
        <v>31</v>
      </c>
      <c r="E4" s="107"/>
      <c r="F4" s="107"/>
      <c r="G4" s="106" t="s">
        <v>35</v>
      </c>
      <c r="H4" s="106" t="s">
        <v>36</v>
      </c>
    </row>
    <row r="5" spans="1:8" ht="28.5" customHeight="1">
      <c r="A5" s="109"/>
      <c r="B5" s="110"/>
      <c r="C5" s="111"/>
      <c r="D5" s="3" t="s">
        <v>32</v>
      </c>
      <c r="E5" s="3" t="s">
        <v>33</v>
      </c>
      <c r="F5" s="3" t="s">
        <v>34</v>
      </c>
      <c r="G5" s="107"/>
      <c r="H5" s="107"/>
    </row>
    <row r="6" spans="1:8" s="50" customFormat="1" ht="28.5" customHeight="1">
      <c r="A6" s="112" t="s">
        <v>2</v>
      </c>
      <c r="B6" s="113"/>
      <c r="C6" s="114"/>
      <c r="D6" s="49">
        <v>1777</v>
      </c>
      <c r="E6" s="49">
        <v>240</v>
      </c>
      <c r="F6" s="49">
        <v>1537</v>
      </c>
      <c r="G6" s="49">
        <v>1642</v>
      </c>
      <c r="H6" s="49">
        <v>135</v>
      </c>
    </row>
    <row r="7" spans="1:8" ht="28.5" customHeight="1">
      <c r="A7" s="118" t="s">
        <v>3</v>
      </c>
      <c r="B7" s="124" t="s">
        <v>55</v>
      </c>
      <c r="C7" s="117"/>
      <c r="D7" s="9">
        <v>1052</v>
      </c>
      <c r="E7" s="9">
        <v>233</v>
      </c>
      <c r="F7" s="9">
        <v>819</v>
      </c>
      <c r="G7" s="9">
        <v>921</v>
      </c>
      <c r="H7" s="9">
        <v>131</v>
      </c>
    </row>
    <row r="8" spans="1:8" ht="28.5" customHeight="1">
      <c r="A8" s="119"/>
      <c r="B8" s="124" t="s">
        <v>56</v>
      </c>
      <c r="C8" s="125"/>
      <c r="D8" s="9">
        <v>1052</v>
      </c>
      <c r="E8" s="9">
        <v>233</v>
      </c>
      <c r="F8" s="9">
        <v>819</v>
      </c>
      <c r="G8" s="9">
        <v>921</v>
      </c>
      <c r="H8" s="9">
        <v>131</v>
      </c>
    </row>
    <row r="9" spans="1:8" ht="28.5" customHeight="1">
      <c r="A9" s="120"/>
      <c r="B9" s="124" t="s">
        <v>57</v>
      </c>
      <c r="C9" s="125"/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28.5" customHeight="1">
      <c r="A10" s="124" t="s">
        <v>58</v>
      </c>
      <c r="B10" s="116"/>
      <c r="C10" s="117"/>
      <c r="D10" s="9">
        <v>725</v>
      </c>
      <c r="E10" s="9">
        <v>7</v>
      </c>
      <c r="F10" s="9">
        <v>718</v>
      </c>
      <c r="G10" s="9">
        <v>721</v>
      </c>
      <c r="H10" s="9">
        <v>4</v>
      </c>
    </row>
    <row r="11" spans="1:8" ht="24" customHeight="1">
      <c r="A11" s="30"/>
      <c r="B11" s="30"/>
      <c r="C11" s="30"/>
      <c r="D11" s="31"/>
      <c r="E11" s="31"/>
      <c r="F11" s="31"/>
      <c r="G11" s="31"/>
      <c r="H11" s="31"/>
    </row>
    <row r="12" ht="24" customHeight="1"/>
    <row r="13" spans="1:8" ht="28.5" customHeight="1">
      <c r="A13" s="108" t="s">
        <v>54</v>
      </c>
      <c r="B13" s="104"/>
      <c r="C13" s="105"/>
      <c r="D13" s="106" t="s">
        <v>31</v>
      </c>
      <c r="E13" s="107"/>
      <c r="F13" s="107"/>
      <c r="G13" s="106" t="s">
        <v>35</v>
      </c>
      <c r="H13" s="106" t="s">
        <v>36</v>
      </c>
    </row>
    <row r="14" spans="1:8" ht="28.5" customHeight="1">
      <c r="A14" s="109"/>
      <c r="B14" s="110"/>
      <c r="C14" s="111"/>
      <c r="D14" s="3" t="s">
        <v>32</v>
      </c>
      <c r="E14" s="3" t="s">
        <v>33</v>
      </c>
      <c r="F14" s="3" t="s">
        <v>34</v>
      </c>
      <c r="G14" s="107"/>
      <c r="H14" s="107"/>
    </row>
    <row r="15" spans="1:8" s="50" customFormat="1" ht="28.5" customHeight="1">
      <c r="A15" s="112" t="s">
        <v>53</v>
      </c>
      <c r="B15" s="113"/>
      <c r="C15" s="114"/>
      <c r="D15" s="49">
        <v>5757</v>
      </c>
      <c r="E15" s="49">
        <v>50</v>
      </c>
      <c r="F15" s="49">
        <v>5707</v>
      </c>
      <c r="G15" s="49">
        <v>5729</v>
      </c>
      <c r="H15" s="49">
        <v>28</v>
      </c>
    </row>
    <row r="16" spans="1:8" ht="28.5" customHeight="1">
      <c r="A16" s="121" t="s">
        <v>4</v>
      </c>
      <c r="B16" s="118" t="s">
        <v>5</v>
      </c>
      <c r="C16" s="3" t="s">
        <v>55</v>
      </c>
      <c r="D16" s="9">
        <v>2433</v>
      </c>
      <c r="E16" s="9">
        <v>50</v>
      </c>
      <c r="F16" s="9">
        <v>2383</v>
      </c>
      <c r="G16" s="9">
        <v>2405</v>
      </c>
      <c r="H16" s="9">
        <v>28</v>
      </c>
    </row>
    <row r="17" spans="1:8" ht="28.5" customHeight="1">
      <c r="A17" s="122"/>
      <c r="B17" s="119"/>
      <c r="C17" s="4" t="s">
        <v>56</v>
      </c>
      <c r="D17" s="9">
        <v>133</v>
      </c>
      <c r="E17" s="9">
        <v>27</v>
      </c>
      <c r="F17" s="9">
        <v>106</v>
      </c>
      <c r="G17" s="9">
        <v>117</v>
      </c>
      <c r="H17" s="9">
        <v>16</v>
      </c>
    </row>
    <row r="18" spans="1:8" ht="28.5" customHeight="1">
      <c r="A18" s="122"/>
      <c r="B18" s="120"/>
      <c r="C18" s="4" t="s">
        <v>59</v>
      </c>
      <c r="D18" s="9">
        <v>2300</v>
      </c>
      <c r="E18" s="6">
        <v>23</v>
      </c>
      <c r="F18" s="6">
        <v>2277</v>
      </c>
      <c r="G18" s="6">
        <v>2288</v>
      </c>
      <c r="H18" s="9">
        <v>12</v>
      </c>
    </row>
    <row r="19" spans="1:8" ht="28.5" customHeight="1">
      <c r="A19" s="123"/>
      <c r="B19" s="115" t="s">
        <v>57</v>
      </c>
      <c r="C19" s="117"/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28.5" customHeight="1">
      <c r="A20" s="115" t="s">
        <v>58</v>
      </c>
      <c r="B20" s="116"/>
      <c r="C20" s="117"/>
      <c r="D20" s="9">
        <v>3324</v>
      </c>
      <c r="E20" s="9">
        <v>0</v>
      </c>
      <c r="F20" s="9">
        <v>3324</v>
      </c>
      <c r="G20" s="9">
        <v>3324</v>
      </c>
      <c r="H20" s="6">
        <v>0</v>
      </c>
    </row>
    <row r="21" spans="1:8" s="70" customFormat="1" ht="24" customHeight="1">
      <c r="A21" s="68" t="s">
        <v>163</v>
      </c>
      <c r="H21" s="69" t="s">
        <v>27</v>
      </c>
    </row>
  </sheetData>
  <mergeCells count="19">
    <mergeCell ref="D13:F13"/>
    <mergeCell ref="B8:C8"/>
    <mergeCell ref="B7:C7"/>
    <mergeCell ref="H13:H14"/>
    <mergeCell ref="B9:C9"/>
    <mergeCell ref="A10:C10"/>
    <mergeCell ref="A13:C14"/>
    <mergeCell ref="G13:G14"/>
    <mergeCell ref="A20:C20"/>
    <mergeCell ref="A7:A9"/>
    <mergeCell ref="B16:B18"/>
    <mergeCell ref="A16:A19"/>
    <mergeCell ref="B19:C19"/>
    <mergeCell ref="A15:C15"/>
    <mergeCell ref="G4:G5"/>
    <mergeCell ref="H4:H5"/>
    <mergeCell ref="A4:C5"/>
    <mergeCell ref="A6:C6"/>
    <mergeCell ref="D4:F4"/>
  </mergeCells>
  <printOptions horizontalCentered="1"/>
  <pageMargins left="0.69" right="0.61" top="0.5118110236220472" bottom="0.7086614173228347" header="0.35433070866141736" footer="0.5118110236220472"/>
  <pageSetup fitToHeight="1" fitToWidth="1" horizontalDpi="300" verticalDpi="300" orientation="landscape" paperSize="9" scale="97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9.875" style="1" customWidth="1"/>
    <col min="2" max="5" width="8.125" style="1" customWidth="1"/>
    <col min="6" max="6" width="8.00390625" style="1" customWidth="1"/>
    <col min="7" max="10" width="8.125" style="1" customWidth="1"/>
    <col min="11" max="16384" width="9.00390625" style="1" customWidth="1"/>
  </cols>
  <sheetData>
    <row r="1" ht="18" customHeight="1">
      <c r="A1" s="64" t="s">
        <v>200</v>
      </c>
    </row>
    <row r="2" s="70" customFormat="1" ht="18" customHeight="1">
      <c r="J2" s="71" t="s">
        <v>24</v>
      </c>
    </row>
    <row r="3" spans="1:10" ht="18" customHeight="1">
      <c r="A3" s="106" t="s">
        <v>60</v>
      </c>
      <c r="B3" s="106" t="s">
        <v>34</v>
      </c>
      <c r="C3" s="107"/>
      <c r="D3" s="107"/>
      <c r="E3" s="106" t="s">
        <v>35</v>
      </c>
      <c r="F3" s="107"/>
      <c r="G3" s="107"/>
      <c r="H3" s="106" t="s">
        <v>36</v>
      </c>
      <c r="I3" s="107"/>
      <c r="J3" s="107"/>
    </row>
    <row r="4" spans="1:10" ht="18" customHeight="1">
      <c r="A4" s="107"/>
      <c r="B4" s="3" t="s">
        <v>32</v>
      </c>
      <c r="C4" s="3" t="s">
        <v>61</v>
      </c>
      <c r="D4" s="3" t="s">
        <v>62</v>
      </c>
      <c r="E4" s="3" t="s">
        <v>32</v>
      </c>
      <c r="F4" s="3" t="s">
        <v>61</v>
      </c>
      <c r="G4" s="3" t="s">
        <v>62</v>
      </c>
      <c r="H4" s="3" t="s">
        <v>32</v>
      </c>
      <c r="I4" s="3" t="s">
        <v>61</v>
      </c>
      <c r="J4" s="3" t="s">
        <v>62</v>
      </c>
    </row>
    <row r="5" spans="1:10" ht="30" customHeight="1">
      <c r="A5" s="51" t="s">
        <v>154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s="50" customFormat="1" ht="30" customHeight="1">
      <c r="A6" s="5" t="s">
        <v>187</v>
      </c>
      <c r="B6" s="26">
        <v>3590</v>
      </c>
      <c r="C6" s="26">
        <v>3525</v>
      </c>
      <c r="D6" s="26">
        <v>65</v>
      </c>
      <c r="E6" s="26">
        <v>3591</v>
      </c>
      <c r="F6" s="26">
        <v>3546</v>
      </c>
      <c r="G6" s="26">
        <v>45</v>
      </c>
      <c r="H6" s="26">
        <v>257</v>
      </c>
      <c r="I6" s="26">
        <v>216</v>
      </c>
      <c r="J6" s="26">
        <v>41</v>
      </c>
    </row>
    <row r="7" spans="1:10" ht="30" customHeight="1">
      <c r="A7" s="5" t="s">
        <v>162</v>
      </c>
      <c r="B7" s="26">
        <v>3959</v>
      </c>
      <c r="C7" s="26">
        <v>3892</v>
      </c>
      <c r="D7" s="26">
        <v>67</v>
      </c>
      <c r="E7" s="26">
        <v>3948</v>
      </c>
      <c r="F7" s="26">
        <v>3872</v>
      </c>
      <c r="G7" s="26">
        <v>76</v>
      </c>
      <c r="H7" s="26">
        <v>268</v>
      </c>
      <c r="I7" s="26">
        <v>236</v>
      </c>
      <c r="J7" s="26">
        <v>32</v>
      </c>
    </row>
    <row r="8" spans="1:10" ht="30" customHeight="1">
      <c r="A8" s="7" t="s">
        <v>173</v>
      </c>
      <c r="B8" s="26">
        <v>3988</v>
      </c>
      <c r="C8" s="26">
        <v>3862</v>
      </c>
      <c r="D8" s="26">
        <v>126</v>
      </c>
      <c r="E8" s="26">
        <v>3919</v>
      </c>
      <c r="F8" s="26">
        <v>3838</v>
      </c>
      <c r="G8" s="26">
        <v>81</v>
      </c>
      <c r="H8" s="26">
        <v>337</v>
      </c>
      <c r="I8" s="26">
        <v>260</v>
      </c>
      <c r="J8" s="26">
        <v>77</v>
      </c>
    </row>
    <row r="9" spans="1:10" ht="30" customHeight="1">
      <c r="A9" s="7" t="s">
        <v>188</v>
      </c>
      <c r="B9" s="26">
        <v>3818</v>
      </c>
      <c r="C9" s="26">
        <v>3729</v>
      </c>
      <c r="D9" s="26">
        <v>89</v>
      </c>
      <c r="E9" s="26">
        <v>3889</v>
      </c>
      <c r="F9" s="26">
        <v>3788</v>
      </c>
      <c r="G9" s="26">
        <v>101</v>
      </c>
      <c r="H9" s="26">
        <v>266</v>
      </c>
      <c r="I9" s="26">
        <v>201</v>
      </c>
      <c r="J9" s="26">
        <v>65</v>
      </c>
    </row>
    <row r="10" spans="1:10" s="50" customFormat="1" ht="30" customHeight="1">
      <c r="A10" s="52" t="s">
        <v>186</v>
      </c>
      <c r="B10" s="55">
        <v>4077</v>
      </c>
      <c r="C10" s="55">
        <v>3963</v>
      </c>
      <c r="D10" s="55">
        <v>114</v>
      </c>
      <c r="E10" s="55">
        <v>4069</v>
      </c>
      <c r="F10" s="55">
        <v>3949</v>
      </c>
      <c r="G10" s="55">
        <v>120</v>
      </c>
      <c r="H10" s="55">
        <v>274</v>
      </c>
      <c r="I10" s="55">
        <v>215</v>
      </c>
      <c r="J10" s="55">
        <v>59</v>
      </c>
    </row>
    <row r="11" s="70" customFormat="1" ht="18" customHeight="1">
      <c r="J11" s="72" t="s">
        <v>26</v>
      </c>
    </row>
    <row r="12" ht="18" customHeight="1">
      <c r="A12" s="27"/>
    </row>
    <row r="13" ht="18" customHeight="1"/>
  </sheetData>
  <mergeCells count="4">
    <mergeCell ref="A3:A4"/>
    <mergeCell ref="B3:D3"/>
    <mergeCell ref="E3:G3"/>
    <mergeCell ref="H3:J3"/>
  </mergeCells>
  <printOptions horizontalCentered="1"/>
  <pageMargins left="0.69" right="0.61" top="1.36" bottom="0.7086614173228347" header="1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0.00390625" style="14" customWidth="1"/>
    <col min="2" max="10" width="8.625" style="14" customWidth="1"/>
    <col min="11" max="16384" width="9.00390625" style="14" customWidth="1"/>
  </cols>
  <sheetData>
    <row r="1" s="73" customFormat="1" ht="18" customHeight="1">
      <c r="A1" s="74" t="s">
        <v>201</v>
      </c>
    </row>
    <row r="2" s="75" customFormat="1" ht="18" customHeight="1">
      <c r="J2" s="76" t="s">
        <v>24</v>
      </c>
    </row>
    <row r="3" spans="1:10" ht="18" customHeight="1">
      <c r="A3" s="106" t="s">
        <v>60</v>
      </c>
      <c r="B3" s="106" t="s">
        <v>34</v>
      </c>
      <c r="C3" s="107"/>
      <c r="D3" s="107"/>
      <c r="E3" s="106" t="s">
        <v>35</v>
      </c>
      <c r="F3" s="107"/>
      <c r="G3" s="107"/>
      <c r="H3" s="106" t="s">
        <v>36</v>
      </c>
      <c r="I3" s="107"/>
      <c r="J3" s="107"/>
    </row>
    <row r="4" spans="1:10" ht="18" customHeight="1">
      <c r="A4" s="107"/>
      <c r="B4" s="3" t="s">
        <v>32</v>
      </c>
      <c r="C4" s="4" t="s">
        <v>129</v>
      </c>
      <c r="D4" s="3" t="s">
        <v>62</v>
      </c>
      <c r="E4" s="3" t="s">
        <v>32</v>
      </c>
      <c r="F4" s="4" t="s">
        <v>129</v>
      </c>
      <c r="G4" s="3" t="s">
        <v>62</v>
      </c>
      <c r="H4" s="3" t="s">
        <v>32</v>
      </c>
      <c r="I4" s="4" t="s">
        <v>129</v>
      </c>
      <c r="J4" s="3" t="s">
        <v>62</v>
      </c>
    </row>
    <row r="5" spans="1:10" ht="30" customHeight="1">
      <c r="A5" s="56" t="s">
        <v>155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s="39" customFormat="1" ht="30" customHeight="1">
      <c r="A6" s="5" t="s">
        <v>187</v>
      </c>
      <c r="B6" s="26">
        <v>910</v>
      </c>
      <c r="C6" s="26">
        <v>559</v>
      </c>
      <c r="D6" s="26">
        <v>351</v>
      </c>
      <c r="E6" s="26">
        <v>855</v>
      </c>
      <c r="F6" s="26">
        <v>497</v>
      </c>
      <c r="G6" s="26">
        <v>358</v>
      </c>
      <c r="H6" s="26">
        <v>292</v>
      </c>
      <c r="I6" s="26">
        <v>171</v>
      </c>
      <c r="J6" s="26">
        <v>121</v>
      </c>
    </row>
    <row r="7" spans="1:10" ht="30" customHeight="1">
      <c r="A7" s="5" t="s">
        <v>162</v>
      </c>
      <c r="B7" s="26">
        <v>882</v>
      </c>
      <c r="C7" s="26">
        <v>555</v>
      </c>
      <c r="D7" s="26">
        <v>327</v>
      </c>
      <c r="E7" s="26">
        <v>884</v>
      </c>
      <c r="F7" s="26">
        <v>569</v>
      </c>
      <c r="G7" s="26">
        <v>315</v>
      </c>
      <c r="H7" s="26">
        <v>290</v>
      </c>
      <c r="I7" s="26">
        <v>157</v>
      </c>
      <c r="J7" s="26">
        <v>133</v>
      </c>
    </row>
    <row r="8" spans="1:10" ht="30" customHeight="1">
      <c r="A8" s="7" t="s">
        <v>173</v>
      </c>
      <c r="B8" s="26">
        <v>945</v>
      </c>
      <c r="C8" s="26">
        <v>555</v>
      </c>
      <c r="D8" s="26">
        <v>390</v>
      </c>
      <c r="E8" s="26">
        <v>975</v>
      </c>
      <c r="F8" s="26">
        <v>573</v>
      </c>
      <c r="G8" s="26">
        <v>402</v>
      </c>
      <c r="H8" s="26">
        <v>260</v>
      </c>
      <c r="I8" s="26">
        <v>139</v>
      </c>
      <c r="J8" s="26">
        <v>121</v>
      </c>
    </row>
    <row r="9" spans="1:10" ht="30" customHeight="1">
      <c r="A9" s="7" t="s">
        <v>172</v>
      </c>
      <c r="B9" s="26">
        <v>949</v>
      </c>
      <c r="C9" s="26">
        <v>543</v>
      </c>
      <c r="D9" s="26">
        <v>406</v>
      </c>
      <c r="E9" s="26">
        <v>862</v>
      </c>
      <c r="F9" s="26">
        <v>511</v>
      </c>
      <c r="G9" s="26">
        <v>351</v>
      </c>
      <c r="H9" s="26">
        <v>347</v>
      </c>
      <c r="I9" s="26">
        <v>171</v>
      </c>
      <c r="J9" s="26">
        <v>176</v>
      </c>
    </row>
    <row r="10" spans="1:10" s="39" customFormat="1" ht="30" customHeight="1">
      <c r="A10" s="52" t="s">
        <v>186</v>
      </c>
      <c r="B10" s="55">
        <v>962</v>
      </c>
      <c r="C10" s="55">
        <v>531</v>
      </c>
      <c r="D10" s="55">
        <v>431</v>
      </c>
      <c r="E10" s="55">
        <v>988</v>
      </c>
      <c r="F10" s="55">
        <v>542</v>
      </c>
      <c r="G10" s="55">
        <v>446</v>
      </c>
      <c r="H10" s="55">
        <v>321</v>
      </c>
      <c r="I10" s="55">
        <v>160</v>
      </c>
      <c r="J10" s="55">
        <v>161</v>
      </c>
    </row>
    <row r="11" spans="1:10" s="75" customFormat="1" ht="18" customHeight="1">
      <c r="A11" s="77" t="s">
        <v>157</v>
      </c>
      <c r="J11" s="78" t="s">
        <v>26</v>
      </c>
    </row>
    <row r="12" ht="18" customHeight="1"/>
  </sheetData>
  <mergeCells count="4">
    <mergeCell ref="A3:A4"/>
    <mergeCell ref="B3:D3"/>
    <mergeCell ref="E3:G3"/>
    <mergeCell ref="H3:J3"/>
  </mergeCells>
  <printOptions horizontalCentered="1"/>
  <pageMargins left="0.69" right="0.61" top="0.5118110236220472" bottom="0.7086614173228347" header="0.35433070866141736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0.00390625" style="1" customWidth="1"/>
    <col min="2" max="10" width="8.375" style="1" customWidth="1"/>
    <col min="11" max="16384" width="9.00390625" style="1" customWidth="1"/>
  </cols>
  <sheetData>
    <row r="1" s="65" customFormat="1" ht="18" customHeight="1">
      <c r="A1" s="64" t="s">
        <v>202</v>
      </c>
    </row>
    <row r="2" s="70" customFormat="1" ht="18" customHeight="1">
      <c r="J2" s="79" t="s">
        <v>22</v>
      </c>
    </row>
    <row r="3" spans="1:10" ht="18" customHeight="1">
      <c r="A3" s="106" t="s">
        <v>60</v>
      </c>
      <c r="B3" s="106" t="s">
        <v>34</v>
      </c>
      <c r="C3" s="107"/>
      <c r="D3" s="107"/>
      <c r="E3" s="106" t="s">
        <v>35</v>
      </c>
      <c r="F3" s="107"/>
      <c r="G3" s="107"/>
      <c r="H3" s="106" t="s">
        <v>36</v>
      </c>
      <c r="I3" s="107"/>
      <c r="J3" s="107"/>
    </row>
    <row r="4" spans="1:10" ht="18" customHeight="1">
      <c r="A4" s="107"/>
      <c r="B4" s="3" t="s">
        <v>32</v>
      </c>
      <c r="C4" s="28" t="s">
        <v>63</v>
      </c>
      <c r="D4" s="28" t="s">
        <v>64</v>
      </c>
      <c r="E4" s="3" t="s">
        <v>32</v>
      </c>
      <c r="F4" s="28" t="s">
        <v>63</v>
      </c>
      <c r="G4" s="28" t="s">
        <v>64</v>
      </c>
      <c r="H4" s="3" t="s">
        <v>32</v>
      </c>
      <c r="I4" s="28" t="s">
        <v>63</v>
      </c>
      <c r="J4" s="28" t="s">
        <v>64</v>
      </c>
    </row>
    <row r="5" spans="1:10" ht="30" customHeight="1">
      <c r="A5" s="51" t="s">
        <v>156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s="50" customFormat="1" ht="30" customHeight="1">
      <c r="A6" s="5" t="s">
        <v>187</v>
      </c>
      <c r="B6" s="26">
        <v>1988</v>
      </c>
      <c r="C6" s="26">
        <v>1612</v>
      </c>
      <c r="D6" s="26">
        <v>376</v>
      </c>
      <c r="E6" s="26">
        <v>1975</v>
      </c>
      <c r="F6" s="26">
        <v>1591</v>
      </c>
      <c r="G6" s="26">
        <v>384</v>
      </c>
      <c r="H6" s="26">
        <v>377</v>
      </c>
      <c r="I6" s="26">
        <v>305</v>
      </c>
      <c r="J6" s="26">
        <v>72</v>
      </c>
    </row>
    <row r="7" spans="1:10" ht="30" customHeight="1">
      <c r="A7" s="5" t="s">
        <v>162</v>
      </c>
      <c r="B7" s="26">
        <v>1758</v>
      </c>
      <c r="C7" s="26">
        <v>1427</v>
      </c>
      <c r="D7" s="26">
        <v>331</v>
      </c>
      <c r="E7" s="26">
        <v>1960</v>
      </c>
      <c r="F7" s="26">
        <v>1586</v>
      </c>
      <c r="G7" s="26">
        <v>374</v>
      </c>
      <c r="H7" s="26">
        <v>175</v>
      </c>
      <c r="I7" s="26">
        <v>146</v>
      </c>
      <c r="J7" s="26">
        <v>29</v>
      </c>
    </row>
    <row r="8" spans="1:10" ht="30" customHeight="1">
      <c r="A8" s="7" t="s">
        <v>173</v>
      </c>
      <c r="B8" s="26">
        <v>1569</v>
      </c>
      <c r="C8" s="26">
        <v>1332</v>
      </c>
      <c r="D8" s="26">
        <v>237</v>
      </c>
      <c r="E8" s="26">
        <v>1401</v>
      </c>
      <c r="F8" s="26">
        <v>1178</v>
      </c>
      <c r="G8" s="26">
        <v>223</v>
      </c>
      <c r="H8" s="26">
        <v>343</v>
      </c>
      <c r="I8" s="26">
        <v>300</v>
      </c>
      <c r="J8" s="26">
        <v>43</v>
      </c>
    </row>
    <row r="9" spans="1:10" ht="30" customHeight="1">
      <c r="A9" s="7" t="s">
        <v>172</v>
      </c>
      <c r="B9" s="26">
        <v>1494</v>
      </c>
      <c r="C9" s="26">
        <v>1180</v>
      </c>
      <c r="D9" s="26">
        <v>314</v>
      </c>
      <c r="E9" s="26">
        <v>1645</v>
      </c>
      <c r="F9" s="26">
        <v>1328</v>
      </c>
      <c r="G9" s="26">
        <v>317</v>
      </c>
      <c r="H9" s="26">
        <v>192</v>
      </c>
      <c r="I9" s="26">
        <v>152</v>
      </c>
      <c r="J9" s="26">
        <v>40</v>
      </c>
    </row>
    <row r="10" spans="1:10" s="50" customFormat="1" ht="30" customHeight="1">
      <c r="A10" s="52" t="s">
        <v>186</v>
      </c>
      <c r="B10" s="55">
        <v>1710</v>
      </c>
      <c r="C10" s="55">
        <v>1463</v>
      </c>
      <c r="D10" s="55">
        <v>247</v>
      </c>
      <c r="E10" s="55">
        <v>1594</v>
      </c>
      <c r="F10" s="55">
        <v>1353</v>
      </c>
      <c r="G10" s="55">
        <v>241</v>
      </c>
      <c r="H10" s="55">
        <v>308</v>
      </c>
      <c r="I10" s="55">
        <v>262</v>
      </c>
      <c r="J10" s="55">
        <v>46</v>
      </c>
    </row>
    <row r="11" s="70" customFormat="1" ht="24" customHeight="1">
      <c r="J11" s="72" t="s">
        <v>26</v>
      </c>
    </row>
    <row r="12" ht="24" customHeight="1">
      <c r="A12" s="27"/>
    </row>
  </sheetData>
  <mergeCells count="4">
    <mergeCell ref="A3:A4"/>
    <mergeCell ref="B3:D3"/>
    <mergeCell ref="E3:G3"/>
    <mergeCell ref="H3:J3"/>
  </mergeCells>
  <printOptions horizontalCentered="1"/>
  <pageMargins left="0.69" right="0.61" top="1.22" bottom="0.7086614173228347" header="0.69" footer="0.5118110236220472"/>
  <pageSetup fitToHeight="1" fitToWidth="1" horizontalDpi="300" verticalDpi="300" orientation="portrait" paperSize="9" scale="95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125" style="46" customWidth="1"/>
    <col min="2" max="4" width="9.50390625" style="46" customWidth="1"/>
    <col min="5" max="5" width="9.25390625" style="46" customWidth="1"/>
    <col min="6" max="8" width="9.50390625" style="46" customWidth="1"/>
    <col min="9" max="16384" width="9.00390625" style="46" customWidth="1"/>
  </cols>
  <sheetData>
    <row r="1" s="80" customFormat="1" ht="20.25" customHeight="1">
      <c r="A1" s="169" t="s">
        <v>203</v>
      </c>
    </row>
    <row r="2" ht="20.25" customHeight="1">
      <c r="H2" s="81" t="s">
        <v>24</v>
      </c>
    </row>
    <row r="3" spans="1:8" ht="20.25" customHeight="1">
      <c r="A3" s="131" t="s">
        <v>152</v>
      </c>
      <c r="B3" s="131" t="s">
        <v>32</v>
      </c>
      <c r="C3" s="126" t="s">
        <v>65</v>
      </c>
      <c r="D3" s="131" t="s">
        <v>69</v>
      </c>
      <c r="E3" s="126" t="s">
        <v>66</v>
      </c>
      <c r="F3" s="126" t="s">
        <v>67</v>
      </c>
      <c r="G3" s="126" t="s">
        <v>68</v>
      </c>
      <c r="H3" s="126" t="s">
        <v>1</v>
      </c>
    </row>
    <row r="4" spans="1:8" ht="20.25" customHeight="1">
      <c r="A4" s="126"/>
      <c r="B4" s="126"/>
      <c r="C4" s="126"/>
      <c r="D4" s="126"/>
      <c r="E4" s="126"/>
      <c r="F4" s="126"/>
      <c r="G4" s="126"/>
      <c r="H4" s="126"/>
    </row>
    <row r="5" spans="1:8" ht="24" customHeight="1">
      <c r="A5" s="127" t="s">
        <v>17</v>
      </c>
      <c r="B5" s="128"/>
      <c r="C5" s="128"/>
      <c r="D5" s="128"/>
      <c r="E5" s="128"/>
      <c r="F5" s="128"/>
      <c r="G5" s="128"/>
      <c r="H5" s="129"/>
    </row>
    <row r="6" spans="1:8" s="53" customFormat="1" ht="24" customHeight="1">
      <c r="A6" s="5" t="s">
        <v>187</v>
      </c>
      <c r="B6" s="26">
        <v>6470</v>
      </c>
      <c r="C6" s="26">
        <v>43</v>
      </c>
      <c r="D6" s="26">
        <v>4757</v>
      </c>
      <c r="E6" s="26">
        <v>243</v>
      </c>
      <c r="F6" s="26">
        <v>287</v>
      </c>
      <c r="G6" s="26">
        <v>70</v>
      </c>
      <c r="H6" s="26">
        <v>1070</v>
      </c>
    </row>
    <row r="7" spans="1:8" s="53" customFormat="1" ht="24" customHeight="1">
      <c r="A7" s="5" t="s">
        <v>162</v>
      </c>
      <c r="B7" s="26">
        <v>5414</v>
      </c>
      <c r="C7" s="26">
        <v>30</v>
      </c>
      <c r="D7" s="26">
        <v>4065</v>
      </c>
      <c r="E7" s="26">
        <v>234</v>
      </c>
      <c r="F7" s="26">
        <v>180</v>
      </c>
      <c r="G7" s="26">
        <v>53</v>
      </c>
      <c r="H7" s="26">
        <v>852</v>
      </c>
    </row>
    <row r="8" spans="1:8" ht="24" customHeight="1">
      <c r="A8" s="7" t="s">
        <v>173</v>
      </c>
      <c r="B8" s="26">
        <v>5597</v>
      </c>
      <c r="C8" s="26">
        <v>27</v>
      </c>
      <c r="D8" s="26">
        <v>4168</v>
      </c>
      <c r="E8" s="26">
        <v>229</v>
      </c>
      <c r="F8" s="26">
        <v>236</v>
      </c>
      <c r="G8" s="26">
        <v>30</v>
      </c>
      <c r="H8" s="26">
        <v>907</v>
      </c>
    </row>
    <row r="9" spans="1:8" ht="24" customHeight="1">
      <c r="A9" s="7" t="s">
        <v>172</v>
      </c>
      <c r="B9" s="26">
        <v>5148</v>
      </c>
      <c r="C9" s="26">
        <v>22</v>
      </c>
      <c r="D9" s="26">
        <v>3937</v>
      </c>
      <c r="E9" s="26">
        <v>222</v>
      </c>
      <c r="F9" s="26">
        <v>157</v>
      </c>
      <c r="G9" s="26">
        <v>36</v>
      </c>
      <c r="H9" s="26">
        <v>774</v>
      </c>
    </row>
    <row r="10" spans="1:8" ht="24" customHeight="1">
      <c r="A10" s="52" t="s">
        <v>186</v>
      </c>
      <c r="B10" s="55">
        <v>5785</v>
      </c>
      <c r="C10" s="55">
        <v>31</v>
      </c>
      <c r="D10" s="55">
        <v>4511</v>
      </c>
      <c r="E10" s="55">
        <v>220</v>
      </c>
      <c r="F10" s="55">
        <v>159</v>
      </c>
      <c r="G10" s="55">
        <v>30</v>
      </c>
      <c r="H10" s="55">
        <v>834</v>
      </c>
    </row>
    <row r="11" spans="1:8" ht="24" customHeight="1">
      <c r="A11" s="130" t="s">
        <v>18</v>
      </c>
      <c r="B11" s="128"/>
      <c r="C11" s="128"/>
      <c r="D11" s="128"/>
      <c r="E11" s="128"/>
      <c r="F11" s="128"/>
      <c r="G11" s="128"/>
      <c r="H11" s="129"/>
    </row>
    <row r="12" spans="1:8" s="53" customFormat="1" ht="24" customHeight="1">
      <c r="A12" s="5" t="s">
        <v>187</v>
      </c>
      <c r="B12" s="26">
        <v>2076</v>
      </c>
      <c r="C12" s="26">
        <v>20</v>
      </c>
      <c r="D12" s="26">
        <v>1487</v>
      </c>
      <c r="E12" s="26">
        <v>157</v>
      </c>
      <c r="F12" s="26">
        <v>108</v>
      </c>
      <c r="G12" s="26">
        <v>21</v>
      </c>
      <c r="H12" s="26">
        <v>283</v>
      </c>
    </row>
    <row r="13" spans="1:8" s="53" customFormat="1" ht="24" customHeight="1">
      <c r="A13" s="5" t="s">
        <v>162</v>
      </c>
      <c r="B13" s="26">
        <v>2080</v>
      </c>
      <c r="C13" s="26">
        <v>24</v>
      </c>
      <c r="D13" s="26">
        <v>1649</v>
      </c>
      <c r="E13" s="26">
        <v>144</v>
      </c>
      <c r="F13" s="26">
        <v>63</v>
      </c>
      <c r="G13" s="26">
        <v>19</v>
      </c>
      <c r="H13" s="26">
        <v>181</v>
      </c>
    </row>
    <row r="14" spans="1:8" ht="24" customHeight="1">
      <c r="A14" s="7" t="s">
        <v>173</v>
      </c>
      <c r="B14" s="26">
        <v>2441</v>
      </c>
      <c r="C14" s="26">
        <v>15</v>
      </c>
      <c r="D14" s="26">
        <v>1883</v>
      </c>
      <c r="E14" s="26">
        <v>150</v>
      </c>
      <c r="F14" s="26">
        <v>127</v>
      </c>
      <c r="G14" s="26">
        <v>11</v>
      </c>
      <c r="H14" s="26">
        <v>255</v>
      </c>
    </row>
    <row r="15" spans="1:8" ht="24" customHeight="1">
      <c r="A15" s="7" t="s">
        <v>172</v>
      </c>
      <c r="B15" s="26">
        <v>1409</v>
      </c>
      <c r="C15" s="26">
        <v>8</v>
      </c>
      <c r="D15" s="26">
        <v>1082</v>
      </c>
      <c r="E15" s="26">
        <v>73</v>
      </c>
      <c r="F15" s="26">
        <v>82</v>
      </c>
      <c r="G15" s="26">
        <v>5</v>
      </c>
      <c r="H15" s="26">
        <v>159</v>
      </c>
    </row>
    <row r="16" spans="1:8" ht="24" customHeight="1">
      <c r="A16" s="52" t="s">
        <v>186</v>
      </c>
      <c r="B16" s="55">
        <v>1843</v>
      </c>
      <c r="C16" s="55">
        <v>15</v>
      </c>
      <c r="D16" s="55">
        <v>1394</v>
      </c>
      <c r="E16" s="55">
        <v>85</v>
      </c>
      <c r="F16" s="55">
        <v>136</v>
      </c>
      <c r="G16" s="55">
        <v>14</v>
      </c>
      <c r="H16" s="55">
        <v>199</v>
      </c>
    </row>
    <row r="17" spans="1:8" s="82" customFormat="1" ht="16.5" customHeight="1">
      <c r="A17" s="83" t="s">
        <v>215</v>
      </c>
      <c r="H17" s="81" t="s">
        <v>25</v>
      </c>
    </row>
    <row r="18" s="82" customFormat="1" ht="19.5" customHeight="1"/>
  </sheetData>
  <mergeCells count="10">
    <mergeCell ref="F3:F4"/>
    <mergeCell ref="G3:G4"/>
    <mergeCell ref="A5:H5"/>
    <mergeCell ref="A11:H11"/>
    <mergeCell ref="A3:A4"/>
    <mergeCell ref="B3:B4"/>
    <mergeCell ref="C3:C4"/>
    <mergeCell ref="D3:D4"/>
    <mergeCell ref="H3:H4"/>
    <mergeCell ref="E3:E4"/>
  </mergeCells>
  <printOptions horizontalCentered="1"/>
  <pageMargins left="1.08" right="0.61" top="1.24" bottom="0.7086614173228347" header="0.78" footer="0.5118110236220472"/>
  <pageSetup fitToHeight="1" fitToWidth="1" horizontalDpi="300" verticalDpi="300" orientation="portrait" paperSize="9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75" zoomScaleNormal="75" zoomScaleSheetLayoutView="50" workbookViewId="0" topLeftCell="A1">
      <selection activeCell="A1" sqref="A1"/>
    </sheetView>
  </sheetViews>
  <sheetFormatPr defaultColWidth="9.00390625" defaultRowHeight="13.5"/>
  <cols>
    <col min="1" max="1" width="12.625" style="14" customWidth="1"/>
    <col min="2" max="3" width="8.625" style="14" customWidth="1"/>
    <col min="4" max="4" width="8.625" style="36" customWidth="1"/>
    <col min="5" max="6" width="8.625" style="14" customWidth="1"/>
    <col min="7" max="7" width="8.625" style="36" customWidth="1"/>
    <col min="8" max="9" width="8.625" style="14" customWidth="1"/>
    <col min="10" max="10" width="8.625" style="36" customWidth="1"/>
    <col min="11" max="16384" width="9.00390625" style="14" customWidth="1"/>
  </cols>
  <sheetData>
    <row r="1" spans="1:10" s="73" customFormat="1" ht="18" customHeight="1">
      <c r="A1" s="74" t="s">
        <v>204</v>
      </c>
      <c r="D1" s="84"/>
      <c r="G1" s="84"/>
      <c r="J1" s="84"/>
    </row>
    <row r="2" ht="18" customHeight="1">
      <c r="J2" s="85" t="s">
        <v>23</v>
      </c>
    </row>
    <row r="3" spans="1:10" ht="18" customHeight="1">
      <c r="A3" s="132" t="s">
        <v>213</v>
      </c>
      <c r="B3" s="134" t="s">
        <v>70</v>
      </c>
      <c r="C3" s="24"/>
      <c r="D3" s="37"/>
      <c r="E3" s="134" t="s">
        <v>73</v>
      </c>
      <c r="F3" s="24"/>
      <c r="G3" s="37"/>
      <c r="H3" s="135" t="s">
        <v>16</v>
      </c>
      <c r="I3" s="24"/>
      <c r="J3" s="37"/>
    </row>
    <row r="4" spans="1:10" ht="18" customHeight="1">
      <c r="A4" s="133"/>
      <c r="B4" s="133"/>
      <c r="C4" s="16" t="s">
        <v>71</v>
      </c>
      <c r="D4" s="38" t="s">
        <v>72</v>
      </c>
      <c r="E4" s="133"/>
      <c r="F4" s="16" t="s">
        <v>71</v>
      </c>
      <c r="G4" s="38" t="s">
        <v>72</v>
      </c>
      <c r="H4" s="133"/>
      <c r="I4" s="16" t="s">
        <v>71</v>
      </c>
      <c r="J4" s="38" t="s">
        <v>72</v>
      </c>
    </row>
    <row r="5" spans="1:10" s="39" customFormat="1" ht="18" customHeight="1">
      <c r="A5" s="5" t="s">
        <v>187</v>
      </c>
      <c r="B5" s="8">
        <v>2961</v>
      </c>
      <c r="C5" s="8">
        <v>3014</v>
      </c>
      <c r="D5" s="62">
        <v>-53</v>
      </c>
      <c r="E5" s="8">
        <v>17</v>
      </c>
      <c r="F5" s="8">
        <v>16</v>
      </c>
      <c r="G5" s="62">
        <v>1</v>
      </c>
      <c r="H5" s="8">
        <v>3823</v>
      </c>
      <c r="I5" s="8">
        <v>3888</v>
      </c>
      <c r="J5" s="62">
        <v>-65</v>
      </c>
    </row>
    <row r="6" spans="1:10" ht="18" customHeight="1">
      <c r="A6" s="5" t="s">
        <v>162</v>
      </c>
      <c r="B6" s="8">
        <v>2811</v>
      </c>
      <c r="C6" s="8">
        <v>2961</v>
      </c>
      <c r="D6" s="62">
        <v>-150</v>
      </c>
      <c r="E6" s="8">
        <v>10</v>
      </c>
      <c r="F6" s="8">
        <v>17</v>
      </c>
      <c r="G6" s="62">
        <v>-7</v>
      </c>
      <c r="H6" s="8">
        <v>3701</v>
      </c>
      <c r="I6" s="8">
        <v>3823</v>
      </c>
      <c r="J6" s="62">
        <v>-122</v>
      </c>
    </row>
    <row r="7" spans="1:10" ht="18" customHeight="1">
      <c r="A7" s="7" t="s">
        <v>173</v>
      </c>
      <c r="B7" s="8">
        <v>2504</v>
      </c>
      <c r="C7" s="8">
        <v>2811</v>
      </c>
      <c r="D7" s="62">
        <v>-307</v>
      </c>
      <c r="E7" s="8">
        <v>14</v>
      </c>
      <c r="F7" s="8">
        <v>10</v>
      </c>
      <c r="G7" s="62">
        <v>4</v>
      </c>
      <c r="H7" s="8">
        <v>3245</v>
      </c>
      <c r="I7" s="8">
        <v>3701</v>
      </c>
      <c r="J7" s="62">
        <v>-456</v>
      </c>
    </row>
    <row r="8" spans="1:10" ht="18" customHeight="1">
      <c r="A8" s="7" t="s">
        <v>172</v>
      </c>
      <c r="B8" s="8">
        <v>2281</v>
      </c>
      <c r="C8" s="8">
        <v>2504</v>
      </c>
      <c r="D8" s="62">
        <v>-223</v>
      </c>
      <c r="E8" s="8">
        <v>14</v>
      </c>
      <c r="F8" s="8">
        <v>14</v>
      </c>
      <c r="G8" s="8">
        <v>0</v>
      </c>
      <c r="H8" s="8">
        <v>2952</v>
      </c>
      <c r="I8" s="8">
        <v>3245</v>
      </c>
      <c r="J8" s="62">
        <v>-293</v>
      </c>
    </row>
    <row r="9" spans="1:10" s="39" customFormat="1" ht="18" customHeight="1">
      <c r="A9" s="52" t="s">
        <v>196</v>
      </c>
      <c r="B9" s="57">
        <f>SUM(B11:B22)</f>
        <v>2386</v>
      </c>
      <c r="C9" s="57">
        <f>SUM(C11:C22)</f>
        <v>2281</v>
      </c>
      <c r="D9" s="103">
        <f>B9-C9</f>
        <v>105</v>
      </c>
      <c r="E9" s="57">
        <f>SUM(E11:E22)</f>
        <v>8</v>
      </c>
      <c r="F9" s="57">
        <f>SUM(F11:F22)</f>
        <v>14</v>
      </c>
      <c r="G9" s="103">
        <f>E9-F9</f>
        <v>-6</v>
      </c>
      <c r="H9" s="57">
        <f>SUM(H11:H22)</f>
        <v>3055</v>
      </c>
      <c r="I9" s="57">
        <f>SUM(I11:I22)</f>
        <v>2952</v>
      </c>
      <c r="J9" s="103">
        <f>H9-I9</f>
        <v>103</v>
      </c>
    </row>
    <row r="10" spans="1:10" ht="18" customHeight="1">
      <c r="A10" s="25"/>
      <c r="B10" s="6"/>
      <c r="C10" s="6"/>
      <c r="D10" s="62"/>
      <c r="E10" s="6"/>
      <c r="F10" s="6"/>
      <c r="G10" s="62"/>
      <c r="H10" s="6"/>
      <c r="I10" s="6"/>
      <c r="J10" s="62" t="s">
        <v>131</v>
      </c>
    </row>
    <row r="11" spans="1:10" ht="18" customHeight="1">
      <c r="A11" s="7" t="s">
        <v>189</v>
      </c>
      <c r="B11" s="6">
        <v>184</v>
      </c>
      <c r="C11" s="6">
        <v>218</v>
      </c>
      <c r="D11" s="63">
        <f>B11-C11</f>
        <v>-34</v>
      </c>
      <c r="E11" s="62">
        <v>2</v>
      </c>
      <c r="F11" s="62">
        <v>1</v>
      </c>
      <c r="G11" s="63">
        <f aca="true" t="shared" si="0" ref="G11:G22">E11-F11</f>
        <v>1</v>
      </c>
      <c r="H11" s="6">
        <v>235</v>
      </c>
      <c r="I11" s="6">
        <v>286</v>
      </c>
      <c r="J11" s="63">
        <f aca="true" t="shared" si="1" ref="J11:J22">H11-I11</f>
        <v>-51</v>
      </c>
    </row>
    <row r="12" spans="1:10" ht="18" customHeight="1">
      <c r="A12" s="11" t="s">
        <v>133</v>
      </c>
      <c r="B12" s="6">
        <v>190</v>
      </c>
      <c r="C12" s="6">
        <v>205</v>
      </c>
      <c r="D12" s="63">
        <f aca="true" t="shared" si="2" ref="D12:D22">B12-C12</f>
        <v>-15</v>
      </c>
      <c r="E12" s="62">
        <v>2</v>
      </c>
      <c r="F12" s="62">
        <v>1</v>
      </c>
      <c r="G12" s="63">
        <f t="shared" si="0"/>
        <v>1</v>
      </c>
      <c r="H12" s="6">
        <v>237</v>
      </c>
      <c r="I12" s="6">
        <v>291</v>
      </c>
      <c r="J12" s="63">
        <f t="shared" si="1"/>
        <v>-54</v>
      </c>
    </row>
    <row r="13" spans="1:10" ht="18" customHeight="1">
      <c r="A13" s="11" t="s">
        <v>134</v>
      </c>
      <c r="B13" s="6">
        <v>235</v>
      </c>
      <c r="C13" s="6">
        <v>217</v>
      </c>
      <c r="D13" s="63">
        <f t="shared" si="2"/>
        <v>18</v>
      </c>
      <c r="E13" s="8">
        <v>0</v>
      </c>
      <c r="F13" s="8">
        <v>0</v>
      </c>
      <c r="G13" s="6">
        <f>E13-F13</f>
        <v>0</v>
      </c>
      <c r="H13" s="6">
        <v>302</v>
      </c>
      <c r="I13" s="6">
        <v>282</v>
      </c>
      <c r="J13" s="63">
        <f t="shared" si="1"/>
        <v>20</v>
      </c>
    </row>
    <row r="14" spans="1:10" ht="18" customHeight="1">
      <c r="A14" s="11" t="s">
        <v>135</v>
      </c>
      <c r="B14" s="6">
        <v>198</v>
      </c>
      <c r="C14" s="6">
        <v>163</v>
      </c>
      <c r="D14" s="63">
        <f t="shared" si="2"/>
        <v>35</v>
      </c>
      <c r="E14" s="62">
        <v>0</v>
      </c>
      <c r="F14" s="62">
        <v>2</v>
      </c>
      <c r="G14" s="63">
        <f t="shared" si="0"/>
        <v>-2</v>
      </c>
      <c r="H14" s="6">
        <v>258</v>
      </c>
      <c r="I14" s="6">
        <v>191</v>
      </c>
      <c r="J14" s="63">
        <f t="shared" si="1"/>
        <v>67</v>
      </c>
    </row>
    <row r="15" spans="1:10" ht="18" customHeight="1">
      <c r="A15" s="11" t="s">
        <v>136</v>
      </c>
      <c r="B15" s="6">
        <v>176</v>
      </c>
      <c r="C15" s="6">
        <v>152</v>
      </c>
      <c r="D15" s="63">
        <f t="shared" si="2"/>
        <v>24</v>
      </c>
      <c r="E15" s="62">
        <v>1</v>
      </c>
      <c r="F15" s="8">
        <v>0</v>
      </c>
      <c r="G15" s="63">
        <f t="shared" si="0"/>
        <v>1</v>
      </c>
      <c r="H15" s="6">
        <v>230</v>
      </c>
      <c r="I15" s="6">
        <v>188</v>
      </c>
      <c r="J15" s="63">
        <f t="shared" si="1"/>
        <v>42</v>
      </c>
    </row>
    <row r="16" spans="1:10" ht="18" customHeight="1">
      <c r="A16" s="11" t="s">
        <v>137</v>
      </c>
      <c r="B16" s="6">
        <v>201</v>
      </c>
      <c r="C16" s="6">
        <v>227</v>
      </c>
      <c r="D16" s="63">
        <f t="shared" si="2"/>
        <v>-26</v>
      </c>
      <c r="E16" s="62">
        <v>1</v>
      </c>
      <c r="F16" s="62">
        <v>1</v>
      </c>
      <c r="G16" s="6">
        <f>E16-F16</f>
        <v>0</v>
      </c>
      <c r="H16" s="6">
        <v>246</v>
      </c>
      <c r="I16" s="6">
        <v>309</v>
      </c>
      <c r="J16" s="63">
        <f t="shared" si="1"/>
        <v>-63</v>
      </c>
    </row>
    <row r="17" spans="1:10" ht="18" customHeight="1">
      <c r="A17" s="11" t="s">
        <v>138</v>
      </c>
      <c r="B17" s="6">
        <v>179</v>
      </c>
      <c r="C17" s="6">
        <v>187</v>
      </c>
      <c r="D17" s="63">
        <f t="shared" si="2"/>
        <v>-8</v>
      </c>
      <c r="E17" s="8">
        <v>0</v>
      </c>
      <c r="F17" s="62">
        <v>3</v>
      </c>
      <c r="G17" s="63">
        <f t="shared" si="0"/>
        <v>-3</v>
      </c>
      <c r="H17" s="6">
        <v>226</v>
      </c>
      <c r="I17" s="6">
        <v>249</v>
      </c>
      <c r="J17" s="63">
        <f t="shared" si="1"/>
        <v>-23</v>
      </c>
    </row>
    <row r="18" spans="1:10" ht="18" customHeight="1">
      <c r="A18" s="11" t="s">
        <v>139</v>
      </c>
      <c r="B18" s="6">
        <v>207</v>
      </c>
      <c r="C18" s="6">
        <v>171</v>
      </c>
      <c r="D18" s="63">
        <f t="shared" si="2"/>
        <v>36</v>
      </c>
      <c r="E18" s="62">
        <v>1</v>
      </c>
      <c r="F18" s="8">
        <v>0</v>
      </c>
      <c r="G18" s="63">
        <f t="shared" si="0"/>
        <v>1</v>
      </c>
      <c r="H18" s="6">
        <v>283</v>
      </c>
      <c r="I18" s="6">
        <v>225</v>
      </c>
      <c r="J18" s="63">
        <f t="shared" si="1"/>
        <v>58</v>
      </c>
    </row>
    <row r="19" spans="1:10" ht="18" customHeight="1">
      <c r="A19" s="11" t="s">
        <v>140</v>
      </c>
      <c r="B19" s="6">
        <v>174</v>
      </c>
      <c r="C19" s="6">
        <v>187</v>
      </c>
      <c r="D19" s="63">
        <f t="shared" si="2"/>
        <v>-13</v>
      </c>
      <c r="E19" s="62">
        <v>1</v>
      </c>
      <c r="F19" s="62">
        <v>3</v>
      </c>
      <c r="G19" s="63">
        <f t="shared" si="0"/>
        <v>-2</v>
      </c>
      <c r="H19" s="6">
        <v>214</v>
      </c>
      <c r="I19" s="6">
        <v>233</v>
      </c>
      <c r="J19" s="63">
        <f t="shared" si="1"/>
        <v>-19</v>
      </c>
    </row>
    <row r="20" spans="1:10" ht="18" customHeight="1">
      <c r="A20" s="11" t="s">
        <v>141</v>
      </c>
      <c r="B20" s="6">
        <v>195</v>
      </c>
      <c r="C20" s="6">
        <v>190</v>
      </c>
      <c r="D20" s="63">
        <f t="shared" si="2"/>
        <v>5</v>
      </c>
      <c r="E20" s="8">
        <v>0</v>
      </c>
      <c r="F20" s="8">
        <v>0</v>
      </c>
      <c r="G20" s="6">
        <f t="shared" si="0"/>
        <v>0</v>
      </c>
      <c r="H20" s="6">
        <v>248</v>
      </c>
      <c r="I20" s="6">
        <v>237</v>
      </c>
      <c r="J20" s="63">
        <f t="shared" si="1"/>
        <v>11</v>
      </c>
    </row>
    <row r="21" spans="1:10" ht="18" customHeight="1">
      <c r="A21" s="11" t="s">
        <v>142</v>
      </c>
      <c r="B21" s="6">
        <v>185</v>
      </c>
      <c r="C21" s="6">
        <v>192</v>
      </c>
      <c r="D21" s="63">
        <f t="shared" si="2"/>
        <v>-7</v>
      </c>
      <c r="E21" s="8">
        <v>0</v>
      </c>
      <c r="F21" s="62">
        <v>1</v>
      </c>
      <c r="G21" s="63">
        <f t="shared" si="0"/>
        <v>-1</v>
      </c>
      <c r="H21" s="6">
        <v>243</v>
      </c>
      <c r="I21" s="6">
        <v>236</v>
      </c>
      <c r="J21" s="63">
        <f t="shared" si="1"/>
        <v>7</v>
      </c>
    </row>
    <row r="22" spans="1:10" ht="18" customHeight="1">
      <c r="A22" s="11" t="s">
        <v>143</v>
      </c>
      <c r="B22" s="6">
        <v>262</v>
      </c>
      <c r="C22" s="6">
        <v>172</v>
      </c>
      <c r="D22" s="63">
        <f t="shared" si="2"/>
        <v>90</v>
      </c>
      <c r="E22" s="8">
        <v>0</v>
      </c>
      <c r="F22" s="62">
        <v>2</v>
      </c>
      <c r="G22" s="63">
        <f t="shared" si="0"/>
        <v>-2</v>
      </c>
      <c r="H22" s="6">
        <v>333</v>
      </c>
      <c r="I22" s="6">
        <v>225</v>
      </c>
      <c r="J22" s="63">
        <f t="shared" si="1"/>
        <v>108</v>
      </c>
    </row>
    <row r="23" spans="4:10" s="75" customFormat="1" ht="18" customHeight="1">
      <c r="D23" s="86"/>
      <c r="G23" s="86"/>
      <c r="J23" s="87" t="s">
        <v>153</v>
      </c>
    </row>
    <row r="24" ht="18" customHeight="1"/>
    <row r="25" ht="18" customHeight="1"/>
    <row r="26" ht="18" customHeight="1">
      <c r="A26" s="40"/>
    </row>
    <row r="27" ht="18" customHeight="1">
      <c r="A27" s="40"/>
    </row>
    <row r="28" ht="18" customHeight="1">
      <c r="A28" s="40"/>
    </row>
    <row r="29" ht="18" customHeight="1">
      <c r="A29" s="40"/>
    </row>
    <row r="30" ht="18" customHeight="1">
      <c r="A30" s="40"/>
    </row>
    <row r="31" ht="18" customHeight="1">
      <c r="A31" s="40"/>
    </row>
    <row r="32" ht="18" customHeight="1">
      <c r="A32" s="40"/>
    </row>
    <row r="33" ht="18" customHeight="1"/>
    <row r="34" ht="18" customHeight="1"/>
    <row r="35" ht="18" customHeight="1"/>
    <row r="36" spans="1:10" s="1" customFormat="1" ht="18" customHeight="1">
      <c r="A36" s="14"/>
      <c r="B36" s="14"/>
      <c r="C36" s="14"/>
      <c r="D36" s="36"/>
      <c r="E36" s="14"/>
      <c r="F36" s="14"/>
      <c r="G36" s="36"/>
      <c r="H36" s="14"/>
      <c r="I36" s="14"/>
      <c r="J36" s="36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</sheetData>
  <mergeCells count="4">
    <mergeCell ref="A3:A4"/>
    <mergeCell ref="B3:B4"/>
    <mergeCell ref="E3:E4"/>
    <mergeCell ref="H3:H4"/>
  </mergeCells>
  <printOptions horizontalCentered="1"/>
  <pageMargins left="0.69" right="0.61" top="1.57" bottom="0.7086614173228347" header="1.05" footer="0.5118110236220472"/>
  <pageSetup fitToHeight="1" fitToWidth="1" horizontalDpi="400" verticalDpi="400" orientation="landscape" paperSize="9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75" zoomScaleNormal="75" zoomScaleSheetLayoutView="50" workbookViewId="0" topLeftCell="A1">
      <selection activeCell="A1" sqref="A1"/>
    </sheetView>
  </sheetViews>
  <sheetFormatPr defaultColWidth="9.00390625" defaultRowHeight="13.5"/>
  <cols>
    <col min="1" max="1" width="7.50390625" style="14" customWidth="1"/>
    <col min="2" max="2" width="35.875" style="14" customWidth="1"/>
    <col min="3" max="7" width="11.50390625" style="14" customWidth="1"/>
    <col min="8" max="16384" width="9.00390625" style="14" customWidth="1"/>
  </cols>
  <sheetData>
    <row r="1" spans="1:2" ht="18" customHeight="1">
      <c r="A1" s="74" t="s">
        <v>205</v>
      </c>
      <c r="B1" s="92"/>
    </row>
    <row r="2" ht="18" customHeight="1">
      <c r="G2" s="85" t="s">
        <v>23</v>
      </c>
    </row>
    <row r="3" spans="1:7" ht="18" customHeight="1">
      <c r="A3" s="140" t="s">
        <v>174</v>
      </c>
      <c r="B3" s="141"/>
      <c r="C3" s="138" t="s">
        <v>190</v>
      </c>
      <c r="D3" s="138" t="s">
        <v>191</v>
      </c>
      <c r="E3" s="138" t="s">
        <v>192</v>
      </c>
      <c r="F3" s="138" t="s">
        <v>193</v>
      </c>
      <c r="G3" s="136" t="s">
        <v>194</v>
      </c>
    </row>
    <row r="4" spans="1:7" ht="18" customHeight="1">
      <c r="A4" s="142"/>
      <c r="B4" s="143"/>
      <c r="C4" s="139"/>
      <c r="D4" s="139"/>
      <c r="E4" s="139"/>
      <c r="F4" s="139"/>
      <c r="G4" s="137"/>
    </row>
    <row r="5" spans="1:7" s="39" customFormat="1" ht="18" customHeight="1">
      <c r="A5" s="93" t="s">
        <v>175</v>
      </c>
      <c r="B5" s="94"/>
      <c r="C5" s="8">
        <v>60</v>
      </c>
      <c r="D5" s="8">
        <v>59</v>
      </c>
      <c r="E5" s="8">
        <v>51</v>
      </c>
      <c r="F5" s="8">
        <v>30</v>
      </c>
      <c r="G5" s="57">
        <v>39</v>
      </c>
    </row>
    <row r="6" spans="1:7" s="39" customFormat="1" ht="18" customHeight="1">
      <c r="A6" s="95"/>
      <c r="B6" s="94" t="s">
        <v>176</v>
      </c>
      <c r="C6" s="8">
        <v>0</v>
      </c>
      <c r="D6" s="8">
        <v>0</v>
      </c>
      <c r="E6" s="8">
        <v>0</v>
      </c>
      <c r="F6" s="8">
        <v>0</v>
      </c>
      <c r="G6" s="57">
        <v>0</v>
      </c>
    </row>
    <row r="7" spans="1:7" s="39" customFormat="1" ht="18" customHeight="1">
      <c r="A7" s="96"/>
      <c r="B7" s="94" t="s">
        <v>177</v>
      </c>
      <c r="C7" s="8">
        <v>68</v>
      </c>
      <c r="D7" s="8">
        <v>64</v>
      </c>
      <c r="E7" s="8">
        <v>63</v>
      </c>
      <c r="F7" s="8">
        <v>42</v>
      </c>
      <c r="G7" s="57">
        <v>46</v>
      </c>
    </row>
    <row r="8" spans="1:7" s="39" customFormat="1" ht="18" customHeight="1">
      <c r="A8" s="93" t="s">
        <v>178</v>
      </c>
      <c r="B8" s="94"/>
      <c r="C8" s="8">
        <v>85</v>
      </c>
      <c r="D8" s="8">
        <v>97</v>
      </c>
      <c r="E8" s="8">
        <v>87</v>
      </c>
      <c r="F8" s="8">
        <v>64</v>
      </c>
      <c r="G8" s="57">
        <v>71</v>
      </c>
    </row>
    <row r="9" spans="1:7" s="39" customFormat="1" ht="18" customHeight="1">
      <c r="A9" s="95"/>
      <c r="B9" s="94" t="s">
        <v>176</v>
      </c>
      <c r="C9" s="8">
        <v>0</v>
      </c>
      <c r="D9" s="8">
        <v>0</v>
      </c>
      <c r="E9" s="8">
        <v>0</v>
      </c>
      <c r="F9" s="8">
        <v>1</v>
      </c>
      <c r="G9" s="57">
        <v>0</v>
      </c>
    </row>
    <row r="10" spans="1:7" s="39" customFormat="1" ht="18" customHeight="1">
      <c r="A10" s="96"/>
      <c r="B10" s="94" t="s">
        <v>177</v>
      </c>
      <c r="C10" s="8">
        <v>91</v>
      </c>
      <c r="D10" s="8">
        <v>113</v>
      </c>
      <c r="E10" s="8">
        <v>100</v>
      </c>
      <c r="F10" s="8">
        <v>69</v>
      </c>
      <c r="G10" s="57">
        <v>80</v>
      </c>
    </row>
    <row r="11" spans="1:7" s="39" customFormat="1" ht="18" customHeight="1">
      <c r="A11" s="93" t="s">
        <v>179</v>
      </c>
      <c r="B11" s="94"/>
      <c r="C11" s="8">
        <v>51</v>
      </c>
      <c r="D11" s="8">
        <v>69</v>
      </c>
      <c r="E11" s="8">
        <v>60</v>
      </c>
      <c r="F11" s="8">
        <v>52</v>
      </c>
      <c r="G11" s="57">
        <v>56</v>
      </c>
    </row>
    <row r="12" spans="1:7" s="39" customFormat="1" ht="18" customHeight="1">
      <c r="A12" s="95"/>
      <c r="B12" s="94" t="s">
        <v>176</v>
      </c>
      <c r="C12" s="8">
        <v>0</v>
      </c>
      <c r="D12" s="8">
        <v>0</v>
      </c>
      <c r="E12" s="8">
        <v>0</v>
      </c>
      <c r="F12" s="8">
        <v>0</v>
      </c>
      <c r="G12" s="57">
        <v>0</v>
      </c>
    </row>
    <row r="13" spans="1:7" s="39" customFormat="1" ht="18" customHeight="1">
      <c r="A13" s="96"/>
      <c r="B13" s="94" t="s">
        <v>177</v>
      </c>
      <c r="C13" s="8">
        <v>59</v>
      </c>
      <c r="D13" s="8">
        <v>71</v>
      </c>
      <c r="E13" s="8">
        <v>62</v>
      </c>
      <c r="F13" s="8">
        <v>54</v>
      </c>
      <c r="G13" s="57">
        <v>58</v>
      </c>
    </row>
    <row r="14" spans="1:7" s="39" customFormat="1" ht="18" customHeight="1">
      <c r="A14" s="93" t="s">
        <v>180</v>
      </c>
      <c r="B14" s="94"/>
      <c r="C14" s="8">
        <v>191</v>
      </c>
      <c r="D14" s="8">
        <v>168</v>
      </c>
      <c r="E14" s="8">
        <v>153</v>
      </c>
      <c r="F14" s="8">
        <v>125</v>
      </c>
      <c r="G14" s="57">
        <v>145</v>
      </c>
    </row>
    <row r="15" spans="1:7" s="39" customFormat="1" ht="18" customHeight="1">
      <c r="A15" s="95"/>
      <c r="B15" s="94" t="s">
        <v>176</v>
      </c>
      <c r="C15" s="8">
        <v>1</v>
      </c>
      <c r="D15" s="8">
        <v>0</v>
      </c>
      <c r="E15" s="8">
        <v>0</v>
      </c>
      <c r="F15" s="8">
        <v>1</v>
      </c>
      <c r="G15" s="57">
        <v>0</v>
      </c>
    </row>
    <row r="16" spans="1:7" s="39" customFormat="1" ht="18" customHeight="1" thickBot="1">
      <c r="A16" s="95"/>
      <c r="B16" s="96" t="s">
        <v>177</v>
      </c>
      <c r="C16" s="97">
        <v>183</v>
      </c>
      <c r="D16" s="97">
        <v>162</v>
      </c>
      <c r="E16" s="97">
        <v>141</v>
      </c>
      <c r="F16" s="97">
        <v>115</v>
      </c>
      <c r="G16" s="101">
        <v>140</v>
      </c>
    </row>
    <row r="17" spans="1:7" s="39" customFormat="1" ht="18" customHeight="1" thickTop="1">
      <c r="A17" s="98" t="s">
        <v>181</v>
      </c>
      <c r="B17" s="99"/>
      <c r="C17" s="100">
        <v>1141</v>
      </c>
      <c r="D17" s="100">
        <v>1061</v>
      </c>
      <c r="E17" s="100">
        <v>904</v>
      </c>
      <c r="F17" s="100">
        <v>803</v>
      </c>
      <c r="G17" s="102">
        <v>816</v>
      </c>
    </row>
    <row r="18" spans="1:7" s="39" customFormat="1" ht="18" customHeight="1">
      <c r="A18" s="95"/>
      <c r="B18" s="94" t="s">
        <v>176</v>
      </c>
      <c r="C18" s="8">
        <v>3</v>
      </c>
      <c r="D18" s="8">
        <v>1</v>
      </c>
      <c r="E18" s="8">
        <v>2</v>
      </c>
      <c r="F18" s="8">
        <v>2</v>
      </c>
      <c r="G18" s="57">
        <v>1</v>
      </c>
    </row>
    <row r="19" spans="1:7" s="39" customFormat="1" ht="18" customHeight="1">
      <c r="A19" s="96"/>
      <c r="B19" s="94" t="s">
        <v>177</v>
      </c>
      <c r="C19" s="8">
        <v>840</v>
      </c>
      <c r="D19" s="8">
        <v>724</v>
      </c>
      <c r="E19" s="8">
        <v>642</v>
      </c>
      <c r="F19" s="8">
        <v>552</v>
      </c>
      <c r="G19" s="57">
        <v>546</v>
      </c>
    </row>
    <row r="20" spans="1:7" s="39" customFormat="1" ht="18" customHeight="1">
      <c r="A20" s="93" t="s">
        <v>182</v>
      </c>
      <c r="B20" s="94"/>
      <c r="C20" s="8">
        <v>569</v>
      </c>
      <c r="D20" s="8">
        <v>547</v>
      </c>
      <c r="E20" s="8">
        <v>528</v>
      </c>
      <c r="F20" s="8">
        <v>539</v>
      </c>
      <c r="G20" s="57">
        <v>547</v>
      </c>
    </row>
    <row r="21" spans="1:7" s="39" customFormat="1" ht="18" customHeight="1">
      <c r="A21" s="95"/>
      <c r="B21" s="94" t="s">
        <v>176</v>
      </c>
      <c r="C21" s="8">
        <v>10</v>
      </c>
      <c r="D21" s="8">
        <v>3</v>
      </c>
      <c r="E21" s="8">
        <v>8</v>
      </c>
      <c r="F21" s="8">
        <v>6</v>
      </c>
      <c r="G21" s="57">
        <v>4</v>
      </c>
    </row>
    <row r="22" spans="1:7" s="39" customFormat="1" ht="18" customHeight="1">
      <c r="A22" s="96"/>
      <c r="B22" s="94" t="s">
        <v>177</v>
      </c>
      <c r="C22" s="8">
        <v>376</v>
      </c>
      <c r="D22" s="8">
        <v>360</v>
      </c>
      <c r="E22" s="8">
        <v>333</v>
      </c>
      <c r="F22" s="8">
        <v>320</v>
      </c>
      <c r="G22" s="57">
        <v>331</v>
      </c>
    </row>
    <row r="23" ht="18" customHeight="1">
      <c r="G23" s="87" t="s">
        <v>183</v>
      </c>
    </row>
    <row r="24" spans="1:2" ht="18" customHeight="1">
      <c r="A24" s="40"/>
      <c r="B24" s="40"/>
    </row>
    <row r="25" spans="1:2" ht="18" customHeight="1">
      <c r="A25" s="40"/>
      <c r="B25" s="40"/>
    </row>
    <row r="26" spans="1:2" ht="18" customHeight="1">
      <c r="A26" s="40"/>
      <c r="B26" s="40"/>
    </row>
    <row r="27" ht="18" customHeight="1"/>
    <row r="28" ht="18" customHeight="1"/>
    <row r="29" ht="18" customHeight="1"/>
    <row r="30" spans="1:7" s="1" customFormat="1" ht="18" customHeight="1">
      <c r="A30" s="14"/>
      <c r="B30" s="14"/>
      <c r="C30" s="14"/>
      <c r="D30" s="14"/>
      <c r="E30" s="14"/>
      <c r="F30" s="14"/>
      <c r="G30" s="14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mergeCells count="6">
    <mergeCell ref="G3:G4"/>
    <mergeCell ref="E3:E4"/>
    <mergeCell ref="F3:F4"/>
    <mergeCell ref="A3:B4"/>
    <mergeCell ref="C3:C4"/>
    <mergeCell ref="D3:D4"/>
  </mergeCells>
  <printOptions horizontalCentered="1"/>
  <pageMargins left="0.69" right="0.61" top="0.5118110236220472" bottom="0.7086614173228347" header="0.35433070866141736" footer="0.5118110236220472"/>
  <pageSetup fitToHeight="1" fitToWidth="1" horizontalDpi="600" verticalDpi="600" orientation="landscape" paperSize="9" r:id="rId2"/>
  <headerFooter alignWithMargins="0">
    <oddHeader>&amp;R113　交通事故発生状況（幼児・児童・生徒・青少年・高齢者が関係した事故）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5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17" width="7.125" style="1" customWidth="1"/>
    <col min="18" max="19" width="9.00390625" style="1" customWidth="1"/>
    <col min="20" max="22" width="7.125" style="1" customWidth="1"/>
    <col min="23" max="23" width="9.625" style="1" customWidth="1"/>
    <col min="24" max="16384" width="9.00390625" style="1" customWidth="1"/>
  </cols>
  <sheetData>
    <row r="1" s="65" customFormat="1" ht="18" customHeight="1">
      <c r="A1" s="64" t="s">
        <v>206</v>
      </c>
    </row>
    <row r="2" s="70" customFormat="1" ht="12" customHeight="1"/>
    <row r="3" spans="1:23" ht="18" customHeight="1">
      <c r="A3" s="106" t="s">
        <v>213</v>
      </c>
      <c r="B3" s="106" t="s">
        <v>76</v>
      </c>
      <c r="C3" s="107"/>
      <c r="D3" s="107"/>
      <c r="E3" s="107"/>
      <c r="F3" s="107"/>
      <c r="G3" s="107"/>
      <c r="H3" s="106" t="s">
        <v>81</v>
      </c>
      <c r="I3" s="107"/>
      <c r="J3" s="107"/>
      <c r="K3" s="107"/>
      <c r="L3" s="107"/>
      <c r="M3" s="106" t="s">
        <v>89</v>
      </c>
      <c r="N3" s="107"/>
      <c r="O3" s="107"/>
      <c r="P3" s="107"/>
      <c r="Q3" s="144" t="s">
        <v>127</v>
      </c>
      <c r="R3" s="115" t="s">
        <v>87</v>
      </c>
      <c r="S3" s="116"/>
      <c r="T3" s="117"/>
      <c r="U3" s="106" t="s">
        <v>85</v>
      </c>
      <c r="V3" s="107"/>
      <c r="W3" s="146" t="s">
        <v>84</v>
      </c>
    </row>
    <row r="4" spans="1:23" ht="22.5" customHeight="1">
      <c r="A4" s="107"/>
      <c r="B4" s="4" t="s">
        <v>74</v>
      </c>
      <c r="C4" s="3" t="s">
        <v>77</v>
      </c>
      <c r="D4" s="3" t="s">
        <v>78</v>
      </c>
      <c r="E4" s="3" t="s">
        <v>79</v>
      </c>
      <c r="F4" s="3" t="s">
        <v>80</v>
      </c>
      <c r="G4" s="3" t="s">
        <v>1</v>
      </c>
      <c r="H4" s="4" t="s">
        <v>74</v>
      </c>
      <c r="I4" s="3" t="s">
        <v>82</v>
      </c>
      <c r="J4" s="3" t="s">
        <v>83</v>
      </c>
      <c r="K4" s="4" t="s">
        <v>75</v>
      </c>
      <c r="L4" s="3" t="s">
        <v>158</v>
      </c>
      <c r="M4" s="4" t="s">
        <v>74</v>
      </c>
      <c r="N4" s="3" t="s">
        <v>92</v>
      </c>
      <c r="O4" s="3" t="s">
        <v>91</v>
      </c>
      <c r="P4" s="3" t="s">
        <v>90</v>
      </c>
      <c r="Q4" s="145"/>
      <c r="R4" s="21" t="s">
        <v>28</v>
      </c>
      <c r="S4" s="21" t="s">
        <v>29</v>
      </c>
      <c r="T4" s="12" t="s">
        <v>88</v>
      </c>
      <c r="U4" s="3" t="s">
        <v>73</v>
      </c>
      <c r="V4" s="3" t="s">
        <v>86</v>
      </c>
      <c r="W4" s="147"/>
    </row>
    <row r="5" spans="1:23" s="50" customFormat="1" ht="21" customHeight="1">
      <c r="A5" s="5" t="s">
        <v>187</v>
      </c>
      <c r="B5" s="9">
        <v>134</v>
      </c>
      <c r="C5" s="9">
        <v>63</v>
      </c>
      <c r="D5" s="9">
        <v>10</v>
      </c>
      <c r="E5" s="9">
        <v>24</v>
      </c>
      <c r="F5" s="6">
        <v>0</v>
      </c>
      <c r="G5" s="9">
        <v>37</v>
      </c>
      <c r="H5" s="9">
        <v>90</v>
      </c>
      <c r="I5" s="9">
        <v>22</v>
      </c>
      <c r="J5" s="9">
        <v>7</v>
      </c>
      <c r="K5" s="9">
        <v>13</v>
      </c>
      <c r="L5" s="9">
        <v>48</v>
      </c>
      <c r="M5" s="9">
        <v>58</v>
      </c>
      <c r="N5" s="9">
        <v>16</v>
      </c>
      <c r="O5" s="9">
        <v>2</v>
      </c>
      <c r="P5" s="9">
        <v>40</v>
      </c>
      <c r="Q5" s="9">
        <v>131</v>
      </c>
      <c r="R5" s="9">
        <v>2934</v>
      </c>
      <c r="S5" s="9">
        <v>165</v>
      </c>
      <c r="T5" s="9">
        <v>99</v>
      </c>
      <c r="U5" s="9">
        <v>5</v>
      </c>
      <c r="V5" s="9">
        <v>27</v>
      </c>
      <c r="W5" s="9">
        <v>210918</v>
      </c>
    </row>
    <row r="6" spans="1:23" ht="21" customHeight="1">
      <c r="A6" s="5" t="s">
        <v>162</v>
      </c>
      <c r="B6" s="9">
        <v>130</v>
      </c>
      <c r="C6" s="9">
        <v>64</v>
      </c>
      <c r="D6" s="9">
        <v>4</v>
      </c>
      <c r="E6" s="9">
        <v>16</v>
      </c>
      <c r="F6" s="6">
        <v>0</v>
      </c>
      <c r="G6" s="9">
        <v>46</v>
      </c>
      <c r="H6" s="9">
        <v>82</v>
      </c>
      <c r="I6" s="9">
        <v>20</v>
      </c>
      <c r="J6" s="9">
        <v>4</v>
      </c>
      <c r="K6" s="9">
        <v>22</v>
      </c>
      <c r="L6" s="9">
        <v>36</v>
      </c>
      <c r="M6" s="9">
        <v>43</v>
      </c>
      <c r="N6" s="9">
        <v>11</v>
      </c>
      <c r="O6" s="9">
        <v>1</v>
      </c>
      <c r="P6" s="9">
        <v>31</v>
      </c>
      <c r="Q6" s="9">
        <v>90</v>
      </c>
      <c r="R6" s="9">
        <v>2000</v>
      </c>
      <c r="S6" s="9">
        <v>72</v>
      </c>
      <c r="T6" s="9">
        <v>28</v>
      </c>
      <c r="U6" s="9">
        <v>6</v>
      </c>
      <c r="V6" s="9">
        <v>14</v>
      </c>
      <c r="W6" s="9">
        <v>301075</v>
      </c>
    </row>
    <row r="7" spans="1:23" ht="21" customHeight="1">
      <c r="A7" s="7" t="s">
        <v>173</v>
      </c>
      <c r="B7" s="9">
        <v>136</v>
      </c>
      <c r="C7" s="9">
        <v>73</v>
      </c>
      <c r="D7" s="9">
        <v>11</v>
      </c>
      <c r="E7" s="9">
        <v>17</v>
      </c>
      <c r="F7" s="6">
        <v>0</v>
      </c>
      <c r="G7" s="9">
        <v>35</v>
      </c>
      <c r="H7" s="9">
        <v>98</v>
      </c>
      <c r="I7" s="9">
        <v>20</v>
      </c>
      <c r="J7" s="9">
        <v>7</v>
      </c>
      <c r="K7" s="9">
        <v>18</v>
      </c>
      <c r="L7" s="9">
        <v>53</v>
      </c>
      <c r="M7" s="9">
        <v>61</v>
      </c>
      <c r="N7" s="9">
        <v>26</v>
      </c>
      <c r="O7" s="9">
        <v>1</v>
      </c>
      <c r="P7" s="9">
        <v>34</v>
      </c>
      <c r="Q7" s="9">
        <v>128</v>
      </c>
      <c r="R7" s="9">
        <v>3893</v>
      </c>
      <c r="S7" s="9">
        <v>195</v>
      </c>
      <c r="T7" s="9">
        <v>46</v>
      </c>
      <c r="U7" s="9">
        <v>5</v>
      </c>
      <c r="V7" s="9">
        <v>15</v>
      </c>
      <c r="W7" s="9">
        <v>450297</v>
      </c>
    </row>
    <row r="8" spans="1:23" ht="21" customHeight="1">
      <c r="A8" s="7" t="s">
        <v>172</v>
      </c>
      <c r="B8" s="9">
        <v>146</v>
      </c>
      <c r="C8" s="9">
        <v>80</v>
      </c>
      <c r="D8" s="9">
        <v>13</v>
      </c>
      <c r="E8" s="9">
        <v>16</v>
      </c>
      <c r="F8" s="6">
        <v>0</v>
      </c>
      <c r="G8" s="9">
        <v>37</v>
      </c>
      <c r="H8" s="9">
        <v>133</v>
      </c>
      <c r="I8" s="9">
        <v>43</v>
      </c>
      <c r="J8" s="9">
        <v>6</v>
      </c>
      <c r="K8" s="9">
        <v>26</v>
      </c>
      <c r="L8" s="9">
        <v>58</v>
      </c>
      <c r="M8" s="9">
        <v>70</v>
      </c>
      <c r="N8" s="9">
        <v>21</v>
      </c>
      <c r="O8" s="9">
        <v>2</v>
      </c>
      <c r="P8" s="9">
        <v>47</v>
      </c>
      <c r="Q8" s="9">
        <v>190</v>
      </c>
      <c r="R8" s="9">
        <v>4478</v>
      </c>
      <c r="S8" s="9">
        <v>205</v>
      </c>
      <c r="T8" s="9">
        <v>28</v>
      </c>
      <c r="U8" s="9">
        <v>3</v>
      </c>
      <c r="V8" s="9">
        <v>18</v>
      </c>
      <c r="W8" s="9">
        <v>677152</v>
      </c>
    </row>
    <row r="9" spans="1:23" s="50" customFormat="1" ht="21" customHeight="1">
      <c r="A9" s="52" t="s">
        <v>195</v>
      </c>
      <c r="B9" s="58">
        <v>115</v>
      </c>
      <c r="C9" s="58">
        <v>54</v>
      </c>
      <c r="D9" s="58">
        <v>16</v>
      </c>
      <c r="E9" s="58">
        <v>10</v>
      </c>
      <c r="F9" s="6">
        <v>0</v>
      </c>
      <c r="G9" s="58">
        <v>35</v>
      </c>
      <c r="H9" s="58">
        <v>101</v>
      </c>
      <c r="I9" s="58">
        <v>31</v>
      </c>
      <c r="J9" s="58">
        <v>5</v>
      </c>
      <c r="K9" s="58">
        <v>24</v>
      </c>
      <c r="L9" s="58">
        <v>41</v>
      </c>
      <c r="M9" s="58">
        <v>50</v>
      </c>
      <c r="N9" s="58">
        <v>13</v>
      </c>
      <c r="O9" s="58">
        <v>3</v>
      </c>
      <c r="P9" s="58">
        <v>34</v>
      </c>
      <c r="Q9" s="58">
        <v>147</v>
      </c>
      <c r="R9" s="58">
        <v>2990</v>
      </c>
      <c r="S9" s="58">
        <v>228</v>
      </c>
      <c r="T9" s="58">
        <v>46</v>
      </c>
      <c r="U9" s="58">
        <v>4</v>
      </c>
      <c r="V9" s="58">
        <v>18</v>
      </c>
      <c r="W9" s="58">
        <v>318981</v>
      </c>
    </row>
    <row r="10" spans="1:23" ht="18" customHeight="1">
      <c r="A10" s="22"/>
      <c r="B10" s="8"/>
      <c r="C10" s="8"/>
      <c r="D10" s="8"/>
      <c r="E10" s="8"/>
      <c r="F10" s="8"/>
      <c r="G10" s="8"/>
      <c r="H10" s="9"/>
      <c r="I10" s="8"/>
      <c r="J10" s="8"/>
      <c r="K10" s="8"/>
      <c r="L10" s="8"/>
      <c r="M10" s="9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21" customHeight="1">
      <c r="A11" s="7" t="s">
        <v>189</v>
      </c>
      <c r="B11" s="8">
        <v>10</v>
      </c>
      <c r="C11" s="9">
        <v>3</v>
      </c>
      <c r="D11" s="8">
        <v>2</v>
      </c>
      <c r="E11" s="6">
        <v>1</v>
      </c>
      <c r="F11" s="6">
        <v>0</v>
      </c>
      <c r="G11" s="8">
        <v>4</v>
      </c>
      <c r="H11" s="9">
        <v>9</v>
      </c>
      <c r="I11" s="8">
        <v>1</v>
      </c>
      <c r="J11" s="6">
        <v>1</v>
      </c>
      <c r="K11" s="8">
        <v>3</v>
      </c>
      <c r="L11" s="8">
        <v>4</v>
      </c>
      <c r="M11" s="6">
        <v>4</v>
      </c>
      <c r="N11" s="8">
        <v>0</v>
      </c>
      <c r="O11" s="6">
        <v>1</v>
      </c>
      <c r="P11" s="8">
        <v>3</v>
      </c>
      <c r="Q11" s="8">
        <v>9</v>
      </c>
      <c r="R11" s="8">
        <v>194</v>
      </c>
      <c r="S11" s="8">
        <v>14</v>
      </c>
      <c r="T11" s="6">
        <v>6</v>
      </c>
      <c r="U11" s="8">
        <v>0</v>
      </c>
      <c r="V11" s="8">
        <v>1</v>
      </c>
      <c r="W11" s="8">
        <v>20611</v>
      </c>
    </row>
    <row r="12" spans="1:23" ht="21" customHeight="1">
      <c r="A12" s="11" t="s">
        <v>133</v>
      </c>
      <c r="B12" s="6">
        <v>12</v>
      </c>
      <c r="C12" s="9">
        <v>5</v>
      </c>
      <c r="D12" s="9">
        <v>1</v>
      </c>
      <c r="E12" s="6">
        <v>1</v>
      </c>
      <c r="F12" s="6">
        <v>0</v>
      </c>
      <c r="G12" s="6">
        <v>5</v>
      </c>
      <c r="H12" s="9">
        <v>7</v>
      </c>
      <c r="I12" s="9">
        <v>2</v>
      </c>
      <c r="J12" s="6">
        <v>0</v>
      </c>
      <c r="K12" s="6">
        <v>2</v>
      </c>
      <c r="L12" s="6">
        <v>3</v>
      </c>
      <c r="M12" s="6">
        <v>5</v>
      </c>
      <c r="N12" s="6">
        <v>2</v>
      </c>
      <c r="O12" s="6">
        <v>0</v>
      </c>
      <c r="P12" s="6">
        <v>3</v>
      </c>
      <c r="Q12" s="6">
        <v>11</v>
      </c>
      <c r="R12" s="6">
        <v>219</v>
      </c>
      <c r="S12" s="6">
        <v>3</v>
      </c>
      <c r="T12" s="6">
        <v>1</v>
      </c>
      <c r="U12" s="6">
        <v>2</v>
      </c>
      <c r="V12" s="6">
        <v>2</v>
      </c>
      <c r="W12" s="6">
        <v>40140</v>
      </c>
    </row>
    <row r="13" spans="1:23" ht="21" customHeight="1">
      <c r="A13" s="11" t="s">
        <v>134</v>
      </c>
      <c r="B13" s="6">
        <v>9</v>
      </c>
      <c r="C13" s="9">
        <v>5</v>
      </c>
      <c r="D13" s="6">
        <v>0</v>
      </c>
      <c r="E13" s="6">
        <v>1</v>
      </c>
      <c r="F13" s="6">
        <v>0</v>
      </c>
      <c r="G13" s="6">
        <v>3</v>
      </c>
      <c r="H13" s="9">
        <v>8</v>
      </c>
      <c r="I13" s="6">
        <v>2</v>
      </c>
      <c r="J13" s="6">
        <v>0</v>
      </c>
      <c r="K13" s="6">
        <v>2</v>
      </c>
      <c r="L13" s="6">
        <v>4</v>
      </c>
      <c r="M13" s="6">
        <v>3</v>
      </c>
      <c r="N13" s="6">
        <v>0</v>
      </c>
      <c r="O13" s="6">
        <v>0</v>
      </c>
      <c r="P13" s="6">
        <v>3</v>
      </c>
      <c r="Q13" s="6">
        <v>14</v>
      </c>
      <c r="R13" s="6">
        <v>42</v>
      </c>
      <c r="S13" s="6">
        <v>1</v>
      </c>
      <c r="T13" s="6">
        <v>0</v>
      </c>
      <c r="U13" s="6">
        <v>0</v>
      </c>
      <c r="V13" s="6">
        <v>0</v>
      </c>
      <c r="W13" s="6">
        <v>8099</v>
      </c>
    </row>
    <row r="14" spans="1:23" ht="21" customHeight="1">
      <c r="A14" s="11" t="s">
        <v>135</v>
      </c>
      <c r="B14" s="6">
        <v>12</v>
      </c>
      <c r="C14" s="9">
        <v>5</v>
      </c>
      <c r="D14" s="6">
        <v>4</v>
      </c>
      <c r="E14" s="6">
        <v>2</v>
      </c>
      <c r="F14" s="6">
        <v>0</v>
      </c>
      <c r="G14" s="6">
        <v>1</v>
      </c>
      <c r="H14" s="9">
        <v>12</v>
      </c>
      <c r="I14" s="6">
        <v>5</v>
      </c>
      <c r="J14" s="6">
        <v>0</v>
      </c>
      <c r="K14" s="6">
        <v>5</v>
      </c>
      <c r="L14" s="6">
        <v>2</v>
      </c>
      <c r="M14" s="6">
        <v>1</v>
      </c>
      <c r="N14" s="6">
        <v>1</v>
      </c>
      <c r="O14" s="6">
        <v>0</v>
      </c>
      <c r="P14" s="6">
        <v>0</v>
      </c>
      <c r="Q14" s="6">
        <v>2</v>
      </c>
      <c r="R14" s="6">
        <v>427</v>
      </c>
      <c r="S14" s="6">
        <v>166</v>
      </c>
      <c r="T14" s="6">
        <v>0</v>
      </c>
      <c r="U14" s="6">
        <v>0</v>
      </c>
      <c r="V14" s="6">
        <v>0</v>
      </c>
      <c r="W14" s="6">
        <v>34534</v>
      </c>
    </row>
    <row r="15" spans="1:23" ht="21" customHeight="1">
      <c r="A15" s="11" t="s">
        <v>136</v>
      </c>
      <c r="B15" s="6">
        <v>8</v>
      </c>
      <c r="C15" s="9">
        <v>5</v>
      </c>
      <c r="D15" s="6">
        <v>1</v>
      </c>
      <c r="E15" s="6">
        <v>0</v>
      </c>
      <c r="F15" s="6">
        <v>0</v>
      </c>
      <c r="G15" s="6">
        <v>2</v>
      </c>
      <c r="H15" s="9">
        <v>16</v>
      </c>
      <c r="I15" s="6">
        <v>5</v>
      </c>
      <c r="J15" s="6">
        <v>0</v>
      </c>
      <c r="K15" s="6">
        <v>1</v>
      </c>
      <c r="L15" s="6">
        <v>10</v>
      </c>
      <c r="M15" s="6">
        <v>10</v>
      </c>
      <c r="N15" s="6">
        <v>2</v>
      </c>
      <c r="O15" s="6">
        <v>0</v>
      </c>
      <c r="P15" s="6">
        <v>8</v>
      </c>
      <c r="Q15" s="6">
        <v>29</v>
      </c>
      <c r="R15" s="6">
        <v>457</v>
      </c>
      <c r="S15" s="6">
        <v>1</v>
      </c>
      <c r="T15" s="6">
        <v>1</v>
      </c>
      <c r="U15" s="6">
        <v>0</v>
      </c>
      <c r="V15" s="6">
        <v>5</v>
      </c>
      <c r="W15" s="6">
        <v>44566</v>
      </c>
    </row>
    <row r="16" spans="1:23" ht="21" customHeight="1">
      <c r="A16" s="11" t="s">
        <v>137</v>
      </c>
      <c r="B16" s="9">
        <v>9</v>
      </c>
      <c r="C16" s="9">
        <v>3</v>
      </c>
      <c r="D16" s="6">
        <v>1</v>
      </c>
      <c r="E16" s="6">
        <v>1</v>
      </c>
      <c r="F16" s="6">
        <v>0</v>
      </c>
      <c r="G16" s="9">
        <v>4</v>
      </c>
      <c r="H16" s="9">
        <v>5</v>
      </c>
      <c r="I16" s="6">
        <v>1</v>
      </c>
      <c r="J16" s="6">
        <v>1</v>
      </c>
      <c r="K16" s="6">
        <v>2</v>
      </c>
      <c r="L16" s="6">
        <v>1</v>
      </c>
      <c r="M16" s="6">
        <v>2</v>
      </c>
      <c r="N16" s="6">
        <v>1</v>
      </c>
      <c r="O16" s="6">
        <v>0</v>
      </c>
      <c r="P16" s="6">
        <v>1</v>
      </c>
      <c r="Q16" s="6">
        <v>5</v>
      </c>
      <c r="R16" s="6">
        <v>118</v>
      </c>
      <c r="S16" s="6">
        <v>7</v>
      </c>
      <c r="T16" s="6">
        <v>0</v>
      </c>
      <c r="U16" s="6">
        <v>1</v>
      </c>
      <c r="V16" s="9">
        <v>0</v>
      </c>
      <c r="W16" s="6">
        <v>11318</v>
      </c>
    </row>
    <row r="17" spans="1:23" ht="21" customHeight="1">
      <c r="A17" s="11" t="s">
        <v>138</v>
      </c>
      <c r="B17" s="6">
        <v>12</v>
      </c>
      <c r="C17" s="9">
        <v>9</v>
      </c>
      <c r="D17" s="6">
        <v>2</v>
      </c>
      <c r="E17" s="6">
        <v>0</v>
      </c>
      <c r="F17" s="6">
        <v>0</v>
      </c>
      <c r="G17" s="6">
        <v>1</v>
      </c>
      <c r="H17" s="9">
        <v>13</v>
      </c>
      <c r="I17" s="6">
        <v>6</v>
      </c>
      <c r="J17" s="6">
        <v>0</v>
      </c>
      <c r="K17" s="6">
        <v>0</v>
      </c>
      <c r="L17" s="6">
        <v>7</v>
      </c>
      <c r="M17" s="6">
        <v>9</v>
      </c>
      <c r="N17" s="6">
        <v>2</v>
      </c>
      <c r="O17" s="6">
        <v>0</v>
      </c>
      <c r="P17" s="6">
        <v>7</v>
      </c>
      <c r="Q17" s="6">
        <v>32</v>
      </c>
      <c r="R17" s="6">
        <v>471</v>
      </c>
      <c r="S17" s="6">
        <v>1</v>
      </c>
      <c r="T17" s="6">
        <v>0</v>
      </c>
      <c r="U17" s="6">
        <v>0</v>
      </c>
      <c r="V17" s="6">
        <v>1</v>
      </c>
      <c r="W17" s="6">
        <v>36248</v>
      </c>
    </row>
    <row r="18" spans="1:23" ht="21" customHeight="1">
      <c r="A18" s="11" t="s">
        <v>139</v>
      </c>
      <c r="B18" s="6">
        <v>14</v>
      </c>
      <c r="C18" s="9">
        <v>8</v>
      </c>
      <c r="D18" s="6">
        <v>2</v>
      </c>
      <c r="E18" s="6">
        <v>0</v>
      </c>
      <c r="F18" s="6">
        <v>0</v>
      </c>
      <c r="G18" s="6">
        <v>4</v>
      </c>
      <c r="H18" s="9">
        <v>14</v>
      </c>
      <c r="I18" s="6">
        <v>3</v>
      </c>
      <c r="J18" s="6">
        <v>1</v>
      </c>
      <c r="K18" s="6">
        <v>4</v>
      </c>
      <c r="L18" s="6">
        <v>6</v>
      </c>
      <c r="M18" s="6">
        <v>6</v>
      </c>
      <c r="N18" s="6">
        <v>1</v>
      </c>
      <c r="O18" s="6">
        <v>0</v>
      </c>
      <c r="P18" s="6">
        <v>5</v>
      </c>
      <c r="Q18" s="8">
        <v>21</v>
      </c>
      <c r="R18" s="6">
        <v>197</v>
      </c>
      <c r="S18" s="6">
        <v>20</v>
      </c>
      <c r="T18" s="6">
        <v>0</v>
      </c>
      <c r="U18" s="6">
        <v>0</v>
      </c>
      <c r="V18" s="6">
        <v>1</v>
      </c>
      <c r="W18" s="6">
        <v>12818</v>
      </c>
    </row>
    <row r="19" spans="1:23" ht="21" customHeight="1">
      <c r="A19" s="11" t="s">
        <v>140</v>
      </c>
      <c r="B19" s="6">
        <v>11</v>
      </c>
      <c r="C19" s="9">
        <v>4</v>
      </c>
      <c r="D19" s="6">
        <v>0</v>
      </c>
      <c r="E19" s="6">
        <v>1</v>
      </c>
      <c r="F19" s="6">
        <v>0</v>
      </c>
      <c r="G19" s="6">
        <v>6</v>
      </c>
      <c r="H19" s="9">
        <v>9</v>
      </c>
      <c r="I19" s="6">
        <v>3</v>
      </c>
      <c r="J19" s="6">
        <v>2</v>
      </c>
      <c r="K19" s="6">
        <v>1</v>
      </c>
      <c r="L19" s="6">
        <v>3</v>
      </c>
      <c r="M19" s="6">
        <v>4</v>
      </c>
      <c r="N19" s="6">
        <v>1</v>
      </c>
      <c r="O19" s="6">
        <v>2</v>
      </c>
      <c r="P19" s="6">
        <v>1</v>
      </c>
      <c r="Q19" s="6">
        <v>8</v>
      </c>
      <c r="R19" s="6">
        <v>606</v>
      </c>
      <c r="S19" s="6">
        <v>7</v>
      </c>
      <c r="T19" s="6">
        <v>0</v>
      </c>
      <c r="U19" s="6">
        <v>1</v>
      </c>
      <c r="V19" s="6">
        <v>1</v>
      </c>
      <c r="W19" s="6">
        <v>85848</v>
      </c>
    </row>
    <row r="20" spans="1:23" ht="21" customHeight="1">
      <c r="A20" s="11" t="s">
        <v>141</v>
      </c>
      <c r="B20" s="6">
        <v>3</v>
      </c>
      <c r="C20" s="9">
        <v>2</v>
      </c>
      <c r="D20" s="9">
        <v>0</v>
      </c>
      <c r="E20" s="6">
        <v>0</v>
      </c>
      <c r="F20" s="6">
        <v>0</v>
      </c>
      <c r="G20" s="6">
        <v>1</v>
      </c>
      <c r="H20" s="9">
        <v>3</v>
      </c>
      <c r="I20" s="9">
        <v>2</v>
      </c>
      <c r="J20" s="6">
        <v>0</v>
      </c>
      <c r="K20" s="6">
        <v>0</v>
      </c>
      <c r="L20" s="6">
        <v>1</v>
      </c>
      <c r="M20" s="6">
        <v>3</v>
      </c>
      <c r="N20" s="6">
        <v>2</v>
      </c>
      <c r="O20" s="6">
        <v>0</v>
      </c>
      <c r="P20" s="6">
        <v>1</v>
      </c>
      <c r="Q20" s="6">
        <v>10</v>
      </c>
      <c r="R20" s="6">
        <v>153</v>
      </c>
      <c r="S20" s="6">
        <v>0</v>
      </c>
      <c r="T20" s="6">
        <v>0</v>
      </c>
      <c r="U20" s="6">
        <v>0</v>
      </c>
      <c r="V20" s="6">
        <v>0</v>
      </c>
      <c r="W20" s="6">
        <v>9888</v>
      </c>
    </row>
    <row r="21" spans="1:23" ht="21" customHeight="1">
      <c r="A21" s="11" t="s">
        <v>142</v>
      </c>
      <c r="B21" s="6">
        <v>4</v>
      </c>
      <c r="C21" s="9">
        <v>2</v>
      </c>
      <c r="D21" s="6">
        <v>0</v>
      </c>
      <c r="E21" s="6">
        <v>1</v>
      </c>
      <c r="F21" s="6">
        <v>0</v>
      </c>
      <c r="G21" s="6">
        <v>1</v>
      </c>
      <c r="H21" s="9">
        <v>2</v>
      </c>
      <c r="I21" s="6">
        <v>0</v>
      </c>
      <c r="J21" s="6">
        <v>0</v>
      </c>
      <c r="K21" s="6">
        <v>2</v>
      </c>
      <c r="L21" s="6">
        <v>0</v>
      </c>
      <c r="M21" s="6">
        <v>2</v>
      </c>
      <c r="N21" s="6">
        <v>1</v>
      </c>
      <c r="O21" s="6">
        <v>0</v>
      </c>
      <c r="P21" s="6">
        <v>1</v>
      </c>
      <c r="Q21" s="6">
        <v>3</v>
      </c>
      <c r="R21" s="6">
        <v>50</v>
      </c>
      <c r="S21" s="6">
        <v>5</v>
      </c>
      <c r="T21" s="6">
        <v>0</v>
      </c>
      <c r="U21" s="6">
        <v>0</v>
      </c>
      <c r="V21" s="6">
        <v>7</v>
      </c>
      <c r="W21" s="6">
        <v>10070</v>
      </c>
    </row>
    <row r="22" spans="1:23" ht="21" customHeight="1">
      <c r="A22" s="11" t="s">
        <v>143</v>
      </c>
      <c r="B22" s="6">
        <v>11</v>
      </c>
      <c r="C22" s="9">
        <v>3</v>
      </c>
      <c r="D22" s="6">
        <v>3</v>
      </c>
      <c r="E22" s="6">
        <v>2</v>
      </c>
      <c r="F22" s="6">
        <v>0</v>
      </c>
      <c r="G22" s="6">
        <v>3</v>
      </c>
      <c r="H22" s="9">
        <v>3</v>
      </c>
      <c r="I22" s="6">
        <v>1</v>
      </c>
      <c r="J22" s="6">
        <v>0</v>
      </c>
      <c r="K22" s="6">
        <v>2</v>
      </c>
      <c r="L22" s="6">
        <v>0</v>
      </c>
      <c r="M22" s="6">
        <v>1</v>
      </c>
      <c r="N22" s="6">
        <v>0</v>
      </c>
      <c r="O22" s="6">
        <v>0</v>
      </c>
      <c r="P22" s="6">
        <v>1</v>
      </c>
      <c r="Q22" s="8">
        <v>3</v>
      </c>
      <c r="R22" s="6">
        <v>56</v>
      </c>
      <c r="S22" s="6">
        <v>3</v>
      </c>
      <c r="T22" s="6">
        <v>38</v>
      </c>
      <c r="U22" s="6">
        <v>0</v>
      </c>
      <c r="V22" s="6">
        <v>0</v>
      </c>
      <c r="W22" s="6">
        <v>4841</v>
      </c>
    </row>
    <row r="23" spans="22:23" s="70" customFormat="1" ht="18" customHeight="1">
      <c r="V23" s="88"/>
      <c r="W23" s="69" t="s">
        <v>144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>
      <c r="B50" s="23"/>
    </row>
    <row r="51" ht="18" customHeight="1"/>
    <row r="52" ht="18" customHeight="1"/>
  </sheetData>
  <mergeCells count="8">
    <mergeCell ref="Q3:Q4"/>
    <mergeCell ref="R3:T3"/>
    <mergeCell ref="U3:V3"/>
    <mergeCell ref="W3:W4"/>
    <mergeCell ref="A3:A4"/>
    <mergeCell ref="B3:G3"/>
    <mergeCell ref="H3:L3"/>
    <mergeCell ref="M3:P3"/>
  </mergeCells>
  <printOptions horizontalCentered="1"/>
  <pageMargins left="0.69" right="0.61" top="1.17" bottom="0.7086614173228347" header="0.87" footer="0.5118110236220472"/>
  <pageSetup fitToHeight="1" fitToWidth="1" horizontalDpi="300" verticalDpi="300" orientation="landscape" paperSize="9" scale="76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 治安</dc:title>
  <dc:subject/>
  <dc:creator>水戸市役所</dc:creator>
  <cp:keywords/>
  <dc:description/>
  <cp:lastModifiedBy>水戸市</cp:lastModifiedBy>
  <cp:lastPrinted>2011-08-24T00:20:26Z</cp:lastPrinted>
  <dcterms:created xsi:type="dcterms:W3CDTF">1999-03-05T02:48:12Z</dcterms:created>
  <dcterms:modified xsi:type="dcterms:W3CDTF">2011-11-21T01:34:34Z</dcterms:modified>
  <cp:category/>
  <cp:version/>
  <cp:contentType/>
  <cp:contentStatus/>
</cp:coreProperties>
</file>