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266" windowWidth="13230" windowHeight="8145" tabRatio="597" activeTab="0"/>
  </bookViews>
  <sheets>
    <sheet name="30工業の概要" sheetId="1" r:id="rId1"/>
    <sheet name="31産業（中分類）別事業所数" sheetId="2" r:id="rId2"/>
    <sheet name="32産業（中分類）別従業者数" sheetId="3" r:id="rId3"/>
    <sheet name="33産業（中分類）別工業の状況" sheetId="4" r:id="rId4"/>
    <sheet name="34工業用地の状況" sheetId="5" r:id="rId5"/>
    <sheet name="35工業用水の状況" sheetId="6" r:id="rId6"/>
    <sheet name="36町名別工業の状況" sheetId="7" r:id="rId7"/>
  </sheets>
  <definedNames>
    <definedName name="_xlnm.Print_Area" localSheetId="0">'30工業の概要'!$A$1:$K$16</definedName>
    <definedName name="_xlnm.Print_Area" localSheetId="5">'35工業用水の状況'!$A$1:$M$11</definedName>
    <definedName name="_xlnm.Print_Area" localSheetId="6">'36町名別工業の状況'!$A$1:$H$95</definedName>
    <definedName name="_xlnm.Print_Titles" localSheetId="6">'36町名別工業の状況'!$3:$4</definedName>
  </definedNames>
  <calcPr fullCalcOnLoad="1"/>
</workbook>
</file>

<file path=xl/sharedStrings.xml><?xml version="1.0" encoding="utf-8"?>
<sst xmlns="http://schemas.openxmlformats.org/spreadsheetml/2006/main" count="742" uniqueCount="273">
  <si>
    <t>産　業　別</t>
  </si>
  <si>
    <t>事　　　業　　　所　　　数</t>
  </si>
  <si>
    <t>従　業　者　数　(人）</t>
  </si>
  <si>
    <t>現金給与総額</t>
  </si>
  <si>
    <t>原材料使用額等</t>
  </si>
  <si>
    <t>製造品出荷額等</t>
  </si>
  <si>
    <t>従　業　者　規　模　別</t>
  </si>
  <si>
    <t>男</t>
  </si>
  <si>
    <t>女</t>
  </si>
  <si>
    <t>総　　　数</t>
  </si>
  <si>
    <t>構成比(％）</t>
  </si>
  <si>
    <t>資料：県統計課「工業統計調査結果報告書」</t>
  </si>
  <si>
    <t>事 業 所 数</t>
  </si>
  <si>
    <t>敷 地 面 積</t>
  </si>
  <si>
    <t>建 築 面 積</t>
  </si>
  <si>
    <t>工業用水道</t>
  </si>
  <si>
    <t>総　 数</t>
  </si>
  <si>
    <t>各年12月31日現在</t>
  </si>
  <si>
    <t>資料：県統計課　｢工業統計調査結果報告書」</t>
  </si>
  <si>
    <t>各年12月31日現在（単位：㎡）</t>
  </si>
  <si>
    <t>各年12月31日現在</t>
  </si>
  <si>
    <t>年　　　別</t>
  </si>
  <si>
    <t>14 家具・装備品</t>
  </si>
  <si>
    <t>年　　別</t>
  </si>
  <si>
    <t>延建築面積</t>
  </si>
  <si>
    <t>公共水道</t>
  </si>
  <si>
    <t>井戸水</t>
  </si>
  <si>
    <t>回収水</t>
  </si>
  <si>
    <t>その他</t>
  </si>
  <si>
    <t>原料用水</t>
  </si>
  <si>
    <t>上水道</t>
  </si>
  <si>
    <t>16 印刷・同関連業</t>
  </si>
  <si>
    <t>17 化学工業</t>
  </si>
  <si>
    <t>32 その他の製造業</t>
  </si>
  <si>
    <t>資料：県統計課「工業統計調査結果報告書」</t>
  </si>
  <si>
    <t>平成17年</t>
  </si>
  <si>
    <t>-</t>
  </si>
  <si>
    <t>平成18年</t>
  </si>
  <si>
    <t>平成19年</t>
  </si>
  <si>
    <t>町　名　別</t>
  </si>
  <si>
    <t>事 業 所 数</t>
  </si>
  <si>
    <t>従　     業  　   者     　数</t>
  </si>
  <si>
    <t>現金給与総額</t>
  </si>
  <si>
    <t>製造品出荷額等</t>
  </si>
  <si>
    <t>青柳町</t>
  </si>
  <si>
    <t>曙町</t>
  </si>
  <si>
    <t>赤塚</t>
  </si>
  <si>
    <t>有賀町</t>
  </si>
  <si>
    <t>飯富町</t>
  </si>
  <si>
    <t>岩根町</t>
  </si>
  <si>
    <t>内原町</t>
  </si>
  <si>
    <t>大塚町</t>
  </si>
  <si>
    <t>大串町</t>
  </si>
  <si>
    <t>大場町</t>
  </si>
  <si>
    <t>大足町</t>
  </si>
  <si>
    <t>加倉井町</t>
  </si>
  <si>
    <t>笠原町</t>
  </si>
  <si>
    <t>上国井町</t>
  </si>
  <si>
    <t>上水戸</t>
  </si>
  <si>
    <t>萱場町</t>
  </si>
  <si>
    <t>河和田町</t>
  </si>
  <si>
    <t>川又町</t>
  </si>
  <si>
    <t>北見町</t>
  </si>
  <si>
    <t>けやき台</t>
  </si>
  <si>
    <t>五軒町</t>
  </si>
  <si>
    <t>小泉町</t>
  </si>
  <si>
    <t>鯉淵町</t>
  </si>
  <si>
    <t>小林町</t>
  </si>
  <si>
    <t>五平町</t>
  </si>
  <si>
    <t>栄町</t>
  </si>
  <si>
    <t>酒門町</t>
  </si>
  <si>
    <t>柵町</t>
  </si>
  <si>
    <t>三の丸</t>
  </si>
  <si>
    <t>渋井町</t>
  </si>
  <si>
    <t>下国井町</t>
  </si>
  <si>
    <t>自由が丘</t>
  </si>
  <si>
    <t>新荘</t>
  </si>
  <si>
    <t>城東</t>
  </si>
  <si>
    <t>塩崎町</t>
  </si>
  <si>
    <t>島田町</t>
  </si>
  <si>
    <t>下入野町</t>
  </si>
  <si>
    <t>水府町</t>
  </si>
  <si>
    <t>末広町</t>
  </si>
  <si>
    <t>住吉町</t>
  </si>
  <si>
    <t>杉崎町</t>
  </si>
  <si>
    <t>千波町</t>
  </si>
  <si>
    <t>田谷町</t>
  </si>
  <si>
    <t>田島町</t>
  </si>
  <si>
    <t>東野町</t>
  </si>
  <si>
    <t>常磐町</t>
  </si>
  <si>
    <t>東前町</t>
  </si>
  <si>
    <t>中丸町</t>
  </si>
  <si>
    <t>西原</t>
  </si>
  <si>
    <t>根本</t>
  </si>
  <si>
    <t>袴塚</t>
  </si>
  <si>
    <t>浜田町</t>
  </si>
  <si>
    <t>浜田</t>
  </si>
  <si>
    <t>東大野</t>
  </si>
  <si>
    <t>東台</t>
  </si>
  <si>
    <t>東原</t>
  </si>
  <si>
    <t>開江町</t>
  </si>
  <si>
    <t>平須町</t>
  </si>
  <si>
    <t>姫子</t>
  </si>
  <si>
    <t>東桜川</t>
  </si>
  <si>
    <t>平戸町</t>
  </si>
  <si>
    <t>双葉台</t>
  </si>
  <si>
    <t>堀町</t>
  </si>
  <si>
    <t>本町</t>
  </si>
  <si>
    <t>松本町</t>
  </si>
  <si>
    <t>見川町</t>
  </si>
  <si>
    <t>南町</t>
  </si>
  <si>
    <t>見川</t>
  </si>
  <si>
    <t>見和</t>
  </si>
  <si>
    <t>元石川町</t>
  </si>
  <si>
    <t>元吉田町</t>
  </si>
  <si>
    <t>谷田町</t>
  </si>
  <si>
    <t>谷津町</t>
  </si>
  <si>
    <t>柳河町</t>
  </si>
  <si>
    <t>柳町</t>
  </si>
  <si>
    <t>吉沢町</t>
  </si>
  <si>
    <t>吉沼町</t>
  </si>
  <si>
    <t>六反田町</t>
  </si>
  <si>
    <t>渡里町</t>
  </si>
  <si>
    <t xml:space="preserve">資料：情報政策課 </t>
  </si>
  <si>
    <t>東前</t>
  </si>
  <si>
    <t>34　工業用地の状況（従業者30人以上の事業所）</t>
  </si>
  <si>
    <t>35　工業用水の状況（従業者30人以上の事業所）</t>
  </si>
  <si>
    <t>1日当たり水源別用水量</t>
  </si>
  <si>
    <t>1日当たり用途別水源量</t>
  </si>
  <si>
    <t>　 18</t>
  </si>
  <si>
    <t>ボイラー用水</t>
  </si>
  <si>
    <t>その他の淡水</t>
  </si>
  <si>
    <t>冷却・温調
用水</t>
  </si>
  <si>
    <r>
      <t>各年12月31日現在（単位：m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</si>
  <si>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平成20年</t>
  </si>
  <si>
    <t>　 20</t>
  </si>
  <si>
    <t>事　業　所　数（所）</t>
  </si>
  <si>
    <t>従  業  者  数（人）</t>
  </si>
  <si>
    <t>現金給与総額（万円）</t>
  </si>
  <si>
    <t>原材料使用額等（万円）</t>
  </si>
  <si>
    <t>製造品出荷額等（万円）</t>
  </si>
  <si>
    <t>従業員1～3人</t>
  </si>
  <si>
    <t>従業員4人以上</t>
  </si>
  <si>
    <t>従業員1～3人</t>
  </si>
  <si>
    <t>従業員4人以上</t>
  </si>
  <si>
    <t>　　　　　　　　　</t>
  </si>
  <si>
    <t>(1～3人)</t>
  </si>
  <si>
    <t>(4人以上)</t>
  </si>
  <si>
    <t>飯島町</t>
  </si>
  <si>
    <t>小吹町</t>
  </si>
  <si>
    <t>桜川</t>
  </si>
  <si>
    <t>下大野町</t>
  </si>
  <si>
    <t>松ヶ丘</t>
  </si>
  <si>
    <t>元山町</t>
  </si>
  <si>
    <t>4～29</t>
  </si>
  <si>
    <t>30～299</t>
  </si>
  <si>
    <t>300～</t>
  </si>
  <si>
    <t>　 18</t>
  </si>
  <si>
    <t>　 19</t>
  </si>
  <si>
    <t>　 19</t>
  </si>
  <si>
    <t>産 業 別</t>
  </si>
  <si>
    <t xml:space="preserve">  11 繊維工業</t>
  </si>
  <si>
    <t xml:space="preserve">  16 化学工業</t>
  </si>
  <si>
    <t xml:space="preserve">  22 鉄鋼業</t>
  </si>
  <si>
    <t xml:space="preserve">  32 その他の製造業</t>
  </si>
  <si>
    <t>総     数</t>
  </si>
  <si>
    <t xml:space="preserve">          秘  匿  欄</t>
  </si>
  <si>
    <t xml:space="preserve">       秘  匿  欄</t>
  </si>
  <si>
    <t xml:space="preserve">         秘  匿  欄</t>
  </si>
  <si>
    <t>産  業  別</t>
  </si>
  <si>
    <t>総       数</t>
  </si>
  <si>
    <t>平成21年</t>
  </si>
  <si>
    <t>平成21年12月31日現在(単位：万円）</t>
  </si>
  <si>
    <t>平成 17 年</t>
  </si>
  <si>
    <r>
      <t>　 2</t>
    </r>
    <r>
      <rPr>
        <sz val="11"/>
        <rFont val="ＭＳ Ｐゴシック"/>
        <family val="3"/>
      </rPr>
      <t>1</t>
    </r>
  </si>
  <si>
    <r>
      <t>　 2</t>
    </r>
    <r>
      <rPr>
        <sz val="11"/>
        <rFont val="ＭＳ Ｐゴシック"/>
        <family val="3"/>
      </rPr>
      <t>1</t>
    </r>
  </si>
  <si>
    <t>x</t>
  </si>
  <si>
    <t>x</t>
  </si>
  <si>
    <t>X</t>
  </si>
  <si>
    <t>平成21年12月31日現在（単位：万円）</t>
  </si>
  <si>
    <t>注）1　平成18，19，21年は，従業者1～3人の事業所数の県推計を実施していないため，従業者4人以上の事業所のみの数値です。</t>
  </si>
  <si>
    <t>注）1　平成18，19，21年は，従業者1～3人の事業所数の県推計を実施していないため，従業者4人以上の事業所のみの数値です。</t>
  </si>
  <si>
    <t>注）　1　総数は秘匿分を含みます。</t>
  </si>
  <si>
    <t xml:space="preserve">     　2　経済産業省及び県が公表する数字と相違することがあります。</t>
  </si>
  <si>
    <t xml:space="preserve"> 平成 12 年</t>
  </si>
  <si>
    <t xml:space="preserve"> 　 13</t>
  </si>
  <si>
    <t xml:space="preserve"> 　 14</t>
  </si>
  <si>
    <t xml:space="preserve"> 　 15</t>
  </si>
  <si>
    <t xml:space="preserve"> 　 16</t>
  </si>
  <si>
    <t xml:space="preserve"> 　 17</t>
  </si>
  <si>
    <t xml:space="preserve"> 　 18</t>
  </si>
  <si>
    <t xml:space="preserve"> 　 19</t>
  </si>
  <si>
    <t xml:space="preserve"> 　 20</t>
  </si>
  <si>
    <r>
      <t xml:space="preserve"> 　 </t>
    </r>
    <r>
      <rPr>
        <sz val="11"/>
        <rFont val="ＭＳ Ｐゴシック"/>
        <family val="3"/>
      </rPr>
      <t>21</t>
    </r>
  </si>
  <si>
    <t>注）　  平成13，14，16，18，19，21年は，従業者1～3人の事業所の製造品出荷額等の県推計を実施していないため，従業者4人以上の事業所のみの数値です。</t>
  </si>
  <si>
    <t>総　数</t>
  </si>
  <si>
    <t>36　町名別工業の状況（従業者４人以上の事業所）</t>
  </si>
  <si>
    <t>33　産業(中分類）別工業の状況（従業者４人以上の事業所）</t>
  </si>
  <si>
    <t>32　産業（中分類)別従業者数</t>
  </si>
  <si>
    <t>31　産業（中分類)別事業所数</t>
  </si>
  <si>
    <t>30　工業の概要</t>
  </si>
  <si>
    <t>製品処理・洗浄
用水</t>
  </si>
  <si>
    <t>事業所敷地面積・建築面積</t>
  </si>
  <si>
    <t>09 食料品製造業</t>
  </si>
  <si>
    <t>10 飲料・たばこ・飼料製造業</t>
  </si>
  <si>
    <t>12 衣服・その他の繊維製品製造業</t>
  </si>
  <si>
    <t>11 繊維工業（衣服，その他の繊維製品を除く）</t>
  </si>
  <si>
    <t>13 木材・木製品（家具を除く）</t>
  </si>
  <si>
    <t>15 パルプ・紙・紙加工品製造業</t>
  </si>
  <si>
    <t>20 ゴム製品製造業</t>
  </si>
  <si>
    <t>21 なめし革・同製品・毛皮製造業</t>
  </si>
  <si>
    <t>22 窯業・土石製品製造業</t>
  </si>
  <si>
    <t>23 鉄鋼業</t>
  </si>
  <si>
    <t>24 非鉄金属製造業</t>
  </si>
  <si>
    <t>25 金属製品製造業</t>
  </si>
  <si>
    <t>29 電子部品・デバイス製造業</t>
  </si>
  <si>
    <t>28 情報通信機械器具製造業</t>
  </si>
  <si>
    <t>27 電気機械器具製造業</t>
  </si>
  <si>
    <t>26 一般機械器具製造業</t>
  </si>
  <si>
    <t>30 輸送機械器具製造業</t>
  </si>
  <si>
    <t>31 精密機械器具製造業</t>
  </si>
  <si>
    <t xml:space="preserve">  09 食料品製造業</t>
  </si>
  <si>
    <t xml:space="preserve">  09 食料品製造業</t>
  </si>
  <si>
    <t xml:space="preserve">  10 飲料・たばこ・飼料製造業</t>
  </si>
  <si>
    <t xml:space="preserve">  10 飲料・たばこ・飼料製造業</t>
  </si>
  <si>
    <t xml:space="preserve">  13 家具・装備品製造業</t>
  </si>
  <si>
    <t xml:space="preserve">  13 家具・装備品製造業</t>
  </si>
  <si>
    <t xml:space="preserve">  14 パルプ・紙・紙加工品製造業</t>
  </si>
  <si>
    <t xml:space="preserve">  14 パルプ・紙・紙加工品製造業</t>
  </si>
  <si>
    <t xml:space="preserve">  15 印刷・同関連業</t>
  </si>
  <si>
    <t xml:space="preserve">  15 印刷・同関連業</t>
  </si>
  <si>
    <t>18 石油製品・石炭製品製造業</t>
  </si>
  <si>
    <t xml:space="preserve">  18 プラスチック製品製造業</t>
  </si>
  <si>
    <t xml:space="preserve">  12 木材・木製品製造業（家具を除く）</t>
  </si>
  <si>
    <t xml:space="preserve">  12 木材・木製品製造業（家具を除く）</t>
  </si>
  <si>
    <t>19 プラスチック製品製造業</t>
  </si>
  <si>
    <t xml:space="preserve">  19 ゴム製品製造業</t>
  </si>
  <si>
    <t xml:space="preserve">  19 ゴム製品製造業</t>
  </si>
  <si>
    <t xml:space="preserve">  20 なめし革・同製品・毛皮製造業</t>
  </si>
  <si>
    <t xml:space="preserve">  20 なめし革・同製品・毛皮製造業</t>
  </si>
  <si>
    <t xml:space="preserve">  21 窯業・土石製品製造業</t>
  </si>
  <si>
    <t xml:space="preserve">  21 窯業・土石製品製造業</t>
  </si>
  <si>
    <t xml:space="preserve">  23 非鉄金属製造業</t>
  </si>
  <si>
    <t xml:space="preserve">  23 非鉄金属製造業</t>
  </si>
  <si>
    <t xml:space="preserve">  24 金属製品製造業</t>
  </si>
  <si>
    <t xml:space="preserve">  24 金属製品製造業</t>
  </si>
  <si>
    <t xml:space="preserve">  25 はん用機械器具製造業</t>
  </si>
  <si>
    <t xml:space="preserve">  25 はん用機械器具製造業</t>
  </si>
  <si>
    <t xml:space="preserve">  26 生産用機械器具製造業</t>
  </si>
  <si>
    <t xml:space="preserve">  26 生産用機械器具製造業</t>
  </si>
  <si>
    <t xml:space="preserve">  27 業務用機械器具製造業</t>
  </si>
  <si>
    <t xml:space="preserve">  27 業務用機械器具製造業</t>
  </si>
  <si>
    <t xml:space="preserve">  28 電子部品・デバイス・電子回路製造業</t>
  </si>
  <si>
    <t xml:space="preserve">  28 電子部品・デバイス・電子回路製造業</t>
  </si>
  <si>
    <t xml:space="preserve">  29 電気機械器具製造業</t>
  </si>
  <si>
    <t xml:space="preserve">  29 電気機械器具製造業</t>
  </si>
  <si>
    <t xml:space="preserve">  30 情報通信機械器具製造業</t>
  </si>
  <si>
    <t xml:space="preserve">  30 情報通信機械器具製造業</t>
  </si>
  <si>
    <t xml:space="preserve">  31 輸送用機械器具製造業</t>
  </si>
  <si>
    <t xml:space="preserve">  31 輸送用機械器具製造業</t>
  </si>
  <si>
    <t xml:space="preserve">  11 繊維工業</t>
  </si>
  <si>
    <t xml:space="preserve">  16 化学工業</t>
  </si>
  <si>
    <t xml:space="preserve">  22 鉄鋼業</t>
  </si>
  <si>
    <t xml:space="preserve">  32 その他の製造業</t>
  </si>
  <si>
    <t xml:space="preserve">  24 金属製品製造業</t>
  </si>
  <si>
    <t xml:space="preserve">  18 プラスチック製品製造業</t>
  </si>
  <si>
    <t xml:space="preserve"> 　 　2　平成20年以降の産業分類は，第12回改訂によります。 </t>
  </si>
  <si>
    <t xml:space="preserve"> 　　2　平成20年以降の産業分類は，第12回改訂によります。 </t>
  </si>
  <si>
    <t>産　業　別</t>
  </si>
  <si>
    <t xml:space="preserve"> 　　注）　 産業分類は，第12回改訂によります。       
</t>
  </si>
  <si>
    <t xml:space="preserve">  17 石油製品・石炭製品製造業</t>
  </si>
  <si>
    <t xml:space="preserve">  17 石油製品・石炭製品製造業</t>
  </si>
  <si>
    <r>
      <t xml:space="preserve">粗付加価値額
</t>
    </r>
    <r>
      <rPr>
        <sz val="9"/>
        <rFont val="ＭＳ Ｐ明朝"/>
        <family val="1"/>
      </rPr>
      <t>(従業者２９人以下は粗付加価値額)</t>
    </r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</si>
</sst>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0_ "/>
    <numFmt numFmtId="179" formatCode="#,##0_ ;[Red]\-#,##0\ "/>
    <numFmt numFmtId="180" formatCode="0;.0;"/>
    <numFmt numFmtId="181" formatCode="0;0;"/>
    <numFmt numFmtId="182" formatCode="0.0%"/>
    <numFmt numFmtId="183" formatCode="0.0000"/>
    <numFmt numFmtId="184" formatCode="0.000"/>
    <numFmt numFmtId="185" formatCode="0.0"/>
    <numFmt numFmtId="186" formatCode="#,##0.0;[Red]\-#,##0.0"/>
    <numFmt numFmtId="187" formatCode="0.00000"/>
    <numFmt numFmtId="188" formatCode="0.0_);[Red]\(0.0\)"/>
    <numFmt numFmtId="189" formatCode="#,##0.0_ "/>
    <numFmt numFmtId="190" formatCode="\x"/>
    <numFmt numFmtId="191" formatCode="#,###\)"/>
    <numFmt numFmtId="192" formatCode="\x\ "/>
    <numFmt numFmtId="193" formatCode="[&lt;=99999999]####\-####;\(00\)\ ####\-####"/>
    <numFmt numFmtId="194" formatCode="#,##0.00_ "/>
    <numFmt numFmtId="195" formatCode="mmm\-yyyy"/>
    <numFmt numFmtId="196" formatCode="[&lt;=999]000;[&lt;=99999]000\-00;000\-0000"/>
    <numFmt numFmtId="197" formatCode="[&lt;=99999999]####\-####;\(0000\)\ ###\-####"/>
    <numFmt numFmtId="198" formatCode="[&lt;=99999999]####\-####;\(000\)\ ###\-####"/>
    <numFmt numFmtId="199" formatCode="0000"/>
    <numFmt numFmtId="200" formatCode="000"/>
    <numFmt numFmtId="201" formatCode="0.0_ "/>
    <numFmt numFmtId="202" formatCode="#,##0_);[Red]\(#,##0\)"/>
    <numFmt numFmtId="203" formatCode="0_);[Red]\(0\)"/>
    <numFmt numFmtId="204" formatCode="#,##0_);\(#,##0\)"/>
    <numFmt numFmtId="205" formatCode="#,##0;&quot;△ &quot;#,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 quotePrefix="1">
      <alignment horizontal="center" vertical="center"/>
    </xf>
    <xf numFmtId="41" fontId="5" fillId="0" borderId="10" xfId="49" applyNumberFormat="1" applyFont="1" applyFill="1" applyBorder="1" applyAlignment="1">
      <alignment vertical="center"/>
    </xf>
    <xf numFmtId="41" fontId="5" fillId="0" borderId="10" xfId="49" applyNumberFormat="1" applyFont="1" applyFill="1" applyBorder="1" applyAlignment="1">
      <alignment horizontal="right" vertical="center"/>
    </xf>
    <xf numFmtId="38" fontId="5" fillId="0" borderId="0" xfId="49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38" fontId="0" fillId="21" borderId="10" xfId="49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0" fontId="5" fillId="0" borderId="0" xfId="0" applyFont="1" applyBorder="1" applyAlignment="1">
      <alignment horizontal="center"/>
    </xf>
    <xf numFmtId="49" fontId="0" fillId="4" borderId="10" xfId="0" applyNumberFormat="1" applyFont="1" applyFill="1" applyBorder="1" applyAlignment="1" quotePrefix="1">
      <alignment horizontal="center" vertical="center"/>
    </xf>
    <xf numFmtId="41" fontId="0" fillId="0" borderId="10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0" xfId="61" applyNumberFormat="1" applyFont="1">
      <alignment/>
      <protection/>
    </xf>
    <xf numFmtId="41" fontId="4" fillId="0" borderId="12" xfId="61" applyNumberFormat="1" applyFont="1" applyBorder="1" applyAlignment="1">
      <alignment horizontal="right" vertical="center"/>
      <protection/>
    </xf>
    <xf numFmtId="41" fontId="5" fillId="4" borderId="10" xfId="61" applyNumberFormat="1" applyFont="1" applyFill="1" applyBorder="1" applyAlignment="1">
      <alignment horizontal="center" vertical="center"/>
      <protection/>
    </xf>
    <xf numFmtId="41" fontId="5" fillId="4" borderId="13" xfId="61" applyNumberFormat="1" applyFont="1" applyFill="1" applyBorder="1" applyAlignment="1">
      <alignment horizontal="center" vertical="center"/>
      <protection/>
    </xf>
    <xf numFmtId="41" fontId="9" fillId="21" borderId="10" xfId="61" applyNumberFormat="1" applyFont="1" applyFill="1" applyBorder="1" applyAlignment="1">
      <alignment horizontal="right" vertical="center"/>
      <protection/>
    </xf>
    <xf numFmtId="41" fontId="4" fillId="0" borderId="10" xfId="61" applyNumberFormat="1" applyFont="1" applyBorder="1" applyAlignment="1">
      <alignment horizontal="right" vertical="center"/>
      <protection/>
    </xf>
    <xf numFmtId="41" fontId="5" fillId="0" borderId="0" xfId="61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5" fillId="0" borderId="14" xfId="49" applyNumberFormat="1" applyFont="1" applyFill="1" applyBorder="1" applyAlignment="1">
      <alignment vertical="center"/>
    </xf>
    <xf numFmtId="3" fontId="0" fillId="0" borderId="14" xfId="49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5" fillId="4" borderId="15" xfId="0" applyFont="1" applyFill="1" applyBorder="1" applyAlignment="1" quotePrefix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vertical="center"/>
    </xf>
    <xf numFmtId="204" fontId="5" fillId="0" borderId="1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77" fontId="5" fillId="0" borderId="10" xfId="49" applyNumberFormat="1" applyFont="1" applyFill="1" applyBorder="1" applyAlignment="1">
      <alignment vertical="center"/>
    </xf>
    <xf numFmtId="204" fontId="5" fillId="0" borderId="10" xfId="0" applyNumberFormat="1" applyFont="1" applyFill="1" applyBorder="1" applyAlignment="1">
      <alignment horizontal="right" vertical="center"/>
    </xf>
    <xf numFmtId="204" fontId="0" fillId="0" borderId="10" xfId="0" applyNumberFormat="1" applyFont="1" applyFill="1" applyBorder="1" applyAlignment="1">
      <alignment vertical="center"/>
    </xf>
    <xf numFmtId="204" fontId="0" fillId="0" borderId="10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horizontal="left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201" fontId="0" fillId="21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4" fillId="0" borderId="12" xfId="61" applyNumberFormat="1" applyFont="1" applyBorder="1" applyAlignment="1" quotePrefix="1">
      <alignment horizontal="right" vertical="center"/>
      <protection/>
    </xf>
    <xf numFmtId="41" fontId="4" fillId="0" borderId="0" xfId="61" applyNumberFormat="1" applyFont="1" applyAlignment="1">
      <alignment horizontal="right" vertical="center"/>
      <protection/>
    </xf>
    <xf numFmtId="41" fontId="0" fillId="0" borderId="10" xfId="49" applyNumberFormat="1" applyFont="1" applyFill="1" applyBorder="1" applyAlignment="1">
      <alignment horizontal="right" vertical="center"/>
    </xf>
    <xf numFmtId="41" fontId="0" fillId="0" borderId="0" xfId="61" applyNumberFormat="1" applyFont="1">
      <alignment/>
      <protection/>
    </xf>
    <xf numFmtId="41" fontId="9" fillId="0" borderId="0" xfId="61" applyNumberFormat="1" applyFont="1" applyAlignment="1">
      <alignment vertical="center"/>
      <protection/>
    </xf>
    <xf numFmtId="41" fontId="7" fillId="0" borderId="0" xfId="61" applyNumberFormat="1" applyFont="1" applyAlignment="1" quotePrefix="1">
      <alignment horizontal="left" vertical="center"/>
      <protection/>
    </xf>
    <xf numFmtId="204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center" shrinkToFit="1"/>
    </xf>
    <xf numFmtId="41" fontId="7" fillId="4" borderId="10" xfId="0" applyNumberFormat="1" applyFont="1" applyFill="1" applyBorder="1" applyAlignment="1">
      <alignment horizontal="left" vertical="center"/>
    </xf>
    <xf numFmtId="201" fontId="5" fillId="0" borderId="11" xfId="0" applyNumberFormat="1" applyFont="1" applyFill="1" applyBorder="1" applyAlignment="1">
      <alignment horizontal="right" vertical="center"/>
    </xf>
    <xf numFmtId="177" fontId="0" fillId="21" borderId="10" xfId="0" applyNumberFormat="1" applyFont="1" applyFill="1" applyBorder="1" applyAlignment="1">
      <alignment horizontal="right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41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205" fontId="0" fillId="0" borderId="10" xfId="49" applyNumberFormat="1" applyFont="1" applyFill="1" applyBorder="1" applyAlignment="1">
      <alignment vertical="center"/>
    </xf>
    <xf numFmtId="205" fontId="0" fillId="0" borderId="10" xfId="0" applyNumberFormat="1" applyFont="1" applyFill="1" applyBorder="1" applyAlignment="1">
      <alignment vertical="center"/>
    </xf>
    <xf numFmtId="41" fontId="5" fillId="0" borderId="10" xfId="0" applyNumberFormat="1" applyFont="1" applyBorder="1" applyAlignment="1">
      <alignment horizontal="right" vertical="center"/>
    </xf>
    <xf numFmtId="41" fontId="9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>
      <alignment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/>
    </xf>
    <xf numFmtId="41" fontId="7" fillId="0" borderId="0" xfId="0" applyNumberFormat="1" applyFont="1" applyFill="1" applyBorder="1" applyAlignment="1">
      <alignment horizontal="center" vertical="center"/>
    </xf>
    <xf numFmtId="41" fontId="5" fillId="4" borderId="11" xfId="0" applyNumberFormat="1" applyFont="1" applyFill="1" applyBorder="1" applyAlignment="1">
      <alignment horizontal="center" vertical="center"/>
    </xf>
    <xf numFmtId="41" fontId="7" fillId="4" borderId="15" xfId="0" applyNumberFormat="1" applyFont="1" applyFill="1" applyBorder="1" applyAlignment="1">
      <alignment horizontal="center" vertical="center"/>
    </xf>
    <xf numFmtId="41" fontId="7" fillId="4" borderId="16" xfId="0" applyNumberFormat="1" applyFont="1" applyFill="1" applyBorder="1" applyAlignment="1">
      <alignment vertical="center"/>
    </xf>
    <xf numFmtId="41" fontId="7" fillId="4" borderId="12" xfId="0" applyNumberFormat="1" applyFont="1" applyFill="1" applyBorder="1" applyAlignment="1">
      <alignment vertical="center"/>
    </xf>
    <xf numFmtId="41" fontId="8" fillId="4" borderId="10" xfId="0" applyNumberFormat="1" applyFont="1" applyFill="1" applyBorder="1" applyAlignment="1">
      <alignment horizontal="center" vertical="center"/>
    </xf>
    <xf numFmtId="41" fontId="0" fillId="21" borderId="10" xfId="0" applyNumberFormat="1" applyFont="1" applyFill="1" applyBorder="1" applyAlignment="1">
      <alignment horizontal="center" vertical="center"/>
    </xf>
    <xf numFmtId="41" fontId="0" fillId="21" borderId="10" xfId="0" applyNumberFormat="1" applyFont="1" applyFill="1" applyBorder="1" applyAlignment="1">
      <alignment vertical="center"/>
    </xf>
    <xf numFmtId="41" fontId="0" fillId="21" borderId="10" xfId="0" applyNumberFormat="1" applyFont="1" applyFill="1" applyBorder="1" applyAlignment="1">
      <alignment horizontal="right" vertical="center"/>
    </xf>
    <xf numFmtId="41" fontId="0" fillId="0" borderId="0" xfId="42" applyNumberFormat="1" applyFont="1" applyFill="1" applyBorder="1" applyAlignment="1">
      <alignment vertical="center"/>
    </xf>
    <xf numFmtId="41" fontId="0" fillId="21" borderId="11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7" fillId="4" borderId="10" xfId="0" applyNumberFormat="1" applyFont="1" applyFill="1" applyBorder="1" applyAlignment="1" quotePrefix="1">
      <alignment horizontal="left" vertical="center" indent="1" shrinkToFit="1"/>
    </xf>
    <xf numFmtId="41" fontId="5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right" vertical="center"/>
    </xf>
    <xf numFmtId="41" fontId="5" fillId="0" borderId="0" xfId="42" applyNumberFormat="1" applyFont="1" applyFill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/>
    </xf>
    <xf numFmtId="41" fontId="7" fillId="4" borderId="10" xfId="0" applyNumberFormat="1" applyFont="1" applyFill="1" applyBorder="1" applyAlignment="1">
      <alignment horizontal="left" vertical="center" shrinkToFit="1"/>
    </xf>
    <xf numFmtId="41" fontId="5" fillId="0" borderId="17" xfId="0" applyNumberFormat="1" applyFont="1" applyBorder="1" applyAlignment="1">
      <alignment horizontal="right" vertical="center"/>
    </xf>
    <xf numFmtId="41" fontId="5" fillId="0" borderId="0" xfId="0" applyNumberFormat="1" applyFont="1" applyAlignment="1" quotePrefix="1">
      <alignment horizontal="right" vertical="center"/>
    </xf>
    <xf numFmtId="41" fontId="5" fillId="0" borderId="0" xfId="0" applyNumberFormat="1" applyFont="1" applyFill="1" applyBorder="1" applyAlignment="1" quotePrefix="1">
      <alignment horizontal="left" vertical="center"/>
    </xf>
    <xf numFmtId="41" fontId="5" fillId="0" borderId="0" xfId="0" applyNumberFormat="1" applyFont="1" applyAlignment="1" quotePrefix="1">
      <alignment horizontal="left"/>
    </xf>
    <xf numFmtId="189" fontId="0" fillId="21" borderId="11" xfId="0" applyNumberFormat="1" applyFont="1" applyFill="1" applyBorder="1" applyAlignment="1">
      <alignment horizontal="right" vertical="center"/>
    </xf>
    <xf numFmtId="189" fontId="0" fillId="0" borderId="11" xfId="0" applyNumberFormat="1" applyFont="1" applyFill="1" applyBorder="1" applyAlignment="1">
      <alignment horizontal="right" vertical="center"/>
    </xf>
    <xf numFmtId="205" fontId="7" fillId="4" borderId="10" xfId="49" applyNumberFormat="1" applyFont="1" applyFill="1" applyBorder="1" applyAlignment="1">
      <alignment horizontal="center" vertical="center"/>
    </xf>
    <xf numFmtId="205" fontId="9" fillId="0" borderId="0" xfId="49" applyNumberFormat="1" applyFont="1" applyAlignment="1" quotePrefix="1">
      <alignment horizontal="left" vertical="center"/>
    </xf>
    <xf numFmtId="205" fontId="5" fillId="0" borderId="0" xfId="49" applyNumberFormat="1" applyFont="1" applyAlignment="1">
      <alignment/>
    </xf>
    <xf numFmtId="205" fontId="5" fillId="0" borderId="0" xfId="49" applyNumberFormat="1" applyFont="1" applyFill="1" applyAlignment="1">
      <alignment/>
    </xf>
    <xf numFmtId="205" fontId="5" fillId="0" borderId="12" xfId="49" applyNumberFormat="1" applyFont="1" applyBorder="1" applyAlignment="1">
      <alignment horizontal="right" vertical="center"/>
    </xf>
    <xf numFmtId="205" fontId="5" fillId="0" borderId="12" xfId="49" applyNumberFormat="1" applyFont="1" applyBorder="1" applyAlignment="1" quotePrefix="1">
      <alignment horizontal="right" vertical="center"/>
    </xf>
    <xf numFmtId="205" fontId="7" fillId="4" borderId="18" xfId="49" applyNumberFormat="1" applyFont="1" applyFill="1" applyBorder="1" applyAlignment="1">
      <alignment/>
    </xf>
    <xf numFmtId="205" fontId="7" fillId="4" borderId="13" xfId="49" applyNumberFormat="1" applyFont="1" applyFill="1" applyBorder="1" applyAlignment="1">
      <alignment/>
    </xf>
    <xf numFmtId="205" fontId="0" fillId="21" borderId="10" xfId="49" applyNumberFormat="1" applyFont="1" applyFill="1" applyBorder="1" applyAlignment="1">
      <alignment horizontal="center" vertical="center"/>
    </xf>
    <xf numFmtId="205" fontId="0" fillId="0" borderId="0" xfId="49" applyNumberFormat="1" applyFont="1" applyFill="1" applyAlignment="1">
      <alignment/>
    </xf>
    <xf numFmtId="205" fontId="5" fillId="0" borderId="10" xfId="49" applyNumberFormat="1" applyFont="1" applyFill="1" applyBorder="1" applyAlignment="1">
      <alignment horizontal="right" vertical="center"/>
    </xf>
    <xf numFmtId="205" fontId="5" fillId="0" borderId="10" xfId="0" applyNumberFormat="1" applyFont="1" applyFill="1" applyBorder="1" applyAlignment="1">
      <alignment horizontal="right" vertical="center"/>
    </xf>
    <xf numFmtId="205" fontId="7" fillId="4" borderId="10" xfId="0" applyNumberFormat="1" applyFont="1" applyFill="1" applyBorder="1" applyAlignment="1">
      <alignment horizontal="left" vertical="center" shrinkToFit="1"/>
    </xf>
    <xf numFmtId="205" fontId="5" fillId="0" borderId="17" xfId="49" applyNumberFormat="1" applyFont="1" applyFill="1" applyBorder="1" applyAlignment="1">
      <alignment horizontal="center" vertical="center"/>
    </xf>
    <xf numFmtId="205" fontId="5" fillId="0" borderId="17" xfId="49" applyNumberFormat="1" applyFont="1" applyFill="1" applyBorder="1" applyAlignment="1">
      <alignment horizontal="right" vertical="center"/>
    </xf>
    <xf numFmtId="205" fontId="5" fillId="0" borderId="0" xfId="0" applyNumberFormat="1" applyFont="1" applyAlignment="1" quotePrefix="1">
      <alignment horizontal="left"/>
    </xf>
    <xf numFmtId="205" fontId="5" fillId="0" borderId="0" xfId="0" applyNumberFormat="1" applyFont="1" applyAlignment="1">
      <alignment/>
    </xf>
    <xf numFmtId="41" fontId="9" fillId="21" borderId="10" xfId="61" applyNumberFormat="1" applyFont="1" applyFill="1" applyBorder="1" applyAlignment="1" quotePrefix="1">
      <alignment horizontal="centerContinuous" vertical="center"/>
      <protection/>
    </xf>
    <xf numFmtId="41" fontId="4" fillId="0" borderId="10" xfId="61" applyNumberFormat="1" applyFont="1" applyFill="1" applyBorder="1" applyAlignment="1">
      <alignment horizontal="centerContinuous" vertical="center"/>
      <protection/>
    </xf>
    <xf numFmtId="41" fontId="4" fillId="4" borderId="10" xfId="61" applyNumberFormat="1" applyFont="1" applyFill="1" applyBorder="1" applyAlignment="1" quotePrefix="1">
      <alignment horizontal="centerContinuous" vertical="center"/>
      <protection/>
    </xf>
    <xf numFmtId="41" fontId="4" fillId="4" borderId="10" xfId="61" applyNumberFormat="1" applyFont="1" applyFill="1" applyBorder="1" applyAlignment="1">
      <alignment horizontal="centerContinuous" vertical="center"/>
      <protection/>
    </xf>
    <xf numFmtId="41" fontId="7" fillId="4" borderId="10" xfId="0" applyNumberFormat="1" applyFont="1" applyFill="1" applyBorder="1" applyAlignment="1">
      <alignment horizontal="left" shrinkToFit="1"/>
    </xf>
    <xf numFmtId="41" fontId="7" fillId="4" borderId="13" xfId="0" applyNumberFormat="1" applyFont="1" applyFill="1" applyBorder="1" applyAlignment="1">
      <alignment horizontal="left" shrinkToFit="1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1" fontId="7" fillId="4" borderId="14" xfId="0" applyNumberFormat="1" applyFont="1" applyFill="1" applyBorder="1" applyAlignment="1">
      <alignment horizontal="center" vertical="center"/>
    </xf>
    <xf numFmtId="41" fontId="7" fillId="4" borderId="10" xfId="0" applyNumberFormat="1" applyFont="1" applyFill="1" applyBorder="1" applyAlignment="1">
      <alignment horizontal="center" vertical="center"/>
    </xf>
    <xf numFmtId="41" fontId="7" fillId="4" borderId="19" xfId="0" applyNumberFormat="1" applyFont="1" applyFill="1" applyBorder="1" applyAlignment="1">
      <alignment horizontal="center" vertical="center"/>
    </xf>
    <xf numFmtId="41" fontId="7" fillId="4" borderId="17" xfId="0" applyNumberFormat="1" applyFont="1" applyFill="1" applyBorder="1" applyAlignment="1">
      <alignment horizontal="center" vertical="center"/>
    </xf>
    <xf numFmtId="0" fontId="5" fillId="0" borderId="0" xfId="0" applyFont="1" applyAlignment="1" quotePrefix="1">
      <alignment horizontal="left" wrapText="1"/>
    </xf>
    <xf numFmtId="0" fontId="5" fillId="0" borderId="0" xfId="0" applyFont="1" applyAlignment="1">
      <alignment/>
    </xf>
    <xf numFmtId="41" fontId="5" fillId="4" borderId="10" xfId="0" applyNumberFormat="1" applyFont="1" applyFill="1" applyBorder="1" applyAlignment="1">
      <alignment horizontal="center" vertical="center"/>
    </xf>
    <xf numFmtId="41" fontId="7" fillId="4" borderId="19" xfId="0" applyNumberFormat="1" applyFont="1" applyFill="1" applyBorder="1" applyAlignment="1" quotePrefix="1">
      <alignment horizontal="center" vertical="center"/>
    </xf>
    <xf numFmtId="41" fontId="7" fillId="4" borderId="20" xfId="0" applyNumberFormat="1" applyFont="1" applyFill="1" applyBorder="1" applyAlignment="1" quotePrefix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9" xfId="0" applyFont="1" applyFill="1" applyBorder="1" applyAlignment="1" quotePrefix="1">
      <alignment horizontal="center" vertical="center"/>
    </xf>
    <xf numFmtId="0" fontId="7" fillId="4" borderId="20" xfId="0" applyFont="1" applyFill="1" applyBorder="1" applyAlignment="1" quotePrefix="1">
      <alignment horizontal="center" vertical="center"/>
    </xf>
    <xf numFmtId="205" fontId="7" fillId="4" borderId="10" xfId="49" applyNumberFormat="1" applyFont="1" applyFill="1" applyBorder="1" applyAlignment="1">
      <alignment horizontal="center" vertical="center" wrapText="1"/>
    </xf>
    <xf numFmtId="205" fontId="5" fillId="4" borderId="10" xfId="49" applyNumberFormat="1" applyFont="1" applyFill="1" applyBorder="1" applyAlignment="1">
      <alignment horizontal="center" vertical="center"/>
    </xf>
    <xf numFmtId="205" fontId="7" fillId="4" borderId="10" xfId="49" applyNumberFormat="1" applyFont="1" applyFill="1" applyBorder="1" applyAlignment="1">
      <alignment horizontal="center" vertical="center"/>
    </xf>
    <xf numFmtId="205" fontId="7" fillId="4" borderId="21" xfId="49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4" borderId="21" xfId="0" applyFont="1" applyFill="1" applyBorder="1" applyAlignment="1" quotePrefix="1">
      <alignment horizontal="center" vertical="center" wrapText="1"/>
    </xf>
    <xf numFmtId="0" fontId="6" fillId="4" borderId="13" xfId="0" applyFont="1" applyFill="1" applyBorder="1" applyAlignment="1" quotePrefix="1">
      <alignment horizontal="center" vertical="center" wrapText="1"/>
    </xf>
    <xf numFmtId="41" fontId="5" fillId="4" borderId="10" xfId="61" applyNumberFormat="1" applyFont="1" applyFill="1" applyBorder="1" applyAlignment="1">
      <alignment horizontal="center" vertical="center" wrapText="1"/>
      <protection/>
    </xf>
    <xf numFmtId="41" fontId="4" fillId="4" borderId="10" xfId="61" applyNumberFormat="1" applyFont="1" applyFill="1" applyBorder="1" applyAlignment="1">
      <alignment horizontal="center" vertical="center"/>
      <protection/>
    </xf>
    <xf numFmtId="41" fontId="5" fillId="4" borderId="10" xfId="61" applyNumberFormat="1" applyFont="1" applyFill="1" applyBorder="1" applyAlignment="1">
      <alignment horizontal="center" vertical="center"/>
      <protection/>
    </xf>
    <xf numFmtId="41" fontId="5" fillId="4" borderId="21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 工業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1" width="14.125" style="1" customWidth="1"/>
    <col min="12" max="16384" width="9.00390625" style="1" customWidth="1"/>
  </cols>
  <sheetData>
    <row r="1" spans="1:4" ht="24" customHeight="1">
      <c r="A1" s="35" t="s">
        <v>200</v>
      </c>
      <c r="D1" s="4"/>
    </row>
    <row r="2" spans="2:12" ht="24" customHeight="1">
      <c r="B2" s="42"/>
      <c r="C2" s="42"/>
      <c r="D2" s="43"/>
      <c r="E2" s="43"/>
      <c r="G2" s="43"/>
      <c r="I2" s="43"/>
      <c r="K2" s="44" t="s">
        <v>20</v>
      </c>
      <c r="L2" s="45"/>
    </row>
    <row r="3" spans="1:11" ht="21.75" customHeight="1">
      <c r="A3" s="141" t="s">
        <v>21</v>
      </c>
      <c r="B3" s="139" t="s">
        <v>136</v>
      </c>
      <c r="C3" s="140"/>
      <c r="D3" s="139" t="s">
        <v>137</v>
      </c>
      <c r="E3" s="140"/>
      <c r="F3" s="139" t="s">
        <v>138</v>
      </c>
      <c r="G3" s="140"/>
      <c r="H3" s="139" t="s">
        <v>139</v>
      </c>
      <c r="I3" s="140"/>
      <c r="J3" s="139" t="s">
        <v>140</v>
      </c>
      <c r="K3" s="140"/>
    </row>
    <row r="4" spans="1:11" ht="21.75" customHeight="1">
      <c r="A4" s="141"/>
      <c r="B4" s="46" t="s">
        <v>141</v>
      </c>
      <c r="C4" s="47" t="s">
        <v>142</v>
      </c>
      <c r="D4" s="37" t="s">
        <v>143</v>
      </c>
      <c r="E4" s="47" t="s">
        <v>144</v>
      </c>
      <c r="F4" s="37" t="s">
        <v>143</v>
      </c>
      <c r="G4" s="47" t="s">
        <v>144</v>
      </c>
      <c r="H4" s="37" t="s">
        <v>143</v>
      </c>
      <c r="I4" s="47" t="s">
        <v>144</v>
      </c>
      <c r="J4" s="38" t="s">
        <v>143</v>
      </c>
      <c r="K4" s="47" t="s">
        <v>144</v>
      </c>
    </row>
    <row r="5" spans="1:11" ht="21.75" customHeight="1">
      <c r="A5" s="6" t="s">
        <v>184</v>
      </c>
      <c r="B5" s="39">
        <v>-255</v>
      </c>
      <c r="C5" s="39">
        <v>379</v>
      </c>
      <c r="D5" s="39">
        <v>-536</v>
      </c>
      <c r="E5" s="40">
        <v>8423</v>
      </c>
      <c r="F5" s="39">
        <v>-67355</v>
      </c>
      <c r="G5" s="40">
        <v>3383490</v>
      </c>
      <c r="H5" s="39">
        <v>-103582</v>
      </c>
      <c r="I5" s="40">
        <v>7530144</v>
      </c>
      <c r="J5" s="40">
        <v>-274421</v>
      </c>
      <c r="K5" s="48">
        <v>14673647</v>
      </c>
    </row>
    <row r="6" spans="1:11" ht="21.75" customHeight="1">
      <c r="A6" s="7" t="s">
        <v>185</v>
      </c>
      <c r="B6" s="39"/>
      <c r="C6" s="39">
        <v>350</v>
      </c>
      <c r="D6" s="49"/>
      <c r="E6" s="40">
        <v>8172</v>
      </c>
      <c r="F6" s="49"/>
      <c r="G6" s="40">
        <v>3266240</v>
      </c>
      <c r="H6" s="49"/>
      <c r="I6" s="40">
        <v>6893956</v>
      </c>
      <c r="J6" s="40"/>
      <c r="K6" s="48">
        <v>14167813</v>
      </c>
    </row>
    <row r="7" spans="1:11" ht="21.75" customHeight="1">
      <c r="A7" s="7" t="s">
        <v>186</v>
      </c>
      <c r="B7" s="39"/>
      <c r="C7" s="39">
        <v>328</v>
      </c>
      <c r="D7" s="49"/>
      <c r="E7" s="40">
        <v>6980</v>
      </c>
      <c r="F7" s="49"/>
      <c r="G7" s="40">
        <v>2934031</v>
      </c>
      <c r="H7" s="49"/>
      <c r="I7" s="40">
        <v>6070229</v>
      </c>
      <c r="J7" s="40"/>
      <c r="K7" s="48">
        <v>12662949</v>
      </c>
    </row>
    <row r="8" spans="1:11" ht="21.75" customHeight="1">
      <c r="A8" s="7" t="s">
        <v>187</v>
      </c>
      <c r="B8" s="39">
        <v>-210</v>
      </c>
      <c r="C8" s="39">
        <v>315</v>
      </c>
      <c r="D8" s="49">
        <v>-432</v>
      </c>
      <c r="E8" s="40">
        <v>6695</v>
      </c>
      <c r="F8" s="49">
        <v>-45163</v>
      </c>
      <c r="G8" s="40">
        <v>2653427</v>
      </c>
      <c r="H8" s="49">
        <v>-79829</v>
      </c>
      <c r="I8" s="40">
        <v>5617769</v>
      </c>
      <c r="J8" s="40">
        <v>-204955</v>
      </c>
      <c r="K8" s="48">
        <v>12009875</v>
      </c>
    </row>
    <row r="9" spans="1:11" ht="21.75" customHeight="1">
      <c r="A9" s="7" t="s">
        <v>188</v>
      </c>
      <c r="B9" s="39"/>
      <c r="C9" s="39">
        <v>294</v>
      </c>
      <c r="D9" s="49"/>
      <c r="E9" s="40">
        <v>6414</v>
      </c>
      <c r="F9" s="49"/>
      <c r="G9" s="40">
        <v>2561343</v>
      </c>
      <c r="H9" s="49"/>
      <c r="I9" s="40">
        <v>5961000</v>
      </c>
      <c r="J9" s="40"/>
      <c r="K9" s="48">
        <v>12297354</v>
      </c>
    </row>
    <row r="10" spans="1:11" s="16" customFormat="1" ht="21.75" customHeight="1">
      <c r="A10" s="7" t="s">
        <v>189</v>
      </c>
      <c r="B10" s="39">
        <v>-205</v>
      </c>
      <c r="C10" s="39">
        <v>318</v>
      </c>
      <c r="D10" s="49">
        <v>-420</v>
      </c>
      <c r="E10" s="40">
        <v>7459</v>
      </c>
      <c r="F10" s="49">
        <v>-49921</v>
      </c>
      <c r="G10" s="40">
        <v>3131657</v>
      </c>
      <c r="H10" s="49">
        <v>-75317</v>
      </c>
      <c r="I10" s="40">
        <v>7228072</v>
      </c>
      <c r="J10" s="40">
        <v>-205016</v>
      </c>
      <c r="K10" s="48">
        <v>14264749</v>
      </c>
    </row>
    <row r="11" spans="1:11" ht="21.75" customHeight="1">
      <c r="A11" s="7" t="s">
        <v>190</v>
      </c>
      <c r="B11" s="39"/>
      <c r="C11" s="39">
        <v>297</v>
      </c>
      <c r="D11" s="49"/>
      <c r="E11" s="40">
        <v>7421</v>
      </c>
      <c r="F11" s="49"/>
      <c r="G11" s="40">
        <v>3175572</v>
      </c>
      <c r="H11" s="49"/>
      <c r="I11" s="40">
        <v>7543139</v>
      </c>
      <c r="J11" s="40"/>
      <c r="K11" s="48">
        <v>14157496</v>
      </c>
    </row>
    <row r="12" spans="1:11" ht="21.75" customHeight="1">
      <c r="A12" s="7" t="s">
        <v>191</v>
      </c>
      <c r="B12" s="39"/>
      <c r="C12" s="39">
        <v>297</v>
      </c>
      <c r="D12" s="49"/>
      <c r="E12" s="40">
        <v>8118</v>
      </c>
      <c r="F12" s="49"/>
      <c r="G12" s="40">
        <v>3651983</v>
      </c>
      <c r="H12" s="49"/>
      <c r="I12" s="40">
        <v>8815905</v>
      </c>
      <c r="J12" s="40"/>
      <c r="K12" s="48">
        <v>15817096</v>
      </c>
    </row>
    <row r="13" spans="1:11" ht="21.75" customHeight="1">
      <c r="A13" s="7" t="s">
        <v>192</v>
      </c>
      <c r="B13" s="39">
        <v>-202</v>
      </c>
      <c r="C13" s="39">
        <v>292</v>
      </c>
      <c r="D13" s="49">
        <v>-412</v>
      </c>
      <c r="E13" s="40">
        <v>7876</v>
      </c>
      <c r="F13" s="49">
        <v>-53427</v>
      </c>
      <c r="G13" s="40">
        <v>3132894</v>
      </c>
      <c r="H13" s="49">
        <v>-80777</v>
      </c>
      <c r="I13" s="40">
        <v>8037241</v>
      </c>
      <c r="J13" s="40">
        <v>-211395</v>
      </c>
      <c r="K13" s="48">
        <v>14009064</v>
      </c>
    </row>
    <row r="14" spans="1:11" ht="21.75" customHeight="1">
      <c r="A14" s="20" t="s">
        <v>193</v>
      </c>
      <c r="B14" s="50"/>
      <c r="C14" s="50">
        <v>276</v>
      </c>
      <c r="D14" s="69"/>
      <c r="E14" s="51">
        <v>7395</v>
      </c>
      <c r="F14" s="69"/>
      <c r="G14" s="51">
        <v>2825584</v>
      </c>
      <c r="H14" s="69"/>
      <c r="I14" s="51">
        <v>7001058</v>
      </c>
      <c r="J14" s="51"/>
      <c r="K14" s="52">
        <v>12539916</v>
      </c>
    </row>
    <row r="15" ht="24" customHeight="1">
      <c r="K15" s="53" t="s">
        <v>34</v>
      </c>
    </row>
    <row r="16" spans="1:10" ht="24" customHeight="1">
      <c r="A16" s="15" t="s">
        <v>194</v>
      </c>
      <c r="B16" s="12"/>
      <c r="C16" s="12"/>
      <c r="D16" s="12"/>
      <c r="E16" s="12"/>
      <c r="F16" s="12"/>
      <c r="G16" s="12"/>
      <c r="H16" s="12"/>
      <c r="I16" s="12"/>
      <c r="J16" s="12"/>
    </row>
    <row r="17" ht="21.75" customHeight="1">
      <c r="A17" s="54"/>
    </row>
    <row r="18" ht="13.5">
      <c r="E18" s="4"/>
    </row>
  </sheetData>
  <mergeCells count="6">
    <mergeCell ref="J3:K3"/>
    <mergeCell ref="A3:A4"/>
    <mergeCell ref="D3:E3"/>
    <mergeCell ref="F3:G3"/>
    <mergeCell ref="H3:I3"/>
    <mergeCell ref="B3:C3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scale="83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8.625" style="89" customWidth="1"/>
    <col min="2" max="6" width="8.625" style="89" customWidth="1"/>
    <col min="7" max="7" width="22.00390625" style="89" customWidth="1"/>
    <col min="8" max="16384" width="9.00390625" style="89" customWidth="1"/>
  </cols>
  <sheetData>
    <row r="1" spans="1:5" ht="16.5" customHeight="1">
      <c r="A1" s="88" t="s">
        <v>199</v>
      </c>
      <c r="D1" s="89" t="s">
        <v>145</v>
      </c>
      <c r="E1" s="89" t="s">
        <v>145</v>
      </c>
    </row>
    <row r="2" ht="16.5" customHeight="1">
      <c r="A2" s="90"/>
    </row>
    <row r="3" spans="1:11" ht="16.5" customHeight="1">
      <c r="A3" s="91"/>
      <c r="E3" s="71" t="s">
        <v>17</v>
      </c>
      <c r="K3" s="71" t="s">
        <v>17</v>
      </c>
    </row>
    <row r="4" spans="1:11" ht="12" customHeight="1">
      <c r="A4" s="148" t="s">
        <v>0</v>
      </c>
      <c r="B4" s="149" t="s">
        <v>35</v>
      </c>
      <c r="C4" s="150"/>
      <c r="D4" s="142" t="s">
        <v>37</v>
      </c>
      <c r="E4" s="143" t="s">
        <v>38</v>
      </c>
      <c r="F4" s="92"/>
      <c r="G4" s="148" t="s">
        <v>160</v>
      </c>
      <c r="H4" s="144" t="s">
        <v>134</v>
      </c>
      <c r="I4" s="145"/>
      <c r="J4" s="142" t="s">
        <v>171</v>
      </c>
      <c r="K4" s="93"/>
    </row>
    <row r="5" spans="1:11" ht="12" customHeight="1">
      <c r="A5" s="148"/>
      <c r="B5" s="94" t="s">
        <v>146</v>
      </c>
      <c r="C5" s="95" t="s">
        <v>147</v>
      </c>
      <c r="D5" s="143"/>
      <c r="E5" s="143"/>
      <c r="F5" s="92"/>
      <c r="G5" s="148"/>
      <c r="H5" s="94" t="s">
        <v>146</v>
      </c>
      <c r="I5" s="96" t="s">
        <v>147</v>
      </c>
      <c r="J5" s="143"/>
      <c r="K5" s="97" t="s">
        <v>10</v>
      </c>
    </row>
    <row r="6" spans="1:11" s="103" customFormat="1" ht="16.5" customHeight="1">
      <c r="A6" s="98" t="s">
        <v>9</v>
      </c>
      <c r="B6" s="99">
        <v>205</v>
      </c>
      <c r="C6" s="100">
        <v>318</v>
      </c>
      <c r="D6" s="100">
        <v>297</v>
      </c>
      <c r="E6" s="100">
        <v>297</v>
      </c>
      <c r="F6" s="101"/>
      <c r="G6" s="98" t="s">
        <v>165</v>
      </c>
      <c r="H6" s="102">
        <v>202</v>
      </c>
      <c r="I6" s="100">
        <v>292</v>
      </c>
      <c r="J6" s="100">
        <v>276</v>
      </c>
      <c r="K6" s="114">
        <f>J6/$J$6*100</f>
        <v>100</v>
      </c>
    </row>
    <row r="7" spans="1:11" ht="16.5" customHeight="1">
      <c r="A7" s="104" t="s">
        <v>203</v>
      </c>
      <c r="B7" s="105">
        <v>27</v>
      </c>
      <c r="C7" s="87">
        <v>56</v>
      </c>
      <c r="D7" s="87">
        <v>54</v>
      </c>
      <c r="E7" s="106">
        <v>60</v>
      </c>
      <c r="F7" s="107"/>
      <c r="G7" s="137" t="s">
        <v>222</v>
      </c>
      <c r="H7" s="108">
        <v>21</v>
      </c>
      <c r="I7" s="87">
        <v>56</v>
      </c>
      <c r="J7" s="87">
        <v>55</v>
      </c>
      <c r="K7" s="115">
        <f>J7/$J$6*100</f>
        <v>19.92753623188406</v>
      </c>
    </row>
    <row r="8" spans="1:11" ht="16.5" customHeight="1">
      <c r="A8" s="104" t="s">
        <v>204</v>
      </c>
      <c r="B8" s="87">
        <v>0</v>
      </c>
      <c r="C8" s="87">
        <v>4</v>
      </c>
      <c r="D8" s="87">
        <v>4</v>
      </c>
      <c r="E8" s="87">
        <v>5</v>
      </c>
      <c r="F8" s="107"/>
      <c r="G8" s="137" t="s">
        <v>224</v>
      </c>
      <c r="H8" s="108">
        <v>0</v>
      </c>
      <c r="I8" s="87">
        <v>5</v>
      </c>
      <c r="J8" s="87">
        <v>5</v>
      </c>
      <c r="K8" s="115">
        <f>J8/$J$6*100</f>
        <v>1.8115942028985508</v>
      </c>
    </row>
    <row r="9" spans="1:11" ht="16.5" customHeight="1">
      <c r="A9" s="104" t="s">
        <v>206</v>
      </c>
      <c r="B9" s="105">
        <v>2</v>
      </c>
      <c r="C9" s="87">
        <v>0</v>
      </c>
      <c r="D9" s="87">
        <v>0</v>
      </c>
      <c r="E9" s="87">
        <v>0</v>
      </c>
      <c r="F9" s="71"/>
      <c r="G9" s="137" t="s">
        <v>161</v>
      </c>
      <c r="H9" s="108">
        <v>11</v>
      </c>
      <c r="I9" s="87">
        <v>7</v>
      </c>
      <c r="J9" s="87">
        <v>6</v>
      </c>
      <c r="K9" s="115">
        <f aca="true" t="shared" si="0" ref="K9:K30">J9/$J$6*100</f>
        <v>2.1739130434782608</v>
      </c>
    </row>
    <row r="10" spans="1:11" ht="16.5" customHeight="1">
      <c r="A10" s="104" t="s">
        <v>205</v>
      </c>
      <c r="B10" s="105">
        <v>16</v>
      </c>
      <c r="C10" s="87">
        <v>7</v>
      </c>
      <c r="D10" s="87">
        <v>6</v>
      </c>
      <c r="E10" s="87">
        <v>6</v>
      </c>
      <c r="F10" s="107"/>
      <c r="G10" s="137" t="s">
        <v>234</v>
      </c>
      <c r="H10" s="108">
        <v>13</v>
      </c>
      <c r="I10" s="87">
        <v>7</v>
      </c>
      <c r="J10" s="87">
        <v>5</v>
      </c>
      <c r="K10" s="115">
        <f>J10/$J$6*100</f>
        <v>1.8115942028985508</v>
      </c>
    </row>
    <row r="11" spans="1:11" ht="16.5" customHeight="1">
      <c r="A11" s="104" t="s">
        <v>207</v>
      </c>
      <c r="B11" s="105">
        <v>10</v>
      </c>
      <c r="C11" s="87">
        <v>8</v>
      </c>
      <c r="D11" s="87">
        <v>7</v>
      </c>
      <c r="E11" s="87">
        <v>5</v>
      </c>
      <c r="F11" s="107"/>
      <c r="G11" s="137" t="s">
        <v>226</v>
      </c>
      <c r="H11" s="108">
        <v>30</v>
      </c>
      <c r="I11" s="87">
        <v>17</v>
      </c>
      <c r="J11" s="87">
        <v>16</v>
      </c>
      <c r="K11" s="115">
        <f t="shared" si="0"/>
        <v>5.797101449275362</v>
      </c>
    </row>
    <row r="12" spans="1:11" ht="16.5" customHeight="1">
      <c r="A12" s="104" t="s">
        <v>22</v>
      </c>
      <c r="B12" s="105">
        <v>32</v>
      </c>
      <c r="C12" s="87">
        <v>21</v>
      </c>
      <c r="D12" s="87">
        <v>19</v>
      </c>
      <c r="E12" s="87">
        <v>18</v>
      </c>
      <c r="F12" s="107"/>
      <c r="G12" s="137" t="s">
        <v>228</v>
      </c>
      <c r="H12" s="108">
        <v>2</v>
      </c>
      <c r="I12" s="87">
        <v>8</v>
      </c>
      <c r="J12" s="87">
        <v>8</v>
      </c>
      <c r="K12" s="115">
        <f t="shared" si="0"/>
        <v>2.898550724637681</v>
      </c>
    </row>
    <row r="13" spans="1:11" ht="16.5" customHeight="1">
      <c r="A13" s="104" t="s">
        <v>208</v>
      </c>
      <c r="B13" s="105">
        <v>1</v>
      </c>
      <c r="C13" s="87">
        <v>11</v>
      </c>
      <c r="D13" s="87">
        <v>11</v>
      </c>
      <c r="E13" s="87">
        <v>11</v>
      </c>
      <c r="F13" s="107"/>
      <c r="G13" s="137" t="s">
        <v>230</v>
      </c>
      <c r="H13" s="108">
        <v>35</v>
      </c>
      <c r="I13" s="87">
        <v>49</v>
      </c>
      <c r="J13" s="87">
        <v>45</v>
      </c>
      <c r="K13" s="115">
        <f t="shared" si="0"/>
        <v>16.304347826086957</v>
      </c>
    </row>
    <row r="14" spans="1:11" ht="16.5" customHeight="1">
      <c r="A14" s="104" t="s">
        <v>31</v>
      </c>
      <c r="B14" s="105">
        <v>27</v>
      </c>
      <c r="C14" s="87">
        <v>58</v>
      </c>
      <c r="D14" s="87">
        <v>53</v>
      </c>
      <c r="E14" s="87">
        <v>46</v>
      </c>
      <c r="F14" s="107"/>
      <c r="G14" s="137" t="s">
        <v>162</v>
      </c>
      <c r="H14" s="108">
        <v>0</v>
      </c>
      <c r="I14" s="87">
        <v>3</v>
      </c>
      <c r="J14" s="87">
        <v>3</v>
      </c>
      <c r="K14" s="115">
        <f t="shared" si="0"/>
        <v>1.0869565217391304</v>
      </c>
    </row>
    <row r="15" spans="1:11" ht="16.5" customHeight="1">
      <c r="A15" s="104" t="s">
        <v>32</v>
      </c>
      <c r="B15" s="87">
        <v>0</v>
      </c>
      <c r="C15" s="87">
        <v>4</v>
      </c>
      <c r="D15" s="87">
        <v>3</v>
      </c>
      <c r="E15" s="87">
        <v>3</v>
      </c>
      <c r="F15" s="107"/>
      <c r="G15" s="137" t="s">
        <v>271</v>
      </c>
      <c r="H15" s="108">
        <v>0</v>
      </c>
      <c r="I15" s="108">
        <v>0</v>
      </c>
      <c r="J15" s="87">
        <v>0</v>
      </c>
      <c r="K15" s="87">
        <v>0</v>
      </c>
    </row>
    <row r="16" spans="1:11" ht="16.5" customHeight="1">
      <c r="A16" s="104" t="s">
        <v>231</v>
      </c>
      <c r="B16" s="87">
        <v>0</v>
      </c>
      <c r="C16" s="87">
        <v>0</v>
      </c>
      <c r="D16" s="87">
        <v>0</v>
      </c>
      <c r="E16" s="87">
        <v>0</v>
      </c>
      <c r="F16" s="71"/>
      <c r="G16" s="137" t="s">
        <v>232</v>
      </c>
      <c r="H16" s="108">
        <v>7</v>
      </c>
      <c r="I16" s="87">
        <v>5</v>
      </c>
      <c r="J16" s="87">
        <v>6</v>
      </c>
      <c r="K16" s="115">
        <f t="shared" si="0"/>
        <v>2.1739130434782608</v>
      </c>
    </row>
    <row r="17" spans="1:11" ht="16.5" customHeight="1">
      <c r="A17" s="104" t="s">
        <v>235</v>
      </c>
      <c r="B17" s="105">
        <v>5</v>
      </c>
      <c r="C17" s="87">
        <v>7</v>
      </c>
      <c r="D17" s="87">
        <v>6</v>
      </c>
      <c r="E17" s="87">
        <v>5</v>
      </c>
      <c r="F17" s="107"/>
      <c r="G17" s="137" t="s">
        <v>237</v>
      </c>
      <c r="H17" s="108">
        <v>0</v>
      </c>
      <c r="I17" s="87">
        <v>2</v>
      </c>
      <c r="J17" s="87">
        <v>2</v>
      </c>
      <c r="K17" s="115">
        <f t="shared" si="0"/>
        <v>0.7246376811594203</v>
      </c>
    </row>
    <row r="18" spans="1:11" ht="16.5" customHeight="1">
      <c r="A18" s="104" t="s">
        <v>209</v>
      </c>
      <c r="B18" s="87">
        <v>0</v>
      </c>
      <c r="C18" s="87">
        <v>1</v>
      </c>
      <c r="D18" s="87">
        <v>1</v>
      </c>
      <c r="E18" s="87">
        <v>2</v>
      </c>
      <c r="F18" s="107"/>
      <c r="G18" s="137" t="s">
        <v>239</v>
      </c>
      <c r="H18" s="108">
        <v>0</v>
      </c>
      <c r="I18" s="87">
        <v>1</v>
      </c>
      <c r="J18" s="87">
        <v>1</v>
      </c>
      <c r="K18" s="115">
        <f t="shared" si="0"/>
        <v>0.36231884057971014</v>
      </c>
    </row>
    <row r="19" spans="1:11" ht="16.5" customHeight="1">
      <c r="A19" s="104" t="s">
        <v>210</v>
      </c>
      <c r="B19" s="87">
        <v>0</v>
      </c>
      <c r="C19" s="87">
        <v>0</v>
      </c>
      <c r="D19" s="87">
        <v>0</v>
      </c>
      <c r="E19" s="87">
        <v>2</v>
      </c>
      <c r="F19" s="107"/>
      <c r="G19" s="137" t="s">
        <v>241</v>
      </c>
      <c r="H19" s="108">
        <v>6</v>
      </c>
      <c r="I19" s="87">
        <v>17</v>
      </c>
      <c r="J19" s="87">
        <v>15</v>
      </c>
      <c r="K19" s="115">
        <f t="shared" si="0"/>
        <v>5.434782608695652</v>
      </c>
    </row>
    <row r="20" spans="1:11" ht="16.5" customHeight="1">
      <c r="A20" s="104" t="s">
        <v>211</v>
      </c>
      <c r="B20" s="105">
        <v>5</v>
      </c>
      <c r="C20" s="87">
        <v>18</v>
      </c>
      <c r="D20" s="87">
        <v>18</v>
      </c>
      <c r="E20" s="87">
        <v>17</v>
      </c>
      <c r="F20" s="107"/>
      <c r="G20" s="137" t="s">
        <v>163</v>
      </c>
      <c r="H20" s="108">
        <v>1</v>
      </c>
      <c r="I20" s="87">
        <v>1</v>
      </c>
      <c r="J20" s="87">
        <v>1</v>
      </c>
      <c r="K20" s="115">
        <f t="shared" si="0"/>
        <v>0.36231884057971014</v>
      </c>
    </row>
    <row r="21" spans="1:11" ht="16.5" customHeight="1">
      <c r="A21" s="104" t="s">
        <v>212</v>
      </c>
      <c r="B21" s="105">
        <v>2</v>
      </c>
      <c r="C21" s="87">
        <v>1</v>
      </c>
      <c r="D21" s="87">
        <v>2</v>
      </c>
      <c r="E21" s="87">
        <v>1</v>
      </c>
      <c r="F21" s="107"/>
      <c r="G21" s="137" t="s">
        <v>243</v>
      </c>
      <c r="H21" s="108">
        <v>1</v>
      </c>
      <c r="I21" s="87">
        <v>4</v>
      </c>
      <c r="J21" s="87">
        <v>3</v>
      </c>
      <c r="K21" s="115">
        <f t="shared" si="0"/>
        <v>1.0869565217391304</v>
      </c>
    </row>
    <row r="22" spans="1:11" ht="16.5" customHeight="1">
      <c r="A22" s="104" t="s">
        <v>213</v>
      </c>
      <c r="B22" s="87">
        <v>0</v>
      </c>
      <c r="C22" s="87">
        <v>4</v>
      </c>
      <c r="D22" s="87">
        <v>4</v>
      </c>
      <c r="E22" s="87">
        <v>4</v>
      </c>
      <c r="F22" s="107"/>
      <c r="G22" s="137" t="s">
        <v>245</v>
      </c>
      <c r="H22" s="108">
        <v>22</v>
      </c>
      <c r="I22" s="87">
        <v>31</v>
      </c>
      <c r="J22" s="87">
        <v>30</v>
      </c>
      <c r="K22" s="115">
        <f t="shared" si="0"/>
        <v>10.869565217391305</v>
      </c>
    </row>
    <row r="23" spans="1:11" ht="16.5" customHeight="1">
      <c r="A23" s="104" t="s">
        <v>214</v>
      </c>
      <c r="B23" s="105">
        <v>23</v>
      </c>
      <c r="C23" s="87">
        <v>31</v>
      </c>
      <c r="D23" s="87">
        <v>30</v>
      </c>
      <c r="E23" s="87">
        <v>32</v>
      </c>
      <c r="F23" s="107"/>
      <c r="G23" s="137" t="s">
        <v>247</v>
      </c>
      <c r="H23" s="108">
        <v>6</v>
      </c>
      <c r="I23" s="87">
        <v>16</v>
      </c>
      <c r="J23" s="87">
        <v>18</v>
      </c>
      <c r="K23" s="115">
        <f t="shared" si="0"/>
        <v>6.521739130434782</v>
      </c>
    </row>
    <row r="24" spans="1:11" ht="16.5" customHeight="1">
      <c r="A24" s="104" t="s">
        <v>218</v>
      </c>
      <c r="B24" s="105">
        <v>21</v>
      </c>
      <c r="C24" s="87">
        <v>26</v>
      </c>
      <c r="D24" s="87">
        <v>23</v>
      </c>
      <c r="E24" s="87">
        <v>23</v>
      </c>
      <c r="F24" s="107"/>
      <c r="G24" s="137" t="s">
        <v>249</v>
      </c>
      <c r="H24" s="108">
        <v>11</v>
      </c>
      <c r="I24" s="87">
        <v>8</v>
      </c>
      <c r="J24" s="87">
        <v>7</v>
      </c>
      <c r="K24" s="115">
        <f t="shared" si="0"/>
        <v>2.536231884057971</v>
      </c>
    </row>
    <row r="25" spans="1:11" ht="16.5" customHeight="1">
      <c r="A25" s="104" t="s">
        <v>217</v>
      </c>
      <c r="B25" s="87">
        <v>0</v>
      </c>
      <c r="C25" s="87">
        <v>15</v>
      </c>
      <c r="D25" s="87">
        <v>18</v>
      </c>
      <c r="E25" s="87">
        <v>17</v>
      </c>
      <c r="F25" s="107"/>
      <c r="G25" s="137" t="s">
        <v>251</v>
      </c>
      <c r="H25" s="108">
        <v>2</v>
      </c>
      <c r="I25" s="87">
        <v>7</v>
      </c>
      <c r="J25" s="87">
        <v>5</v>
      </c>
      <c r="K25" s="115">
        <f t="shared" si="0"/>
        <v>1.8115942028985508</v>
      </c>
    </row>
    <row r="26" spans="1:11" ht="16.5" customHeight="1">
      <c r="A26" s="104" t="s">
        <v>216</v>
      </c>
      <c r="B26" s="87">
        <v>0</v>
      </c>
      <c r="C26" s="87">
        <v>1</v>
      </c>
      <c r="D26" s="87">
        <v>1</v>
      </c>
      <c r="E26" s="87">
        <v>1</v>
      </c>
      <c r="F26" s="107"/>
      <c r="G26" s="137" t="s">
        <v>253</v>
      </c>
      <c r="H26" s="108">
        <v>2</v>
      </c>
      <c r="I26" s="87">
        <v>4</v>
      </c>
      <c r="J26" s="87">
        <v>4</v>
      </c>
      <c r="K26" s="115">
        <f t="shared" si="0"/>
        <v>1.4492753623188406</v>
      </c>
    </row>
    <row r="27" spans="1:11" ht="16.5" customHeight="1">
      <c r="A27" s="104" t="s">
        <v>215</v>
      </c>
      <c r="B27" s="105">
        <v>2</v>
      </c>
      <c r="C27" s="87">
        <v>4</v>
      </c>
      <c r="D27" s="87">
        <v>3</v>
      </c>
      <c r="E27" s="87">
        <v>3</v>
      </c>
      <c r="F27" s="107"/>
      <c r="G27" s="137" t="s">
        <v>255</v>
      </c>
      <c r="H27" s="108">
        <v>1</v>
      </c>
      <c r="I27" s="87">
        <v>17</v>
      </c>
      <c r="J27" s="87">
        <v>16</v>
      </c>
      <c r="K27" s="115">
        <f t="shared" si="0"/>
        <v>5.797101449275362</v>
      </c>
    </row>
    <row r="28" spans="1:11" ht="16.5" customHeight="1">
      <c r="A28" s="104" t="s">
        <v>219</v>
      </c>
      <c r="B28" s="105">
        <v>2</v>
      </c>
      <c r="C28" s="87">
        <v>5</v>
      </c>
      <c r="D28" s="87">
        <v>3</v>
      </c>
      <c r="E28" s="87">
        <v>3</v>
      </c>
      <c r="F28" s="107"/>
      <c r="G28" s="137" t="s">
        <v>257</v>
      </c>
      <c r="H28" s="108">
        <v>0</v>
      </c>
      <c r="I28" s="87">
        <v>1</v>
      </c>
      <c r="J28" s="87">
        <v>1</v>
      </c>
      <c r="K28" s="115">
        <f t="shared" si="0"/>
        <v>0.36231884057971014</v>
      </c>
    </row>
    <row r="29" spans="1:11" ht="16.5" customHeight="1">
      <c r="A29" s="104" t="s">
        <v>220</v>
      </c>
      <c r="B29" s="105">
        <v>2</v>
      </c>
      <c r="C29" s="87">
        <v>13</v>
      </c>
      <c r="D29" s="87">
        <v>11</v>
      </c>
      <c r="E29" s="87">
        <v>10</v>
      </c>
      <c r="F29" s="107"/>
      <c r="G29" s="137" t="s">
        <v>259</v>
      </c>
      <c r="H29" s="108">
        <v>4</v>
      </c>
      <c r="I29" s="87">
        <v>4</v>
      </c>
      <c r="J29" s="87">
        <v>3</v>
      </c>
      <c r="K29" s="115">
        <f t="shared" si="0"/>
        <v>1.0869565217391304</v>
      </c>
    </row>
    <row r="30" spans="1:11" ht="16.5" customHeight="1">
      <c r="A30" s="104" t="s">
        <v>33</v>
      </c>
      <c r="B30" s="105">
        <v>28</v>
      </c>
      <c r="C30" s="87">
        <v>23</v>
      </c>
      <c r="D30" s="87">
        <v>20</v>
      </c>
      <c r="E30" s="87">
        <v>23</v>
      </c>
      <c r="F30" s="107"/>
      <c r="G30" s="137" t="s">
        <v>164</v>
      </c>
      <c r="H30" s="108">
        <v>27</v>
      </c>
      <c r="I30" s="87">
        <v>22</v>
      </c>
      <c r="J30" s="87">
        <v>21</v>
      </c>
      <c r="K30" s="115">
        <f t="shared" si="0"/>
        <v>7.608695652173914</v>
      </c>
    </row>
    <row r="31" spans="1:11" ht="16.5" customHeight="1">
      <c r="A31" s="109" t="s">
        <v>166</v>
      </c>
      <c r="B31" s="87">
        <v>0</v>
      </c>
      <c r="C31" s="87">
        <v>0</v>
      </c>
      <c r="D31" s="87">
        <v>0</v>
      </c>
      <c r="E31" s="87">
        <v>0</v>
      </c>
      <c r="F31" s="71"/>
      <c r="G31" s="109" t="s">
        <v>167</v>
      </c>
      <c r="H31" s="108">
        <v>0</v>
      </c>
      <c r="I31" s="108">
        <v>0</v>
      </c>
      <c r="J31" s="87">
        <v>0</v>
      </c>
      <c r="K31" s="87">
        <v>0</v>
      </c>
    </row>
    <row r="32" spans="2:11" ht="16.5" customHeight="1">
      <c r="B32" s="71"/>
      <c r="C32" s="71"/>
      <c r="D32" s="110"/>
      <c r="K32" s="111" t="s">
        <v>34</v>
      </c>
    </row>
    <row r="33" ht="16.5" customHeight="1">
      <c r="A33" s="112" t="s">
        <v>180</v>
      </c>
    </row>
    <row r="34" spans="1:7" ht="16.5" customHeight="1">
      <c r="A34" s="146" t="s">
        <v>266</v>
      </c>
      <c r="B34" s="147"/>
      <c r="C34" s="147"/>
      <c r="D34" s="147"/>
      <c r="E34" s="147"/>
      <c r="F34" s="147"/>
      <c r="G34" s="147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>
      <c r="A46" s="113"/>
    </row>
  </sheetData>
  <mergeCells count="8">
    <mergeCell ref="A34:G34"/>
    <mergeCell ref="A4:A5"/>
    <mergeCell ref="B4:C4"/>
    <mergeCell ref="G4:G5"/>
    <mergeCell ref="J4:J5"/>
    <mergeCell ref="H4:I4"/>
    <mergeCell ref="E4:E5"/>
    <mergeCell ref="D4:D5"/>
  </mergeCells>
  <printOptions horizontalCentered="1"/>
  <pageMargins left="0.6692913385826772" right="0.6692913385826772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8.625" style="1" customWidth="1"/>
    <col min="2" max="6" width="8.625" style="1" customWidth="1"/>
    <col min="7" max="7" width="24.375" style="1" customWidth="1"/>
    <col min="8" max="10" width="8.625" style="1" customWidth="1"/>
    <col min="11" max="16384" width="9.00390625" style="1" customWidth="1"/>
  </cols>
  <sheetData>
    <row r="1" ht="15" customHeight="1">
      <c r="A1" s="36" t="s">
        <v>198</v>
      </c>
    </row>
    <row r="2" ht="15" customHeight="1">
      <c r="A2" s="41"/>
    </row>
    <row r="3" spans="1:11" ht="15" customHeight="1">
      <c r="A3" s="3"/>
      <c r="B3" s="19"/>
      <c r="C3" s="19"/>
      <c r="D3" s="19"/>
      <c r="E3" s="60" t="s">
        <v>17</v>
      </c>
      <c r="F3" s="72"/>
      <c r="G3" s="19"/>
      <c r="K3" s="60" t="s">
        <v>17</v>
      </c>
    </row>
    <row r="4" spans="1:11" ht="15" customHeight="1">
      <c r="A4" s="141" t="s">
        <v>0</v>
      </c>
      <c r="B4" s="157" t="s">
        <v>35</v>
      </c>
      <c r="C4" s="158"/>
      <c r="D4" s="151" t="s">
        <v>37</v>
      </c>
      <c r="E4" s="152" t="s">
        <v>38</v>
      </c>
      <c r="F4" s="70"/>
      <c r="G4" s="153" t="s">
        <v>169</v>
      </c>
      <c r="H4" s="155" t="s">
        <v>134</v>
      </c>
      <c r="I4" s="156"/>
      <c r="J4" s="151" t="s">
        <v>171</v>
      </c>
      <c r="K4" s="13"/>
    </row>
    <row r="5" spans="1:11" ht="15" customHeight="1">
      <c r="A5" s="141"/>
      <c r="B5" s="55" t="s">
        <v>146</v>
      </c>
      <c r="C5" s="56" t="s">
        <v>147</v>
      </c>
      <c r="D5" s="152"/>
      <c r="E5" s="152"/>
      <c r="F5" s="70"/>
      <c r="G5" s="154"/>
      <c r="H5" s="55" t="s">
        <v>146</v>
      </c>
      <c r="I5" s="57" t="s">
        <v>147</v>
      </c>
      <c r="J5" s="152"/>
      <c r="K5" s="14" t="s">
        <v>10</v>
      </c>
    </row>
    <row r="6" spans="1:12" s="16" customFormat="1" ht="16.5" customHeight="1">
      <c r="A6" s="17" t="s">
        <v>9</v>
      </c>
      <c r="B6" s="80">
        <v>420</v>
      </c>
      <c r="C6" s="80">
        <v>7459</v>
      </c>
      <c r="D6" s="80">
        <v>7421</v>
      </c>
      <c r="E6" s="80">
        <v>8118</v>
      </c>
      <c r="F6" s="73"/>
      <c r="G6" s="81" t="s">
        <v>170</v>
      </c>
      <c r="H6" s="102">
        <v>412</v>
      </c>
      <c r="I6" s="100">
        <v>7876</v>
      </c>
      <c r="J6" s="100">
        <v>7395</v>
      </c>
      <c r="K6" s="58">
        <f>J6/$J$6*100</f>
        <v>100</v>
      </c>
      <c r="L6" s="74"/>
    </row>
    <row r="7" spans="1:11" ht="16.5" customHeight="1">
      <c r="A7" s="104" t="s">
        <v>203</v>
      </c>
      <c r="B7" s="87">
        <v>61</v>
      </c>
      <c r="C7" s="87">
        <v>1367</v>
      </c>
      <c r="D7" s="87">
        <v>1376</v>
      </c>
      <c r="E7" s="87">
        <v>2073</v>
      </c>
      <c r="F7" s="75"/>
      <c r="G7" s="137" t="s">
        <v>221</v>
      </c>
      <c r="H7" s="108">
        <v>44</v>
      </c>
      <c r="I7" s="87">
        <v>1936</v>
      </c>
      <c r="J7" s="87">
        <v>2051</v>
      </c>
      <c r="K7" s="79">
        <f>J7/$J$6*100</f>
        <v>27.73495605138607</v>
      </c>
    </row>
    <row r="8" spans="1:11" ht="16.5" customHeight="1">
      <c r="A8" s="104" t="s">
        <v>204</v>
      </c>
      <c r="B8" s="87">
        <v>0</v>
      </c>
      <c r="C8" s="87">
        <v>124</v>
      </c>
      <c r="D8" s="87">
        <v>125</v>
      </c>
      <c r="E8" s="87">
        <v>142</v>
      </c>
      <c r="F8" s="75"/>
      <c r="G8" s="138" t="s">
        <v>223</v>
      </c>
      <c r="H8" s="108">
        <v>0</v>
      </c>
      <c r="I8" s="87">
        <v>137</v>
      </c>
      <c r="J8" s="87">
        <v>136</v>
      </c>
      <c r="K8" s="79">
        <f aca="true" t="shared" si="0" ref="K8:K30">J8/$J$6*100</f>
        <v>1.839080459770115</v>
      </c>
    </row>
    <row r="9" spans="1:11" ht="16.5" customHeight="1">
      <c r="A9" s="104" t="s">
        <v>206</v>
      </c>
      <c r="B9" s="87">
        <v>5</v>
      </c>
      <c r="C9" s="87">
        <v>0</v>
      </c>
      <c r="D9" s="87">
        <v>0</v>
      </c>
      <c r="E9" s="87">
        <v>0</v>
      </c>
      <c r="F9" s="76"/>
      <c r="G9" s="138" t="s">
        <v>260</v>
      </c>
      <c r="H9" s="108">
        <v>23</v>
      </c>
      <c r="I9" s="87">
        <v>34</v>
      </c>
      <c r="J9" s="87">
        <v>29</v>
      </c>
      <c r="K9" s="79">
        <f t="shared" si="0"/>
        <v>0.39215686274509803</v>
      </c>
    </row>
    <row r="10" spans="1:11" ht="16.5" customHeight="1">
      <c r="A10" s="104" t="s">
        <v>205</v>
      </c>
      <c r="B10" s="87">
        <v>37</v>
      </c>
      <c r="C10" s="87">
        <v>32</v>
      </c>
      <c r="D10" s="87">
        <v>26</v>
      </c>
      <c r="E10" s="87">
        <v>27</v>
      </c>
      <c r="F10" s="42"/>
      <c r="G10" s="138" t="s">
        <v>233</v>
      </c>
      <c r="H10" s="108">
        <v>25</v>
      </c>
      <c r="I10" s="87">
        <v>118</v>
      </c>
      <c r="J10" s="87">
        <v>109</v>
      </c>
      <c r="K10" s="79">
        <f t="shared" si="0"/>
        <v>1.473968897903989</v>
      </c>
    </row>
    <row r="11" spans="1:11" ht="16.5" customHeight="1">
      <c r="A11" s="104" t="s">
        <v>207</v>
      </c>
      <c r="B11" s="87">
        <v>20</v>
      </c>
      <c r="C11" s="87">
        <v>107</v>
      </c>
      <c r="D11" s="87">
        <v>106</v>
      </c>
      <c r="E11" s="87">
        <v>101</v>
      </c>
      <c r="F11" s="42"/>
      <c r="G11" s="138" t="s">
        <v>225</v>
      </c>
      <c r="H11" s="108">
        <v>64</v>
      </c>
      <c r="I11" s="87">
        <v>132</v>
      </c>
      <c r="J11" s="87">
        <v>129</v>
      </c>
      <c r="K11" s="79">
        <f t="shared" si="0"/>
        <v>1.7444219066937119</v>
      </c>
    </row>
    <row r="12" spans="1:11" ht="16.5" customHeight="1">
      <c r="A12" s="104" t="s">
        <v>22</v>
      </c>
      <c r="B12" s="87">
        <v>58</v>
      </c>
      <c r="C12" s="87">
        <v>166</v>
      </c>
      <c r="D12" s="87">
        <v>161</v>
      </c>
      <c r="E12" s="87">
        <v>153</v>
      </c>
      <c r="F12" s="42"/>
      <c r="G12" s="138" t="s">
        <v>227</v>
      </c>
      <c r="H12" s="108">
        <v>2</v>
      </c>
      <c r="I12" s="87">
        <v>110</v>
      </c>
      <c r="J12" s="87">
        <v>104</v>
      </c>
      <c r="K12" s="79">
        <f t="shared" si="0"/>
        <v>1.4063556457065585</v>
      </c>
    </row>
    <row r="13" spans="1:11" ht="16.5" customHeight="1">
      <c r="A13" s="104" t="s">
        <v>208</v>
      </c>
      <c r="B13" s="87">
        <v>2</v>
      </c>
      <c r="C13" s="87">
        <v>149</v>
      </c>
      <c r="D13" s="87">
        <v>148</v>
      </c>
      <c r="E13" s="87">
        <v>151</v>
      </c>
      <c r="F13" s="42"/>
      <c r="G13" s="138" t="s">
        <v>229</v>
      </c>
      <c r="H13" s="108">
        <v>75</v>
      </c>
      <c r="I13" s="87">
        <v>1028</v>
      </c>
      <c r="J13" s="87">
        <v>948</v>
      </c>
      <c r="K13" s="79">
        <f t="shared" si="0"/>
        <v>12.81947261663286</v>
      </c>
    </row>
    <row r="14" spans="1:11" ht="16.5" customHeight="1">
      <c r="A14" s="104" t="s">
        <v>31</v>
      </c>
      <c r="B14" s="87">
        <v>56</v>
      </c>
      <c r="C14" s="87">
        <v>1087</v>
      </c>
      <c r="D14" s="87">
        <v>1046</v>
      </c>
      <c r="E14" s="87">
        <v>958</v>
      </c>
      <c r="F14" s="42"/>
      <c r="G14" s="138" t="s">
        <v>261</v>
      </c>
      <c r="H14" s="108">
        <v>0</v>
      </c>
      <c r="I14" s="87">
        <v>191</v>
      </c>
      <c r="J14" s="87">
        <v>202</v>
      </c>
      <c r="K14" s="79">
        <f t="shared" si="0"/>
        <v>2.7315753887762</v>
      </c>
    </row>
    <row r="15" spans="1:11" ht="16.5" customHeight="1">
      <c r="A15" s="104" t="s">
        <v>32</v>
      </c>
      <c r="B15" s="87">
        <v>0</v>
      </c>
      <c r="C15" s="87">
        <v>189</v>
      </c>
      <c r="D15" s="87">
        <v>186</v>
      </c>
      <c r="E15" s="87">
        <v>185</v>
      </c>
      <c r="F15" s="42"/>
      <c r="G15" s="138" t="s">
        <v>270</v>
      </c>
      <c r="H15" s="108">
        <v>0</v>
      </c>
      <c r="I15" s="108">
        <v>0</v>
      </c>
      <c r="J15" s="87">
        <v>0</v>
      </c>
      <c r="K15" s="87">
        <v>0</v>
      </c>
    </row>
    <row r="16" spans="1:11" ht="16.5" customHeight="1">
      <c r="A16" s="104" t="s">
        <v>231</v>
      </c>
      <c r="B16" s="87">
        <v>0</v>
      </c>
      <c r="C16" s="87">
        <v>0</v>
      </c>
      <c r="D16" s="87">
        <v>0</v>
      </c>
      <c r="E16" s="87">
        <v>0</v>
      </c>
      <c r="F16" s="71"/>
      <c r="G16" s="138" t="s">
        <v>265</v>
      </c>
      <c r="H16" s="108">
        <v>15</v>
      </c>
      <c r="I16" s="87">
        <v>188</v>
      </c>
      <c r="J16" s="87">
        <v>202</v>
      </c>
      <c r="K16" s="79">
        <f t="shared" si="0"/>
        <v>2.7315753887762</v>
      </c>
    </row>
    <row r="17" spans="1:11" ht="16.5" customHeight="1">
      <c r="A17" s="104" t="s">
        <v>235</v>
      </c>
      <c r="B17" s="87">
        <v>12</v>
      </c>
      <c r="C17" s="87">
        <v>257</v>
      </c>
      <c r="D17" s="87">
        <v>194</v>
      </c>
      <c r="E17" s="87">
        <v>206</v>
      </c>
      <c r="F17" s="42"/>
      <c r="G17" s="138" t="s">
        <v>236</v>
      </c>
      <c r="H17" s="108">
        <v>0</v>
      </c>
      <c r="I17" s="87">
        <v>113</v>
      </c>
      <c r="J17" s="87">
        <v>116</v>
      </c>
      <c r="K17" s="79">
        <f t="shared" si="0"/>
        <v>1.5686274509803921</v>
      </c>
    </row>
    <row r="18" spans="1:11" ht="16.5" customHeight="1">
      <c r="A18" s="104" t="s">
        <v>209</v>
      </c>
      <c r="B18" s="87">
        <v>0</v>
      </c>
      <c r="C18" s="87">
        <v>108</v>
      </c>
      <c r="D18" s="87">
        <v>99</v>
      </c>
      <c r="E18" s="87">
        <v>111</v>
      </c>
      <c r="F18" s="42"/>
      <c r="G18" s="138" t="s">
        <v>238</v>
      </c>
      <c r="H18" s="108">
        <v>0</v>
      </c>
      <c r="I18" s="87">
        <v>23</v>
      </c>
      <c r="J18" s="87">
        <v>24</v>
      </c>
      <c r="K18" s="79">
        <f>J18/$J$6*100</f>
        <v>0.32454361054766734</v>
      </c>
    </row>
    <row r="19" spans="1:11" ht="16.5" customHeight="1">
      <c r="A19" s="104" t="s">
        <v>210</v>
      </c>
      <c r="B19" s="87">
        <v>0</v>
      </c>
      <c r="C19" s="87">
        <v>0</v>
      </c>
      <c r="D19" s="87">
        <v>0</v>
      </c>
      <c r="E19" s="87">
        <v>29</v>
      </c>
      <c r="F19" s="42"/>
      <c r="G19" s="138" t="s">
        <v>240</v>
      </c>
      <c r="H19" s="108">
        <v>13</v>
      </c>
      <c r="I19" s="87">
        <v>204</v>
      </c>
      <c r="J19" s="87">
        <v>175</v>
      </c>
      <c r="K19" s="79">
        <f t="shared" si="0"/>
        <v>2.366463826910074</v>
      </c>
    </row>
    <row r="20" spans="1:11" ht="16.5" customHeight="1">
      <c r="A20" s="104" t="s">
        <v>211</v>
      </c>
      <c r="B20" s="87">
        <v>11</v>
      </c>
      <c r="C20" s="87">
        <v>232</v>
      </c>
      <c r="D20" s="87">
        <v>221</v>
      </c>
      <c r="E20" s="87">
        <v>229</v>
      </c>
      <c r="F20" s="42"/>
      <c r="G20" s="138" t="s">
        <v>262</v>
      </c>
      <c r="H20" s="108">
        <v>2</v>
      </c>
      <c r="I20" s="87">
        <v>80</v>
      </c>
      <c r="J20" s="87">
        <v>78</v>
      </c>
      <c r="K20" s="79">
        <f t="shared" si="0"/>
        <v>1.054766734279919</v>
      </c>
    </row>
    <row r="21" spans="1:11" ht="16.5" customHeight="1">
      <c r="A21" s="104" t="s">
        <v>212</v>
      </c>
      <c r="B21" s="87">
        <v>5</v>
      </c>
      <c r="C21" s="87">
        <v>82</v>
      </c>
      <c r="D21" s="87">
        <v>99</v>
      </c>
      <c r="E21" s="87">
        <v>85</v>
      </c>
      <c r="F21" s="42"/>
      <c r="G21" s="138" t="s">
        <v>242</v>
      </c>
      <c r="H21" s="108">
        <v>2</v>
      </c>
      <c r="I21" s="87">
        <v>37</v>
      </c>
      <c r="J21" s="87">
        <v>31</v>
      </c>
      <c r="K21" s="79">
        <f t="shared" si="0"/>
        <v>0.4192021636240703</v>
      </c>
    </row>
    <row r="22" spans="1:11" ht="16.5" customHeight="1">
      <c r="A22" s="104" t="s">
        <v>213</v>
      </c>
      <c r="B22" s="87">
        <v>0</v>
      </c>
      <c r="C22" s="87">
        <v>41</v>
      </c>
      <c r="D22" s="87">
        <v>44</v>
      </c>
      <c r="E22" s="87">
        <v>41</v>
      </c>
      <c r="F22" s="42"/>
      <c r="G22" s="138" t="s">
        <v>264</v>
      </c>
      <c r="H22" s="108">
        <v>40</v>
      </c>
      <c r="I22" s="87">
        <v>483</v>
      </c>
      <c r="J22" s="87">
        <v>455</v>
      </c>
      <c r="K22" s="79">
        <f t="shared" si="0"/>
        <v>6.152805949966194</v>
      </c>
    </row>
    <row r="23" spans="1:11" ht="16.5" customHeight="1">
      <c r="A23" s="104" t="s">
        <v>214</v>
      </c>
      <c r="B23" s="87">
        <v>43</v>
      </c>
      <c r="C23" s="87">
        <v>479</v>
      </c>
      <c r="D23" s="87">
        <v>481</v>
      </c>
      <c r="E23" s="87">
        <v>499</v>
      </c>
      <c r="F23" s="42"/>
      <c r="G23" s="138" t="s">
        <v>246</v>
      </c>
      <c r="H23" s="108">
        <v>14</v>
      </c>
      <c r="I23" s="87">
        <v>583</v>
      </c>
      <c r="J23" s="87">
        <v>544</v>
      </c>
      <c r="K23" s="79">
        <f t="shared" si="0"/>
        <v>7.35632183908046</v>
      </c>
    </row>
    <row r="24" spans="1:11" ht="16.5" customHeight="1">
      <c r="A24" s="104" t="s">
        <v>218</v>
      </c>
      <c r="B24" s="87">
        <v>41</v>
      </c>
      <c r="C24" s="87">
        <v>791</v>
      </c>
      <c r="D24" s="87">
        <v>785</v>
      </c>
      <c r="E24" s="87">
        <v>836</v>
      </c>
      <c r="F24" s="42"/>
      <c r="G24" s="138" t="s">
        <v>248</v>
      </c>
      <c r="H24" s="108">
        <v>20</v>
      </c>
      <c r="I24" s="87">
        <v>246</v>
      </c>
      <c r="J24" s="87">
        <v>186</v>
      </c>
      <c r="K24" s="79">
        <f t="shared" si="0"/>
        <v>2.5152129817444218</v>
      </c>
    </row>
    <row r="25" spans="1:11" ht="16.5" customHeight="1">
      <c r="A25" s="104" t="s">
        <v>217</v>
      </c>
      <c r="B25" s="87">
        <v>0</v>
      </c>
      <c r="C25" s="87">
        <v>1373</v>
      </c>
      <c r="D25" s="87">
        <v>1460</v>
      </c>
      <c r="E25" s="87">
        <v>1404</v>
      </c>
      <c r="F25" s="42"/>
      <c r="G25" s="138" t="s">
        <v>250</v>
      </c>
      <c r="H25" s="108">
        <v>6</v>
      </c>
      <c r="I25" s="87">
        <v>478</v>
      </c>
      <c r="J25" s="87">
        <v>424</v>
      </c>
      <c r="K25" s="79">
        <f t="shared" si="0"/>
        <v>5.7336037863421225</v>
      </c>
    </row>
    <row r="26" spans="1:11" ht="16.5" customHeight="1">
      <c r="A26" s="104" t="s">
        <v>216</v>
      </c>
      <c r="B26" s="87">
        <v>0</v>
      </c>
      <c r="C26" s="87">
        <v>46</v>
      </c>
      <c r="D26" s="87">
        <v>39</v>
      </c>
      <c r="E26" s="87">
        <v>53</v>
      </c>
      <c r="F26" s="42"/>
      <c r="G26" s="138" t="s">
        <v>252</v>
      </c>
      <c r="H26" s="108">
        <v>5</v>
      </c>
      <c r="I26" s="87">
        <v>254</v>
      </c>
      <c r="J26" s="87">
        <v>53</v>
      </c>
      <c r="K26" s="79">
        <f t="shared" si="0"/>
        <v>0.7167004732927653</v>
      </c>
    </row>
    <row r="27" spans="1:11" ht="16.5" customHeight="1">
      <c r="A27" s="104" t="s">
        <v>215</v>
      </c>
      <c r="B27" s="87">
        <v>4</v>
      </c>
      <c r="C27" s="87">
        <v>68</v>
      </c>
      <c r="D27" s="87">
        <v>65</v>
      </c>
      <c r="E27" s="87">
        <v>65</v>
      </c>
      <c r="F27" s="42"/>
      <c r="G27" s="138" t="s">
        <v>254</v>
      </c>
      <c r="H27" s="108">
        <v>2</v>
      </c>
      <c r="I27" s="87">
        <v>1220</v>
      </c>
      <c r="J27" s="87">
        <v>1155</v>
      </c>
      <c r="K27" s="79">
        <f t="shared" si="0"/>
        <v>15.618661257606492</v>
      </c>
    </row>
    <row r="28" spans="1:11" ht="16.5" customHeight="1">
      <c r="A28" s="104" t="s">
        <v>219</v>
      </c>
      <c r="B28" s="87">
        <v>3</v>
      </c>
      <c r="C28" s="87">
        <v>52</v>
      </c>
      <c r="D28" s="87">
        <v>43</v>
      </c>
      <c r="E28" s="87">
        <v>34</v>
      </c>
      <c r="F28" s="42"/>
      <c r="G28" s="138" t="s">
        <v>256</v>
      </c>
      <c r="H28" s="108">
        <v>0</v>
      </c>
      <c r="I28" s="87">
        <v>53</v>
      </c>
      <c r="J28" s="87">
        <v>41</v>
      </c>
      <c r="K28" s="79">
        <f t="shared" si="0"/>
        <v>0.5544286680189316</v>
      </c>
    </row>
    <row r="29" spans="1:11" ht="16.5" customHeight="1">
      <c r="A29" s="104" t="s">
        <v>220</v>
      </c>
      <c r="B29" s="87">
        <v>3</v>
      </c>
      <c r="C29" s="87">
        <v>512</v>
      </c>
      <c r="D29" s="87">
        <v>530</v>
      </c>
      <c r="E29" s="87">
        <v>543</v>
      </c>
      <c r="F29" s="42"/>
      <c r="G29" s="138" t="s">
        <v>258</v>
      </c>
      <c r="H29" s="108">
        <v>9</v>
      </c>
      <c r="I29" s="87">
        <v>48</v>
      </c>
      <c r="J29" s="87">
        <v>42</v>
      </c>
      <c r="K29" s="79">
        <f t="shared" si="0"/>
        <v>0.5679513184584178</v>
      </c>
    </row>
    <row r="30" spans="1:11" ht="16.5" customHeight="1">
      <c r="A30" s="104" t="s">
        <v>33</v>
      </c>
      <c r="B30" s="87">
        <v>59</v>
      </c>
      <c r="C30" s="87">
        <v>197</v>
      </c>
      <c r="D30" s="87">
        <v>187</v>
      </c>
      <c r="E30" s="87">
        <v>193</v>
      </c>
      <c r="F30" s="42"/>
      <c r="G30" s="138" t="s">
        <v>263</v>
      </c>
      <c r="H30" s="108">
        <v>51</v>
      </c>
      <c r="I30" s="87">
        <v>180</v>
      </c>
      <c r="J30" s="87">
        <v>161</v>
      </c>
      <c r="K30" s="79">
        <f t="shared" si="0"/>
        <v>2.1771467207572686</v>
      </c>
    </row>
    <row r="31" spans="1:11" ht="16.5" customHeight="1">
      <c r="A31" s="77" t="s">
        <v>168</v>
      </c>
      <c r="B31" s="87">
        <v>0</v>
      </c>
      <c r="C31" s="87">
        <v>0</v>
      </c>
      <c r="D31" s="87">
        <v>0</v>
      </c>
      <c r="E31" s="87">
        <v>0</v>
      </c>
      <c r="F31" s="71"/>
      <c r="G31" s="78" t="s">
        <v>167</v>
      </c>
      <c r="H31" s="108">
        <v>0</v>
      </c>
      <c r="I31" s="108">
        <v>0</v>
      </c>
      <c r="J31" s="87">
        <v>0</v>
      </c>
      <c r="K31" s="87">
        <v>0</v>
      </c>
    </row>
    <row r="32" spans="1:11" ht="18" customHeight="1">
      <c r="A32" s="61"/>
      <c r="B32" s="62"/>
      <c r="C32" s="62"/>
      <c r="D32" s="62"/>
      <c r="E32" s="62"/>
      <c r="F32" s="62"/>
      <c r="G32" s="62"/>
      <c r="H32" s="62"/>
      <c r="I32" s="62"/>
      <c r="K32" s="62" t="s">
        <v>11</v>
      </c>
    </row>
    <row r="33" ht="16.5" customHeight="1">
      <c r="A33" s="59" t="s">
        <v>181</v>
      </c>
    </row>
    <row r="34" spans="1:7" ht="16.5" customHeight="1">
      <c r="A34" s="146" t="s">
        <v>267</v>
      </c>
      <c r="B34" s="147"/>
      <c r="C34" s="147"/>
      <c r="D34" s="147"/>
      <c r="E34" s="147"/>
      <c r="F34" s="147"/>
      <c r="G34" s="147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>
      <c r="A46" s="11"/>
    </row>
  </sheetData>
  <mergeCells count="8">
    <mergeCell ref="A34:G34"/>
    <mergeCell ref="A4:A5"/>
    <mergeCell ref="E4:E5"/>
    <mergeCell ref="D4:D5"/>
    <mergeCell ref="J4:J5"/>
    <mergeCell ref="G4:G5"/>
    <mergeCell ref="H4:I4"/>
    <mergeCell ref="B4:C4"/>
  </mergeCells>
  <printOptions horizontalCentered="1"/>
  <pageMargins left="1.062992125984252" right="0.6692913385826772" top="0.8267716535433072" bottom="0.7874015748031497" header="0.5118110236220472" footer="0.5118110236220472"/>
  <pageSetup horizontalDpi="300" verticalDpi="300" orientation="landscape" paperSize="9" scale="70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4.125" style="118" customWidth="1"/>
    <col min="2" max="5" width="7.625" style="118" customWidth="1"/>
    <col min="6" max="8" width="8.625" style="118" customWidth="1"/>
    <col min="9" max="12" width="13.625" style="118" customWidth="1"/>
    <col min="13" max="16384" width="9.00390625" style="118" customWidth="1"/>
  </cols>
  <sheetData>
    <row r="1" spans="1:9" ht="15" customHeight="1">
      <c r="A1" s="117" t="s">
        <v>197</v>
      </c>
      <c r="I1" s="119"/>
    </row>
    <row r="2" spans="11:12" ht="15" customHeight="1">
      <c r="K2" s="120"/>
      <c r="L2" s="121" t="s">
        <v>172</v>
      </c>
    </row>
    <row r="3" spans="1:12" ht="13.5" customHeight="1">
      <c r="A3" s="160" t="s">
        <v>268</v>
      </c>
      <c r="B3" s="162" t="s">
        <v>1</v>
      </c>
      <c r="C3" s="161"/>
      <c r="D3" s="161"/>
      <c r="E3" s="161"/>
      <c r="F3" s="162" t="s">
        <v>2</v>
      </c>
      <c r="G3" s="161"/>
      <c r="H3" s="161"/>
      <c r="I3" s="159" t="s">
        <v>3</v>
      </c>
      <c r="J3" s="159" t="s">
        <v>4</v>
      </c>
      <c r="K3" s="159" t="s">
        <v>5</v>
      </c>
      <c r="L3" s="159" t="s">
        <v>272</v>
      </c>
    </row>
    <row r="4" spans="1:12" ht="13.5" customHeight="1">
      <c r="A4" s="160"/>
      <c r="B4" s="122"/>
      <c r="C4" s="161" t="s">
        <v>6</v>
      </c>
      <c r="D4" s="161"/>
      <c r="E4" s="161"/>
      <c r="F4" s="122"/>
      <c r="G4" s="161" t="s">
        <v>7</v>
      </c>
      <c r="H4" s="161" t="s">
        <v>8</v>
      </c>
      <c r="I4" s="159"/>
      <c r="J4" s="159"/>
      <c r="K4" s="159"/>
      <c r="L4" s="159"/>
    </row>
    <row r="5" spans="1:12" ht="13.5" customHeight="1">
      <c r="A5" s="160"/>
      <c r="B5" s="123"/>
      <c r="C5" s="116" t="s">
        <v>154</v>
      </c>
      <c r="D5" s="116" t="s">
        <v>155</v>
      </c>
      <c r="E5" s="116" t="s">
        <v>156</v>
      </c>
      <c r="F5" s="123"/>
      <c r="G5" s="161"/>
      <c r="H5" s="161"/>
      <c r="I5" s="159"/>
      <c r="J5" s="159"/>
      <c r="K5" s="159"/>
      <c r="L5" s="159"/>
    </row>
    <row r="6" spans="1:12" s="125" customFormat="1" ht="18" customHeight="1">
      <c r="A6" s="124" t="s">
        <v>9</v>
      </c>
      <c r="B6" s="85">
        <v>276</v>
      </c>
      <c r="C6" s="86">
        <v>227</v>
      </c>
      <c r="D6" s="85">
        <v>46</v>
      </c>
      <c r="E6" s="86">
        <f>SUM(E7:E27)</f>
        <v>3</v>
      </c>
      <c r="F6" s="85">
        <v>7395</v>
      </c>
      <c r="G6" s="85">
        <v>4624</v>
      </c>
      <c r="H6" s="85">
        <v>2771</v>
      </c>
      <c r="I6" s="85">
        <v>2825584</v>
      </c>
      <c r="J6" s="85">
        <v>7001058</v>
      </c>
      <c r="K6" s="85">
        <v>12539916</v>
      </c>
      <c r="L6" s="85">
        <v>4900209</v>
      </c>
    </row>
    <row r="7" spans="1:12" ht="18" customHeight="1">
      <c r="A7" s="137" t="s">
        <v>221</v>
      </c>
      <c r="B7" s="126">
        <v>55</v>
      </c>
      <c r="C7" s="127">
        <v>40</v>
      </c>
      <c r="D7" s="126">
        <v>14</v>
      </c>
      <c r="E7" s="127">
        <v>1</v>
      </c>
      <c r="F7" s="126">
        <v>2051</v>
      </c>
      <c r="G7" s="126">
        <v>708</v>
      </c>
      <c r="H7" s="126">
        <v>1343</v>
      </c>
      <c r="I7" s="126">
        <v>520487</v>
      </c>
      <c r="J7" s="126">
        <v>1931984</v>
      </c>
      <c r="K7" s="126">
        <v>3367439</v>
      </c>
      <c r="L7" s="126">
        <v>1316158</v>
      </c>
    </row>
    <row r="8" spans="1:12" ht="18" customHeight="1">
      <c r="A8" s="138" t="s">
        <v>223</v>
      </c>
      <c r="B8" s="126">
        <v>5</v>
      </c>
      <c r="C8" s="127">
        <v>4</v>
      </c>
      <c r="D8" s="126">
        <v>1</v>
      </c>
      <c r="E8" s="126" t="s">
        <v>36</v>
      </c>
      <c r="F8" s="126">
        <v>136</v>
      </c>
      <c r="G8" s="126">
        <v>103</v>
      </c>
      <c r="H8" s="126">
        <v>33</v>
      </c>
      <c r="I8" s="126">
        <v>52403</v>
      </c>
      <c r="J8" s="126">
        <v>87145</v>
      </c>
      <c r="K8" s="126">
        <v>301027</v>
      </c>
      <c r="L8" s="126">
        <v>137774</v>
      </c>
    </row>
    <row r="9" spans="1:12" ht="18" customHeight="1">
      <c r="A9" s="138" t="s">
        <v>260</v>
      </c>
      <c r="B9" s="126">
        <v>6</v>
      </c>
      <c r="C9" s="127">
        <v>6</v>
      </c>
      <c r="D9" s="126" t="s">
        <v>36</v>
      </c>
      <c r="E9" s="126" t="s">
        <v>36</v>
      </c>
      <c r="F9" s="126">
        <v>29</v>
      </c>
      <c r="G9" s="126">
        <v>11</v>
      </c>
      <c r="H9" s="126">
        <v>18</v>
      </c>
      <c r="I9" s="126">
        <v>5693</v>
      </c>
      <c r="J9" s="126">
        <v>3297</v>
      </c>
      <c r="K9" s="126">
        <v>10477</v>
      </c>
      <c r="L9" s="126">
        <v>6839</v>
      </c>
    </row>
    <row r="10" spans="1:12" ht="18" customHeight="1">
      <c r="A10" s="138" t="s">
        <v>233</v>
      </c>
      <c r="B10" s="126">
        <v>5</v>
      </c>
      <c r="C10" s="127">
        <v>5</v>
      </c>
      <c r="D10" s="126" t="s">
        <v>36</v>
      </c>
      <c r="E10" s="126" t="s">
        <v>36</v>
      </c>
      <c r="F10" s="126">
        <v>109</v>
      </c>
      <c r="G10" s="126">
        <v>81</v>
      </c>
      <c r="H10" s="126">
        <v>28</v>
      </c>
      <c r="I10" s="126">
        <v>43021</v>
      </c>
      <c r="J10" s="126">
        <v>118483</v>
      </c>
      <c r="K10" s="126">
        <v>256281</v>
      </c>
      <c r="L10" s="126">
        <v>131237</v>
      </c>
    </row>
    <row r="11" spans="1:12" ht="18" customHeight="1">
      <c r="A11" s="138" t="s">
        <v>225</v>
      </c>
      <c r="B11" s="126">
        <v>16</v>
      </c>
      <c r="C11" s="127">
        <v>16</v>
      </c>
      <c r="D11" s="126" t="s">
        <v>36</v>
      </c>
      <c r="E11" s="126" t="s">
        <v>36</v>
      </c>
      <c r="F11" s="126">
        <v>129</v>
      </c>
      <c r="G11" s="126">
        <v>98</v>
      </c>
      <c r="H11" s="126">
        <v>31</v>
      </c>
      <c r="I11" s="126">
        <v>36521</v>
      </c>
      <c r="J11" s="126">
        <v>70340</v>
      </c>
      <c r="K11" s="126">
        <v>154321</v>
      </c>
      <c r="L11" s="126">
        <v>79982</v>
      </c>
    </row>
    <row r="12" spans="1:12" ht="18" customHeight="1">
      <c r="A12" s="138" t="s">
        <v>227</v>
      </c>
      <c r="B12" s="126">
        <v>8</v>
      </c>
      <c r="C12" s="127">
        <v>7</v>
      </c>
      <c r="D12" s="126">
        <v>1</v>
      </c>
      <c r="E12" s="126" t="s">
        <v>36</v>
      </c>
      <c r="F12" s="126">
        <v>104</v>
      </c>
      <c r="G12" s="126">
        <v>55</v>
      </c>
      <c r="H12" s="126">
        <v>49</v>
      </c>
      <c r="I12" s="126">
        <v>25308</v>
      </c>
      <c r="J12" s="126">
        <v>63810</v>
      </c>
      <c r="K12" s="126">
        <v>110429</v>
      </c>
      <c r="L12" s="126">
        <v>43085</v>
      </c>
    </row>
    <row r="13" spans="1:12" ht="18" customHeight="1">
      <c r="A13" s="138" t="s">
        <v>229</v>
      </c>
      <c r="B13" s="126">
        <v>45</v>
      </c>
      <c r="C13" s="127">
        <v>39</v>
      </c>
      <c r="D13" s="126">
        <v>6</v>
      </c>
      <c r="E13" s="126" t="s">
        <v>36</v>
      </c>
      <c r="F13" s="126">
        <v>948</v>
      </c>
      <c r="G13" s="126">
        <v>622</v>
      </c>
      <c r="H13" s="126">
        <v>326</v>
      </c>
      <c r="I13" s="126">
        <v>343689</v>
      </c>
      <c r="J13" s="126">
        <v>903352</v>
      </c>
      <c r="K13" s="126">
        <v>1713273</v>
      </c>
      <c r="L13" s="126">
        <v>669656</v>
      </c>
    </row>
    <row r="14" spans="1:12" ht="18" customHeight="1">
      <c r="A14" s="138" t="s">
        <v>261</v>
      </c>
      <c r="B14" s="126">
        <v>3</v>
      </c>
      <c r="C14" s="127">
        <v>2</v>
      </c>
      <c r="D14" s="126">
        <v>1</v>
      </c>
      <c r="E14" s="126" t="s">
        <v>36</v>
      </c>
      <c r="F14" s="126">
        <v>202</v>
      </c>
      <c r="G14" s="126">
        <v>81</v>
      </c>
      <c r="H14" s="126">
        <v>121</v>
      </c>
      <c r="I14" s="126">
        <v>109298</v>
      </c>
      <c r="J14" s="126">
        <v>83830</v>
      </c>
      <c r="K14" s="126">
        <v>268509</v>
      </c>
      <c r="L14" s="126">
        <v>169190</v>
      </c>
    </row>
    <row r="15" spans="1:12" ht="18" customHeight="1">
      <c r="A15" s="138" t="s">
        <v>270</v>
      </c>
      <c r="B15" s="126" t="s">
        <v>36</v>
      </c>
      <c r="C15" s="126" t="s">
        <v>36</v>
      </c>
      <c r="D15" s="126" t="s">
        <v>36</v>
      </c>
      <c r="E15" s="126" t="s">
        <v>36</v>
      </c>
      <c r="F15" s="126" t="s">
        <v>36</v>
      </c>
      <c r="G15" s="126" t="s">
        <v>36</v>
      </c>
      <c r="H15" s="126" t="s">
        <v>36</v>
      </c>
      <c r="I15" s="126" t="s">
        <v>36</v>
      </c>
      <c r="J15" s="126" t="s">
        <v>36</v>
      </c>
      <c r="K15" s="126" t="s">
        <v>36</v>
      </c>
      <c r="L15" s="126" t="s">
        <v>36</v>
      </c>
    </row>
    <row r="16" spans="1:12" ht="18" customHeight="1">
      <c r="A16" s="138" t="s">
        <v>265</v>
      </c>
      <c r="B16" s="126">
        <v>6</v>
      </c>
      <c r="C16" s="127">
        <v>5</v>
      </c>
      <c r="D16" s="126">
        <v>1</v>
      </c>
      <c r="E16" s="126" t="s">
        <v>36</v>
      </c>
      <c r="F16" s="126">
        <v>202</v>
      </c>
      <c r="G16" s="126">
        <v>159</v>
      </c>
      <c r="H16" s="126">
        <v>43</v>
      </c>
      <c r="I16" s="126">
        <v>72600</v>
      </c>
      <c r="J16" s="126">
        <v>384722</v>
      </c>
      <c r="K16" s="126">
        <v>388191</v>
      </c>
      <c r="L16" s="126">
        <v>-392</v>
      </c>
    </row>
    <row r="17" spans="1:12" ht="18" customHeight="1">
      <c r="A17" s="138" t="s">
        <v>236</v>
      </c>
      <c r="B17" s="126">
        <v>2</v>
      </c>
      <c r="C17" s="127">
        <v>1</v>
      </c>
      <c r="D17" s="126">
        <v>1</v>
      </c>
      <c r="E17" s="126" t="s">
        <v>36</v>
      </c>
      <c r="F17" s="126">
        <v>116</v>
      </c>
      <c r="G17" s="126">
        <v>50</v>
      </c>
      <c r="H17" s="126">
        <v>66</v>
      </c>
      <c r="I17" s="126" t="s">
        <v>178</v>
      </c>
      <c r="J17" s="126" t="s">
        <v>178</v>
      </c>
      <c r="K17" s="126" t="s">
        <v>178</v>
      </c>
      <c r="L17" s="126" t="s">
        <v>178</v>
      </c>
    </row>
    <row r="18" spans="1:12" ht="18" customHeight="1">
      <c r="A18" s="138" t="s">
        <v>238</v>
      </c>
      <c r="B18" s="126">
        <v>1</v>
      </c>
      <c r="C18" s="127">
        <v>1</v>
      </c>
      <c r="D18" s="126" t="s">
        <v>36</v>
      </c>
      <c r="E18" s="126" t="s">
        <v>36</v>
      </c>
      <c r="F18" s="126">
        <v>24</v>
      </c>
      <c r="G18" s="126">
        <v>11</v>
      </c>
      <c r="H18" s="126">
        <v>13</v>
      </c>
      <c r="I18" s="126" t="s">
        <v>178</v>
      </c>
      <c r="J18" s="126" t="s">
        <v>178</v>
      </c>
      <c r="K18" s="126" t="s">
        <v>178</v>
      </c>
      <c r="L18" s="126" t="s">
        <v>178</v>
      </c>
    </row>
    <row r="19" spans="1:12" ht="18" customHeight="1">
      <c r="A19" s="138" t="s">
        <v>240</v>
      </c>
      <c r="B19" s="126">
        <v>15</v>
      </c>
      <c r="C19" s="127">
        <v>14</v>
      </c>
      <c r="D19" s="126">
        <v>1</v>
      </c>
      <c r="E19" s="126" t="s">
        <v>36</v>
      </c>
      <c r="F19" s="126">
        <v>175</v>
      </c>
      <c r="G19" s="126">
        <v>148</v>
      </c>
      <c r="H19" s="126">
        <v>27</v>
      </c>
      <c r="I19" s="126">
        <v>66342</v>
      </c>
      <c r="J19" s="126">
        <v>168655</v>
      </c>
      <c r="K19" s="126">
        <v>304186</v>
      </c>
      <c r="L19" s="126">
        <v>128622</v>
      </c>
    </row>
    <row r="20" spans="1:12" ht="18" customHeight="1">
      <c r="A20" s="138" t="s">
        <v>262</v>
      </c>
      <c r="B20" s="126">
        <v>1</v>
      </c>
      <c r="C20" s="126" t="s">
        <v>36</v>
      </c>
      <c r="D20" s="126">
        <v>1</v>
      </c>
      <c r="E20" s="126" t="s">
        <v>36</v>
      </c>
      <c r="F20" s="126">
        <v>78</v>
      </c>
      <c r="G20" s="126">
        <v>78</v>
      </c>
      <c r="H20" s="126" t="s">
        <v>36</v>
      </c>
      <c r="I20" s="126" t="s">
        <v>178</v>
      </c>
      <c r="J20" s="126" t="s">
        <v>178</v>
      </c>
      <c r="K20" s="126" t="s">
        <v>178</v>
      </c>
      <c r="L20" s="126" t="s">
        <v>178</v>
      </c>
    </row>
    <row r="21" spans="1:12" ht="18" customHeight="1">
      <c r="A21" s="138" t="s">
        <v>242</v>
      </c>
      <c r="B21" s="126">
        <v>3</v>
      </c>
      <c r="C21" s="127">
        <v>3</v>
      </c>
      <c r="D21" s="126" t="s">
        <v>36</v>
      </c>
      <c r="E21" s="126" t="s">
        <v>36</v>
      </c>
      <c r="F21" s="126">
        <v>31</v>
      </c>
      <c r="G21" s="126">
        <v>19</v>
      </c>
      <c r="H21" s="126">
        <v>12</v>
      </c>
      <c r="I21" s="126">
        <v>11215</v>
      </c>
      <c r="J21" s="126">
        <v>31758</v>
      </c>
      <c r="K21" s="126">
        <v>56800</v>
      </c>
      <c r="L21" s="126">
        <v>23849</v>
      </c>
    </row>
    <row r="22" spans="1:12" ht="18" customHeight="1">
      <c r="A22" s="138" t="s">
        <v>244</v>
      </c>
      <c r="B22" s="126">
        <v>30</v>
      </c>
      <c r="C22" s="127">
        <v>27</v>
      </c>
      <c r="D22" s="126">
        <v>3</v>
      </c>
      <c r="E22" s="126" t="s">
        <v>36</v>
      </c>
      <c r="F22" s="126">
        <v>455</v>
      </c>
      <c r="G22" s="126">
        <v>353</v>
      </c>
      <c r="H22" s="126">
        <v>102</v>
      </c>
      <c r="I22" s="126">
        <v>164530</v>
      </c>
      <c r="J22" s="126">
        <v>327294</v>
      </c>
      <c r="K22" s="126">
        <v>642875</v>
      </c>
      <c r="L22" s="126">
        <v>254898</v>
      </c>
    </row>
    <row r="23" spans="1:12" ht="18" customHeight="1">
      <c r="A23" s="138" t="s">
        <v>246</v>
      </c>
      <c r="B23" s="126">
        <v>18</v>
      </c>
      <c r="C23" s="127">
        <v>14</v>
      </c>
      <c r="D23" s="126">
        <v>4</v>
      </c>
      <c r="E23" s="126" t="s">
        <v>36</v>
      </c>
      <c r="F23" s="126">
        <v>544</v>
      </c>
      <c r="G23" s="126">
        <v>439</v>
      </c>
      <c r="H23" s="126">
        <v>105</v>
      </c>
      <c r="I23" s="126">
        <v>259075</v>
      </c>
      <c r="J23" s="126">
        <v>679749</v>
      </c>
      <c r="K23" s="126">
        <v>1159292</v>
      </c>
      <c r="L23" s="126">
        <v>439253</v>
      </c>
    </row>
    <row r="24" spans="1:12" ht="18" customHeight="1">
      <c r="A24" s="138" t="s">
        <v>248</v>
      </c>
      <c r="B24" s="126">
        <v>7</v>
      </c>
      <c r="C24" s="127">
        <v>5</v>
      </c>
      <c r="D24" s="126">
        <v>2</v>
      </c>
      <c r="E24" s="126" t="s">
        <v>36</v>
      </c>
      <c r="F24" s="126">
        <v>186</v>
      </c>
      <c r="G24" s="126">
        <v>158</v>
      </c>
      <c r="H24" s="126">
        <v>28</v>
      </c>
      <c r="I24" s="126">
        <v>87043</v>
      </c>
      <c r="J24" s="126">
        <v>162912</v>
      </c>
      <c r="K24" s="126">
        <v>312377</v>
      </c>
      <c r="L24" s="126">
        <v>151270</v>
      </c>
    </row>
    <row r="25" spans="1:12" ht="18" customHeight="1">
      <c r="A25" s="138" t="s">
        <v>250</v>
      </c>
      <c r="B25" s="126">
        <v>5</v>
      </c>
      <c r="C25" s="127">
        <v>3</v>
      </c>
      <c r="D25" s="126">
        <v>1</v>
      </c>
      <c r="E25" s="127">
        <v>1</v>
      </c>
      <c r="F25" s="126">
        <v>424</v>
      </c>
      <c r="G25" s="126">
        <v>375</v>
      </c>
      <c r="H25" s="126">
        <v>49</v>
      </c>
      <c r="I25" s="126">
        <v>248350</v>
      </c>
      <c r="J25" s="126">
        <v>251926</v>
      </c>
      <c r="K25" s="126">
        <v>460416</v>
      </c>
      <c r="L25" s="126">
        <v>176109</v>
      </c>
    </row>
    <row r="26" spans="1:12" ht="18" customHeight="1">
      <c r="A26" s="138" t="s">
        <v>252</v>
      </c>
      <c r="B26" s="126">
        <v>4</v>
      </c>
      <c r="C26" s="127">
        <v>4</v>
      </c>
      <c r="D26" s="126" t="s">
        <v>36</v>
      </c>
      <c r="E26" s="126" t="s">
        <v>36</v>
      </c>
      <c r="F26" s="126">
        <v>53</v>
      </c>
      <c r="G26" s="126">
        <v>22</v>
      </c>
      <c r="H26" s="126">
        <v>31</v>
      </c>
      <c r="I26" s="126">
        <v>9850</v>
      </c>
      <c r="J26" s="126">
        <v>8467</v>
      </c>
      <c r="K26" s="126">
        <v>67078</v>
      </c>
      <c r="L26" s="126">
        <v>55820</v>
      </c>
    </row>
    <row r="27" spans="1:12" ht="18" customHeight="1">
      <c r="A27" s="138" t="s">
        <v>254</v>
      </c>
      <c r="B27" s="126">
        <v>16</v>
      </c>
      <c r="C27" s="127">
        <v>7</v>
      </c>
      <c r="D27" s="126">
        <v>8</v>
      </c>
      <c r="E27" s="127">
        <v>1</v>
      </c>
      <c r="F27" s="126">
        <v>1155</v>
      </c>
      <c r="G27" s="126">
        <v>898</v>
      </c>
      <c r="H27" s="126">
        <v>257</v>
      </c>
      <c r="I27" s="126">
        <v>591351</v>
      </c>
      <c r="J27" s="126">
        <v>1376068</v>
      </c>
      <c r="K27" s="126">
        <v>2435494</v>
      </c>
      <c r="L27" s="126">
        <v>950128</v>
      </c>
    </row>
    <row r="28" spans="1:12" ht="18" customHeight="1">
      <c r="A28" s="138" t="s">
        <v>256</v>
      </c>
      <c r="B28" s="126">
        <v>1</v>
      </c>
      <c r="C28" s="126" t="s">
        <v>36</v>
      </c>
      <c r="D28" s="126">
        <v>1</v>
      </c>
      <c r="E28" s="126" t="s">
        <v>36</v>
      </c>
      <c r="F28" s="126">
        <v>41</v>
      </c>
      <c r="G28" s="126">
        <v>30</v>
      </c>
      <c r="H28" s="126">
        <v>11</v>
      </c>
      <c r="I28" s="126" t="s">
        <v>178</v>
      </c>
      <c r="J28" s="126" t="s">
        <v>178</v>
      </c>
      <c r="K28" s="126" t="s">
        <v>178</v>
      </c>
      <c r="L28" s="126" t="s">
        <v>178</v>
      </c>
    </row>
    <row r="29" spans="1:12" ht="18" customHeight="1">
      <c r="A29" s="138" t="s">
        <v>258</v>
      </c>
      <c r="B29" s="126">
        <v>3</v>
      </c>
      <c r="C29" s="127">
        <v>3</v>
      </c>
      <c r="D29" s="126" t="s">
        <v>36</v>
      </c>
      <c r="E29" s="126" t="s">
        <v>36</v>
      </c>
      <c r="F29" s="126">
        <v>42</v>
      </c>
      <c r="G29" s="126">
        <v>35</v>
      </c>
      <c r="H29" s="126">
        <v>7</v>
      </c>
      <c r="I29" s="126" t="s">
        <v>178</v>
      </c>
      <c r="J29" s="126" t="s">
        <v>178</v>
      </c>
      <c r="K29" s="126" t="s">
        <v>178</v>
      </c>
      <c r="L29" s="126" t="s">
        <v>178</v>
      </c>
    </row>
    <row r="30" spans="1:12" ht="18" customHeight="1">
      <c r="A30" s="138" t="s">
        <v>263</v>
      </c>
      <c r="B30" s="126">
        <v>21</v>
      </c>
      <c r="C30" s="127">
        <v>21</v>
      </c>
      <c r="D30" s="126" t="s">
        <v>36</v>
      </c>
      <c r="E30" s="126" t="s">
        <v>36</v>
      </c>
      <c r="F30" s="126">
        <v>161</v>
      </c>
      <c r="G30" s="126">
        <v>90</v>
      </c>
      <c r="H30" s="126">
        <v>71</v>
      </c>
      <c r="I30" s="126">
        <v>44168</v>
      </c>
      <c r="J30" s="126">
        <v>56323</v>
      </c>
      <c r="K30" s="126">
        <v>123882</v>
      </c>
      <c r="L30" s="126">
        <v>64344</v>
      </c>
    </row>
    <row r="31" spans="1:12" ht="18" customHeight="1">
      <c r="A31" s="128" t="s">
        <v>168</v>
      </c>
      <c r="B31" s="126" t="s">
        <v>36</v>
      </c>
      <c r="C31" s="126" t="s">
        <v>36</v>
      </c>
      <c r="D31" s="126" t="s">
        <v>36</v>
      </c>
      <c r="E31" s="126" t="s">
        <v>36</v>
      </c>
      <c r="F31" s="126" t="s">
        <v>36</v>
      </c>
      <c r="G31" s="126" t="s">
        <v>36</v>
      </c>
      <c r="H31" s="126" t="s">
        <v>36</v>
      </c>
      <c r="I31" s="126">
        <v>134640</v>
      </c>
      <c r="J31" s="126">
        <v>290943</v>
      </c>
      <c r="K31" s="126">
        <v>407569</v>
      </c>
      <c r="L31" s="126">
        <v>102387</v>
      </c>
    </row>
    <row r="32" spans="11:12" ht="21" customHeight="1">
      <c r="K32" s="129"/>
      <c r="L32" s="130" t="s">
        <v>11</v>
      </c>
    </row>
    <row r="33" spans="1:7" ht="13.5">
      <c r="A33" s="131" t="s">
        <v>269</v>
      </c>
      <c r="B33" s="132"/>
      <c r="C33" s="132"/>
      <c r="D33" s="132"/>
      <c r="E33" s="132"/>
      <c r="F33" s="132"/>
      <c r="G33" s="132"/>
    </row>
    <row r="34" spans="1:7" ht="13.5">
      <c r="A34" s="132"/>
      <c r="B34" s="132"/>
      <c r="C34" s="132"/>
      <c r="D34" s="132"/>
      <c r="E34" s="132"/>
      <c r="F34" s="132"/>
      <c r="G34" s="132"/>
    </row>
    <row r="35" spans="1:7" ht="13.5">
      <c r="A35" s="132"/>
      <c r="B35" s="132"/>
      <c r="C35" s="132"/>
      <c r="D35" s="132"/>
      <c r="E35" s="132"/>
      <c r="F35" s="132"/>
      <c r="G35" s="132"/>
    </row>
    <row r="36" spans="1:7" ht="13.5">
      <c r="A36" s="132"/>
      <c r="B36" s="132"/>
      <c r="C36" s="132"/>
      <c r="D36" s="132"/>
      <c r="E36" s="132"/>
      <c r="F36" s="132"/>
      <c r="G36" s="132"/>
    </row>
    <row r="37" spans="1:7" ht="13.5">
      <c r="A37" s="132"/>
      <c r="B37" s="132"/>
      <c r="C37" s="132"/>
      <c r="D37" s="132"/>
      <c r="E37" s="132"/>
      <c r="F37" s="132"/>
      <c r="G37" s="132"/>
    </row>
    <row r="38" spans="1:7" ht="13.5">
      <c r="A38" s="132"/>
      <c r="B38" s="132"/>
      <c r="C38" s="132"/>
      <c r="D38" s="132"/>
      <c r="E38" s="132"/>
      <c r="F38" s="132"/>
      <c r="G38" s="132"/>
    </row>
    <row r="39" spans="1:7" ht="13.5">
      <c r="A39" s="132"/>
      <c r="B39" s="132"/>
      <c r="C39" s="132"/>
      <c r="D39" s="132"/>
      <c r="E39" s="132"/>
      <c r="F39" s="132"/>
      <c r="G39" s="132"/>
    </row>
    <row r="40" spans="1:7" ht="13.5">
      <c r="A40" s="132"/>
      <c r="B40" s="132"/>
      <c r="C40" s="132"/>
      <c r="D40" s="132"/>
      <c r="E40" s="132"/>
      <c r="F40" s="132"/>
      <c r="G40" s="132"/>
    </row>
    <row r="41" spans="1:7" ht="13.5">
      <c r="A41" s="132"/>
      <c r="B41" s="132"/>
      <c r="C41" s="132"/>
      <c r="D41" s="132"/>
      <c r="E41" s="132"/>
      <c r="F41" s="132"/>
      <c r="G41" s="132"/>
    </row>
    <row r="42" spans="1:7" ht="13.5">
      <c r="A42" s="132"/>
      <c r="B42" s="132"/>
      <c r="C42" s="132"/>
      <c r="D42" s="132"/>
      <c r="E42" s="132"/>
      <c r="F42" s="132"/>
      <c r="G42" s="132"/>
    </row>
    <row r="43" spans="1:7" ht="13.5">
      <c r="A43" s="132"/>
      <c r="B43" s="132"/>
      <c r="C43" s="132"/>
      <c r="D43" s="132"/>
      <c r="E43" s="132"/>
      <c r="F43" s="132"/>
      <c r="G43" s="132"/>
    </row>
    <row r="44" spans="1:7" ht="13.5">
      <c r="A44" s="132"/>
      <c r="B44" s="132"/>
      <c r="C44" s="132"/>
      <c r="D44" s="132"/>
      <c r="E44" s="132"/>
      <c r="F44" s="132"/>
      <c r="G44" s="132"/>
    </row>
  </sheetData>
  <mergeCells count="10">
    <mergeCell ref="L3:L5"/>
    <mergeCell ref="A3:A5"/>
    <mergeCell ref="C4:E4"/>
    <mergeCell ref="B3:E3"/>
    <mergeCell ref="K3:K5"/>
    <mergeCell ref="I3:I5"/>
    <mergeCell ref="F3:H3"/>
    <mergeCell ref="G4:G5"/>
    <mergeCell ref="H4:H5"/>
    <mergeCell ref="J3:J5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600" verticalDpi="600" orientation="landscape" paperSize="9" scale="8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5" width="17.625" style="1" customWidth="1"/>
    <col min="6" max="16384" width="9.00390625" style="1" customWidth="1"/>
  </cols>
  <sheetData>
    <row r="1" s="3" customFormat="1" ht="22.5" customHeight="1">
      <c r="A1" s="35" t="s">
        <v>125</v>
      </c>
    </row>
    <row r="2" s="30" customFormat="1" ht="22.5" customHeight="1">
      <c r="E2" s="31" t="s">
        <v>19</v>
      </c>
    </row>
    <row r="3" spans="1:5" ht="24" customHeight="1">
      <c r="A3" s="141" t="s">
        <v>23</v>
      </c>
      <c r="B3" s="141" t="s">
        <v>202</v>
      </c>
      <c r="C3" s="141"/>
      <c r="D3" s="141"/>
      <c r="E3" s="141"/>
    </row>
    <row r="4" spans="1:5" ht="24" customHeight="1">
      <c r="A4" s="141"/>
      <c r="B4" s="2" t="s">
        <v>12</v>
      </c>
      <c r="C4" s="2" t="s">
        <v>13</v>
      </c>
      <c r="D4" s="2" t="s">
        <v>14</v>
      </c>
      <c r="E4" s="2" t="s">
        <v>24</v>
      </c>
    </row>
    <row r="5" spans="1:5" ht="24" customHeight="1">
      <c r="A5" s="6" t="s">
        <v>173</v>
      </c>
      <c r="B5" s="8">
        <v>46</v>
      </c>
      <c r="C5" s="8">
        <v>666386</v>
      </c>
      <c r="D5" s="8">
        <v>217340</v>
      </c>
      <c r="E5" s="8">
        <v>304288</v>
      </c>
    </row>
    <row r="6" spans="1:5" ht="24" customHeight="1">
      <c r="A6" s="7" t="s">
        <v>157</v>
      </c>
      <c r="B6" s="8">
        <v>47</v>
      </c>
      <c r="C6" s="8">
        <v>681953</v>
      </c>
      <c r="D6" s="8">
        <v>221729</v>
      </c>
      <c r="E6" s="8">
        <v>311109</v>
      </c>
    </row>
    <row r="7" spans="1:5" ht="24" customHeight="1">
      <c r="A7" s="7" t="s">
        <v>158</v>
      </c>
      <c r="B7" s="8">
        <v>52</v>
      </c>
      <c r="C7" s="8">
        <v>722222</v>
      </c>
      <c r="D7" s="8">
        <v>239539</v>
      </c>
      <c r="E7" s="8">
        <v>332768</v>
      </c>
    </row>
    <row r="8" spans="1:5" ht="24" customHeight="1">
      <c r="A8" s="7" t="s">
        <v>135</v>
      </c>
      <c r="B8" s="8">
        <v>52</v>
      </c>
      <c r="C8" s="8">
        <v>727188</v>
      </c>
      <c r="D8" s="8">
        <v>240575</v>
      </c>
      <c r="E8" s="8">
        <v>335395</v>
      </c>
    </row>
    <row r="9" spans="1:5" s="16" customFormat="1" ht="24" customHeight="1">
      <c r="A9" s="20" t="s">
        <v>174</v>
      </c>
      <c r="B9" s="21">
        <v>49</v>
      </c>
      <c r="C9" s="21">
        <v>617219</v>
      </c>
      <c r="D9" s="21">
        <v>205505</v>
      </c>
      <c r="E9" s="21">
        <v>272045</v>
      </c>
    </row>
    <row r="10" s="30" customFormat="1" ht="22.5" customHeight="1">
      <c r="E10" s="32" t="s">
        <v>18</v>
      </c>
    </row>
  </sheetData>
  <mergeCells count="2">
    <mergeCell ref="A3:A4"/>
    <mergeCell ref="B3:E3"/>
  </mergeCells>
  <printOptions horizontalCentered="1"/>
  <pageMargins left="1.062992125984252" right="0.6692913385826772" top="1.09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12" width="11.125" style="1" customWidth="1"/>
    <col min="13" max="16384" width="9.00390625" style="1" customWidth="1"/>
  </cols>
  <sheetData>
    <row r="1" s="3" customFormat="1" ht="22.5" customHeight="1">
      <c r="A1" s="36" t="s">
        <v>126</v>
      </c>
    </row>
    <row r="2" s="30" customFormat="1" ht="22.5" customHeight="1">
      <c r="L2" s="32" t="s">
        <v>133</v>
      </c>
    </row>
    <row r="3" spans="1:12" ht="24" customHeight="1">
      <c r="A3" s="141" t="s">
        <v>23</v>
      </c>
      <c r="B3" s="141" t="s">
        <v>16</v>
      </c>
      <c r="C3" s="141" t="s">
        <v>127</v>
      </c>
      <c r="D3" s="141"/>
      <c r="E3" s="141"/>
      <c r="F3" s="141"/>
      <c r="G3" s="141"/>
      <c r="H3" s="165" t="s">
        <v>128</v>
      </c>
      <c r="I3" s="166"/>
      <c r="J3" s="166"/>
      <c r="K3" s="166"/>
      <c r="L3" s="167"/>
    </row>
    <row r="4" spans="1:12" ht="24" customHeight="1">
      <c r="A4" s="141"/>
      <c r="B4" s="141"/>
      <c r="C4" s="141" t="s">
        <v>25</v>
      </c>
      <c r="D4" s="141"/>
      <c r="E4" s="141" t="s">
        <v>26</v>
      </c>
      <c r="F4" s="163" t="s">
        <v>131</v>
      </c>
      <c r="G4" s="141" t="s">
        <v>27</v>
      </c>
      <c r="H4" s="168" t="s">
        <v>130</v>
      </c>
      <c r="I4" s="153" t="s">
        <v>29</v>
      </c>
      <c r="J4" s="163" t="s">
        <v>201</v>
      </c>
      <c r="K4" s="163" t="s">
        <v>132</v>
      </c>
      <c r="L4" s="153" t="s">
        <v>28</v>
      </c>
    </row>
    <row r="5" spans="1:12" ht="24" customHeight="1">
      <c r="A5" s="141"/>
      <c r="B5" s="141"/>
      <c r="C5" s="5" t="s">
        <v>15</v>
      </c>
      <c r="D5" s="2" t="s">
        <v>30</v>
      </c>
      <c r="E5" s="141"/>
      <c r="F5" s="164"/>
      <c r="G5" s="141"/>
      <c r="H5" s="169"/>
      <c r="I5" s="154"/>
      <c r="J5" s="164"/>
      <c r="K5" s="164"/>
      <c r="L5" s="154"/>
    </row>
    <row r="6" spans="1:12" s="18" customFormat="1" ht="24" customHeight="1">
      <c r="A6" s="6" t="s">
        <v>173</v>
      </c>
      <c r="B6" s="8">
        <v>4843</v>
      </c>
      <c r="C6" s="9" t="s">
        <v>36</v>
      </c>
      <c r="D6" s="8">
        <v>1029</v>
      </c>
      <c r="E6" s="8">
        <v>3743</v>
      </c>
      <c r="F6" s="9">
        <v>0</v>
      </c>
      <c r="G6" s="8">
        <v>71</v>
      </c>
      <c r="H6" s="8">
        <v>566</v>
      </c>
      <c r="I6" s="8">
        <v>312</v>
      </c>
      <c r="J6" s="8">
        <v>1544</v>
      </c>
      <c r="K6" s="33">
        <v>1915</v>
      </c>
      <c r="L6" s="8">
        <v>506</v>
      </c>
    </row>
    <row r="7" spans="1:12" s="18" customFormat="1" ht="24" customHeight="1">
      <c r="A7" s="7" t="s">
        <v>129</v>
      </c>
      <c r="B7" s="8">
        <v>4656</v>
      </c>
      <c r="C7" s="9" t="s">
        <v>36</v>
      </c>
      <c r="D7" s="8">
        <v>995</v>
      </c>
      <c r="E7" s="8">
        <v>3585</v>
      </c>
      <c r="F7" s="9">
        <v>0</v>
      </c>
      <c r="G7" s="8">
        <v>76</v>
      </c>
      <c r="H7" s="8">
        <v>542</v>
      </c>
      <c r="I7" s="8">
        <v>357</v>
      </c>
      <c r="J7" s="8">
        <v>1522</v>
      </c>
      <c r="K7" s="33">
        <v>1747</v>
      </c>
      <c r="L7" s="8">
        <v>488</v>
      </c>
    </row>
    <row r="8" spans="1:12" s="10" customFormat="1" ht="24" customHeight="1">
      <c r="A8" s="7" t="s">
        <v>159</v>
      </c>
      <c r="B8" s="8">
        <f>SUM(D8:G8)</f>
        <v>6474</v>
      </c>
      <c r="C8" s="9" t="s">
        <v>36</v>
      </c>
      <c r="D8" s="8">
        <v>888</v>
      </c>
      <c r="E8" s="8">
        <v>5549</v>
      </c>
      <c r="F8" s="9">
        <v>0</v>
      </c>
      <c r="G8" s="8">
        <v>37</v>
      </c>
      <c r="H8" s="8">
        <v>464</v>
      </c>
      <c r="I8" s="8">
        <v>364</v>
      </c>
      <c r="J8" s="8">
        <v>3345</v>
      </c>
      <c r="K8" s="33">
        <v>1533</v>
      </c>
      <c r="L8" s="8">
        <v>768</v>
      </c>
    </row>
    <row r="9" spans="1:12" s="10" customFormat="1" ht="24" customHeight="1">
      <c r="A9" s="7" t="s">
        <v>135</v>
      </c>
      <c r="B9" s="8">
        <v>6271</v>
      </c>
      <c r="C9" s="9">
        <v>0</v>
      </c>
      <c r="D9" s="8">
        <v>1028</v>
      </c>
      <c r="E9" s="8">
        <v>5215</v>
      </c>
      <c r="F9" s="9">
        <v>1</v>
      </c>
      <c r="G9" s="8">
        <v>27</v>
      </c>
      <c r="H9" s="8">
        <v>356</v>
      </c>
      <c r="I9" s="8">
        <v>370</v>
      </c>
      <c r="J9" s="8">
        <v>3509</v>
      </c>
      <c r="K9" s="33">
        <v>1268</v>
      </c>
      <c r="L9" s="8">
        <v>768</v>
      </c>
    </row>
    <row r="10" spans="1:12" s="18" customFormat="1" ht="24" customHeight="1">
      <c r="A10" s="20" t="s">
        <v>175</v>
      </c>
      <c r="B10" s="21">
        <v>4037</v>
      </c>
      <c r="C10" s="65">
        <v>0</v>
      </c>
      <c r="D10" s="21">
        <v>760</v>
      </c>
      <c r="E10" s="21">
        <v>3003</v>
      </c>
      <c r="F10" s="65">
        <v>274</v>
      </c>
      <c r="G10" s="21">
        <v>0</v>
      </c>
      <c r="H10" s="21">
        <v>305</v>
      </c>
      <c r="I10" s="21">
        <v>344</v>
      </c>
      <c r="J10" s="21">
        <v>2038</v>
      </c>
      <c r="K10" s="34">
        <v>637</v>
      </c>
      <c r="L10" s="21">
        <v>713</v>
      </c>
    </row>
    <row r="11" s="30" customFormat="1" ht="22.5" customHeight="1">
      <c r="L11" s="32" t="s">
        <v>18</v>
      </c>
    </row>
  </sheetData>
  <mergeCells count="13">
    <mergeCell ref="A3:A5"/>
    <mergeCell ref="B3:B5"/>
    <mergeCell ref="C4:D4"/>
    <mergeCell ref="C3:G3"/>
    <mergeCell ref="K4:K5"/>
    <mergeCell ref="H3:L3"/>
    <mergeCell ref="E4:E5"/>
    <mergeCell ref="G4:G5"/>
    <mergeCell ref="J4:J5"/>
    <mergeCell ref="H4:H5"/>
    <mergeCell ref="I4:I5"/>
    <mergeCell ref="F4:F5"/>
    <mergeCell ref="L4:L5"/>
  </mergeCells>
  <printOptions horizontalCentered="1"/>
  <pageMargins left="0.97" right="0.6692913385826772" top="1.97" bottom="0.7874015748031497" header="1.16" footer="0.5118110236220472"/>
  <pageSetup fitToHeight="1" fitToWidth="1" horizontalDpi="300" verticalDpi="300" orientation="landscape" paperSize="9" scale="91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625" style="23" customWidth="1"/>
    <col min="2" max="3" width="14.75390625" style="23" customWidth="1"/>
    <col min="4" max="5" width="15.00390625" style="23" customWidth="1"/>
    <col min="6" max="8" width="17.625" style="23" customWidth="1"/>
    <col min="9" max="16384" width="9.00390625" style="23" customWidth="1"/>
  </cols>
  <sheetData>
    <row r="1" ht="24" customHeight="1">
      <c r="A1" s="67" t="s">
        <v>196</v>
      </c>
    </row>
    <row r="2" spans="7:8" ht="24" customHeight="1">
      <c r="G2" s="24"/>
      <c r="H2" s="63" t="s">
        <v>179</v>
      </c>
    </row>
    <row r="3" spans="1:8" ht="24" customHeight="1">
      <c r="A3" s="171" t="s">
        <v>39</v>
      </c>
      <c r="B3" s="172" t="s">
        <v>40</v>
      </c>
      <c r="C3" s="173" t="s">
        <v>41</v>
      </c>
      <c r="D3" s="172"/>
      <c r="E3" s="172"/>
      <c r="F3" s="170" t="s">
        <v>42</v>
      </c>
      <c r="G3" s="170" t="s">
        <v>4</v>
      </c>
      <c r="H3" s="170" t="s">
        <v>43</v>
      </c>
    </row>
    <row r="4" spans="1:8" ht="24" customHeight="1">
      <c r="A4" s="171"/>
      <c r="B4" s="172"/>
      <c r="C4" s="26"/>
      <c r="D4" s="25" t="s">
        <v>7</v>
      </c>
      <c r="E4" s="25" t="s">
        <v>8</v>
      </c>
      <c r="F4" s="170"/>
      <c r="G4" s="170"/>
      <c r="H4" s="170"/>
    </row>
    <row r="5" spans="1:8" s="66" customFormat="1" ht="24" customHeight="1">
      <c r="A5" s="133" t="s">
        <v>195</v>
      </c>
      <c r="B5" s="27">
        <f>SUM(B7:B92)</f>
        <v>276</v>
      </c>
      <c r="C5" s="27">
        <v>7395</v>
      </c>
      <c r="D5" s="27">
        <v>4624</v>
      </c>
      <c r="E5" s="27">
        <v>2771</v>
      </c>
      <c r="F5" s="27">
        <v>2825584</v>
      </c>
      <c r="G5" s="27">
        <v>7001058</v>
      </c>
      <c r="H5" s="27">
        <v>12539916</v>
      </c>
    </row>
    <row r="6" spans="1:8" ht="24" customHeight="1">
      <c r="A6" s="134"/>
      <c r="B6" s="28"/>
      <c r="C6" s="28"/>
      <c r="D6" s="28"/>
      <c r="E6" s="28"/>
      <c r="F6" s="28"/>
      <c r="G6" s="28"/>
      <c r="H6" s="28"/>
    </row>
    <row r="7" spans="1:9" ht="24" customHeight="1">
      <c r="A7" s="135" t="s">
        <v>44</v>
      </c>
      <c r="B7" s="84">
        <v>2</v>
      </c>
      <c r="C7" s="84" t="s">
        <v>177</v>
      </c>
      <c r="D7" s="84" t="s">
        <v>177</v>
      </c>
      <c r="E7" s="84" t="s">
        <v>177</v>
      </c>
      <c r="F7" s="84" t="s">
        <v>177</v>
      </c>
      <c r="G7" s="84" t="s">
        <v>177</v>
      </c>
      <c r="H7" s="84" t="s">
        <v>177</v>
      </c>
      <c r="I7" s="82"/>
    </row>
    <row r="8" spans="1:9" ht="24" customHeight="1">
      <c r="A8" s="135" t="s">
        <v>45</v>
      </c>
      <c r="B8" s="84">
        <v>1</v>
      </c>
      <c r="C8" s="84" t="s">
        <v>176</v>
      </c>
      <c r="D8" s="84" t="s">
        <v>176</v>
      </c>
      <c r="E8" s="84" t="s">
        <v>176</v>
      </c>
      <c r="F8" s="84" t="s">
        <v>176</v>
      </c>
      <c r="G8" s="84" t="s">
        <v>176</v>
      </c>
      <c r="H8" s="84" t="s">
        <v>176</v>
      </c>
      <c r="I8" s="82"/>
    </row>
    <row r="9" spans="1:9" ht="24" customHeight="1">
      <c r="A9" s="135" t="s">
        <v>46</v>
      </c>
      <c r="B9" s="83">
        <v>5</v>
      </c>
      <c r="C9" s="83">
        <v>77</v>
      </c>
      <c r="D9" s="83">
        <v>43</v>
      </c>
      <c r="E9" s="83">
        <v>34</v>
      </c>
      <c r="F9" s="83">
        <v>25829</v>
      </c>
      <c r="G9" s="83">
        <v>45836</v>
      </c>
      <c r="H9" s="83">
        <v>78485</v>
      </c>
      <c r="I9" s="82"/>
    </row>
    <row r="10" spans="1:9" ht="24" customHeight="1">
      <c r="A10" s="135" t="s">
        <v>47</v>
      </c>
      <c r="B10" s="84">
        <v>1</v>
      </c>
      <c r="C10" s="84" t="s">
        <v>176</v>
      </c>
      <c r="D10" s="84" t="s">
        <v>176</v>
      </c>
      <c r="E10" s="84" t="s">
        <v>176</v>
      </c>
      <c r="F10" s="84" t="s">
        <v>176</v>
      </c>
      <c r="G10" s="84" t="s">
        <v>176</v>
      </c>
      <c r="H10" s="84" t="s">
        <v>176</v>
      </c>
      <c r="I10" s="82"/>
    </row>
    <row r="11" spans="1:9" ht="24" customHeight="1">
      <c r="A11" s="136" t="s">
        <v>148</v>
      </c>
      <c r="B11" s="84">
        <v>1</v>
      </c>
      <c r="C11" s="84" t="s">
        <v>176</v>
      </c>
      <c r="D11" s="84" t="s">
        <v>176</v>
      </c>
      <c r="E11" s="84" t="s">
        <v>176</v>
      </c>
      <c r="F11" s="84" t="s">
        <v>176</v>
      </c>
      <c r="G11" s="84" t="s">
        <v>176</v>
      </c>
      <c r="H11" s="84" t="s">
        <v>176</v>
      </c>
      <c r="I11" s="82"/>
    </row>
    <row r="12" spans="1:9" ht="24" customHeight="1">
      <c r="A12" s="135" t="s">
        <v>48</v>
      </c>
      <c r="B12" s="84">
        <v>1</v>
      </c>
      <c r="C12" s="84" t="s">
        <v>176</v>
      </c>
      <c r="D12" s="84" t="s">
        <v>176</v>
      </c>
      <c r="E12" s="84" t="s">
        <v>176</v>
      </c>
      <c r="F12" s="84" t="s">
        <v>176</v>
      </c>
      <c r="G12" s="84" t="s">
        <v>176</v>
      </c>
      <c r="H12" s="84" t="s">
        <v>176</v>
      </c>
      <c r="I12" s="82"/>
    </row>
    <row r="13" spans="1:9" ht="24" customHeight="1">
      <c r="A13" s="135" t="s">
        <v>49</v>
      </c>
      <c r="B13" s="84">
        <v>1</v>
      </c>
      <c r="C13" s="84" t="s">
        <v>176</v>
      </c>
      <c r="D13" s="84" t="s">
        <v>176</v>
      </c>
      <c r="E13" s="84" t="s">
        <v>176</v>
      </c>
      <c r="F13" s="84" t="s">
        <v>176</v>
      </c>
      <c r="G13" s="84" t="s">
        <v>176</v>
      </c>
      <c r="H13" s="84" t="s">
        <v>176</v>
      </c>
      <c r="I13" s="82"/>
    </row>
    <row r="14" spans="1:9" ht="24" customHeight="1">
      <c r="A14" s="135" t="s">
        <v>50</v>
      </c>
      <c r="B14" s="83">
        <v>3</v>
      </c>
      <c r="C14" s="83">
        <v>52</v>
      </c>
      <c r="D14" s="83">
        <v>16</v>
      </c>
      <c r="E14" s="83">
        <v>36</v>
      </c>
      <c r="F14" s="83">
        <v>13030</v>
      </c>
      <c r="G14" s="83">
        <v>6610</v>
      </c>
      <c r="H14" s="83">
        <v>39296</v>
      </c>
      <c r="I14" s="82"/>
    </row>
    <row r="15" spans="1:9" ht="24" customHeight="1">
      <c r="A15" s="135" t="s">
        <v>51</v>
      </c>
      <c r="B15" s="83">
        <v>6</v>
      </c>
      <c r="C15" s="83">
        <v>125</v>
      </c>
      <c r="D15" s="83">
        <v>83</v>
      </c>
      <c r="E15" s="83">
        <v>42</v>
      </c>
      <c r="F15" s="83">
        <v>35720</v>
      </c>
      <c r="G15" s="83">
        <v>54373</v>
      </c>
      <c r="H15" s="83">
        <v>105679</v>
      </c>
      <c r="I15" s="82"/>
    </row>
    <row r="16" spans="1:9" ht="24" customHeight="1">
      <c r="A16" s="135" t="s">
        <v>52</v>
      </c>
      <c r="B16" s="84">
        <v>2</v>
      </c>
      <c r="C16" s="84" t="s">
        <v>177</v>
      </c>
      <c r="D16" s="84" t="s">
        <v>177</v>
      </c>
      <c r="E16" s="84" t="s">
        <v>177</v>
      </c>
      <c r="F16" s="84" t="s">
        <v>177</v>
      </c>
      <c r="G16" s="84" t="s">
        <v>177</v>
      </c>
      <c r="H16" s="84" t="s">
        <v>177</v>
      </c>
      <c r="I16" s="82"/>
    </row>
    <row r="17" spans="1:9" ht="24" customHeight="1">
      <c r="A17" s="136" t="s">
        <v>53</v>
      </c>
      <c r="B17" s="84">
        <v>2</v>
      </c>
      <c r="C17" s="84" t="s">
        <v>177</v>
      </c>
      <c r="D17" s="84" t="s">
        <v>177</v>
      </c>
      <c r="E17" s="84" t="s">
        <v>177</v>
      </c>
      <c r="F17" s="84" t="s">
        <v>177</v>
      </c>
      <c r="G17" s="84" t="s">
        <v>177</v>
      </c>
      <c r="H17" s="84" t="s">
        <v>177</v>
      </c>
      <c r="I17" s="82"/>
    </row>
    <row r="18" spans="1:9" ht="24" customHeight="1">
      <c r="A18" s="135" t="s">
        <v>54</v>
      </c>
      <c r="B18" s="84">
        <v>1</v>
      </c>
      <c r="C18" s="84" t="s">
        <v>176</v>
      </c>
      <c r="D18" s="84" t="s">
        <v>176</v>
      </c>
      <c r="E18" s="84" t="s">
        <v>176</v>
      </c>
      <c r="F18" s="84" t="s">
        <v>176</v>
      </c>
      <c r="G18" s="84" t="s">
        <v>176</v>
      </c>
      <c r="H18" s="84" t="s">
        <v>176</v>
      </c>
      <c r="I18" s="82"/>
    </row>
    <row r="19" spans="1:9" ht="24" customHeight="1">
      <c r="A19" s="135" t="s">
        <v>55</v>
      </c>
      <c r="B19" s="83">
        <v>5</v>
      </c>
      <c r="C19" s="83">
        <v>39</v>
      </c>
      <c r="D19" s="83">
        <v>27</v>
      </c>
      <c r="E19" s="83">
        <v>12</v>
      </c>
      <c r="F19" s="83">
        <v>9899</v>
      </c>
      <c r="G19" s="83">
        <v>19014</v>
      </c>
      <c r="H19" s="83">
        <v>35373</v>
      </c>
      <c r="I19" s="82"/>
    </row>
    <row r="20" spans="1:9" ht="24" customHeight="1">
      <c r="A20" s="136" t="s">
        <v>56</v>
      </c>
      <c r="B20" s="83">
        <v>3</v>
      </c>
      <c r="C20" s="83">
        <v>142</v>
      </c>
      <c r="D20" s="83">
        <v>107</v>
      </c>
      <c r="E20" s="83">
        <v>35</v>
      </c>
      <c r="F20" s="83">
        <v>64606</v>
      </c>
      <c r="G20" s="83">
        <v>788246</v>
      </c>
      <c r="H20" s="83">
        <v>1022360</v>
      </c>
      <c r="I20" s="82"/>
    </row>
    <row r="21" spans="1:9" ht="24" customHeight="1">
      <c r="A21" s="135" t="s">
        <v>57</v>
      </c>
      <c r="B21" s="84">
        <v>2</v>
      </c>
      <c r="C21" s="84" t="s">
        <v>177</v>
      </c>
      <c r="D21" s="84" t="s">
        <v>177</v>
      </c>
      <c r="E21" s="84" t="s">
        <v>177</v>
      </c>
      <c r="F21" s="84" t="s">
        <v>176</v>
      </c>
      <c r="G21" s="84" t="s">
        <v>177</v>
      </c>
      <c r="H21" s="84" t="s">
        <v>177</v>
      </c>
      <c r="I21" s="82"/>
    </row>
    <row r="22" spans="1:9" ht="24" customHeight="1">
      <c r="A22" s="136" t="s">
        <v>58</v>
      </c>
      <c r="B22" s="83">
        <v>7</v>
      </c>
      <c r="C22" s="83">
        <v>90</v>
      </c>
      <c r="D22" s="83">
        <v>49</v>
      </c>
      <c r="E22" s="83">
        <v>41</v>
      </c>
      <c r="F22" s="83">
        <v>31075</v>
      </c>
      <c r="G22" s="83">
        <v>61821</v>
      </c>
      <c r="H22" s="83">
        <v>120388</v>
      </c>
      <c r="I22" s="82"/>
    </row>
    <row r="23" spans="1:9" ht="24" customHeight="1">
      <c r="A23" s="135" t="s">
        <v>59</v>
      </c>
      <c r="B23" s="83">
        <v>2</v>
      </c>
      <c r="C23" s="84" t="s">
        <v>177</v>
      </c>
      <c r="D23" s="84" t="s">
        <v>177</v>
      </c>
      <c r="E23" s="84" t="s">
        <v>177</v>
      </c>
      <c r="F23" s="84" t="s">
        <v>177</v>
      </c>
      <c r="G23" s="84" t="s">
        <v>177</v>
      </c>
      <c r="H23" s="84" t="s">
        <v>177</v>
      </c>
      <c r="I23" s="82"/>
    </row>
    <row r="24" spans="1:9" ht="24" customHeight="1">
      <c r="A24" s="135" t="s">
        <v>60</v>
      </c>
      <c r="B24" s="83">
        <v>8</v>
      </c>
      <c r="C24" s="83">
        <v>96</v>
      </c>
      <c r="D24" s="83">
        <v>49</v>
      </c>
      <c r="E24" s="83">
        <v>47</v>
      </c>
      <c r="F24" s="83">
        <v>27916</v>
      </c>
      <c r="G24" s="83">
        <v>43018</v>
      </c>
      <c r="H24" s="83">
        <v>84290</v>
      </c>
      <c r="I24" s="82"/>
    </row>
    <row r="25" spans="1:9" ht="24" customHeight="1">
      <c r="A25" s="135" t="s">
        <v>61</v>
      </c>
      <c r="B25" s="83">
        <v>1</v>
      </c>
      <c r="C25" s="84" t="s">
        <v>176</v>
      </c>
      <c r="D25" s="84" t="s">
        <v>176</v>
      </c>
      <c r="E25" s="84" t="s">
        <v>176</v>
      </c>
      <c r="F25" s="84" t="s">
        <v>176</v>
      </c>
      <c r="G25" s="84" t="s">
        <v>176</v>
      </c>
      <c r="H25" s="84" t="s">
        <v>176</v>
      </c>
      <c r="I25" s="82"/>
    </row>
    <row r="26" spans="1:9" ht="24" customHeight="1">
      <c r="A26" s="136" t="s">
        <v>62</v>
      </c>
      <c r="B26" s="83">
        <v>2</v>
      </c>
      <c r="C26" s="84" t="s">
        <v>177</v>
      </c>
      <c r="D26" s="84" t="s">
        <v>177</v>
      </c>
      <c r="E26" s="84" t="s">
        <v>177</v>
      </c>
      <c r="F26" s="84" t="s">
        <v>177</v>
      </c>
      <c r="G26" s="84" t="s">
        <v>177</v>
      </c>
      <c r="H26" s="84" t="s">
        <v>177</v>
      </c>
      <c r="I26" s="82"/>
    </row>
    <row r="27" spans="1:9" ht="24" customHeight="1">
      <c r="A27" s="135" t="s">
        <v>63</v>
      </c>
      <c r="B27" s="83">
        <v>1</v>
      </c>
      <c r="C27" s="84" t="s">
        <v>176</v>
      </c>
      <c r="D27" s="84" t="s">
        <v>176</v>
      </c>
      <c r="E27" s="84" t="s">
        <v>176</v>
      </c>
      <c r="F27" s="84" t="s">
        <v>176</v>
      </c>
      <c r="G27" s="84" t="s">
        <v>176</v>
      </c>
      <c r="H27" s="84" t="s">
        <v>176</v>
      </c>
      <c r="I27" s="82"/>
    </row>
    <row r="28" spans="1:9" ht="24" customHeight="1">
      <c r="A28" s="135" t="s">
        <v>64</v>
      </c>
      <c r="B28" s="83">
        <v>2</v>
      </c>
      <c r="C28" s="84" t="s">
        <v>177</v>
      </c>
      <c r="D28" s="84" t="s">
        <v>177</v>
      </c>
      <c r="E28" s="84" t="s">
        <v>177</v>
      </c>
      <c r="F28" s="84" t="s">
        <v>177</v>
      </c>
      <c r="G28" s="84" t="s">
        <v>177</v>
      </c>
      <c r="H28" s="84" t="s">
        <v>177</v>
      </c>
      <c r="I28" s="82"/>
    </row>
    <row r="29" spans="1:9" ht="24" customHeight="1">
      <c r="A29" s="136" t="s">
        <v>149</v>
      </c>
      <c r="B29" s="83">
        <v>3</v>
      </c>
      <c r="C29" s="83">
        <v>54</v>
      </c>
      <c r="D29" s="83">
        <v>21</v>
      </c>
      <c r="E29" s="83">
        <v>33</v>
      </c>
      <c r="F29" s="83">
        <v>12295</v>
      </c>
      <c r="G29" s="83">
        <v>11967</v>
      </c>
      <c r="H29" s="83">
        <v>35732</v>
      </c>
      <c r="I29" s="82"/>
    </row>
    <row r="30" spans="1:9" ht="24" customHeight="1">
      <c r="A30" s="135" t="s">
        <v>65</v>
      </c>
      <c r="B30" s="83">
        <v>1</v>
      </c>
      <c r="C30" s="84" t="s">
        <v>176</v>
      </c>
      <c r="D30" s="84" t="s">
        <v>176</v>
      </c>
      <c r="E30" s="84" t="s">
        <v>176</v>
      </c>
      <c r="F30" s="84" t="s">
        <v>176</v>
      </c>
      <c r="G30" s="84" t="s">
        <v>176</v>
      </c>
      <c r="H30" s="84" t="s">
        <v>176</v>
      </c>
      <c r="I30" s="82"/>
    </row>
    <row r="31" spans="1:9" ht="24" customHeight="1">
      <c r="A31" s="135" t="s">
        <v>66</v>
      </c>
      <c r="B31" s="83">
        <v>3</v>
      </c>
      <c r="C31" s="83">
        <v>49</v>
      </c>
      <c r="D31" s="83">
        <v>29</v>
      </c>
      <c r="E31" s="83">
        <v>20</v>
      </c>
      <c r="F31" s="83">
        <v>11251</v>
      </c>
      <c r="G31" s="83">
        <v>6241</v>
      </c>
      <c r="H31" s="83">
        <v>20109</v>
      </c>
      <c r="I31" s="82"/>
    </row>
    <row r="32" spans="1:9" ht="24" customHeight="1">
      <c r="A32" s="135" t="s">
        <v>67</v>
      </c>
      <c r="B32" s="83">
        <v>3</v>
      </c>
      <c r="C32" s="83">
        <v>408</v>
      </c>
      <c r="D32" s="83">
        <v>302</v>
      </c>
      <c r="E32" s="83">
        <v>106</v>
      </c>
      <c r="F32" s="83">
        <v>219528</v>
      </c>
      <c r="G32" s="83">
        <v>637796</v>
      </c>
      <c r="H32" s="83">
        <v>1071957</v>
      </c>
      <c r="I32" s="82"/>
    </row>
    <row r="33" spans="1:9" ht="24" customHeight="1">
      <c r="A33" s="135" t="s">
        <v>68</v>
      </c>
      <c r="B33" s="83">
        <v>1</v>
      </c>
      <c r="C33" s="84" t="s">
        <v>176</v>
      </c>
      <c r="D33" s="84" t="s">
        <v>176</v>
      </c>
      <c r="E33" s="84" t="s">
        <v>176</v>
      </c>
      <c r="F33" s="84" t="s">
        <v>176</v>
      </c>
      <c r="G33" s="84" t="s">
        <v>176</v>
      </c>
      <c r="H33" s="84" t="s">
        <v>176</v>
      </c>
      <c r="I33" s="82"/>
    </row>
    <row r="34" spans="1:9" ht="24" customHeight="1">
      <c r="A34" s="135" t="s">
        <v>69</v>
      </c>
      <c r="B34" s="83">
        <v>1</v>
      </c>
      <c r="C34" s="84" t="s">
        <v>176</v>
      </c>
      <c r="D34" s="84" t="s">
        <v>176</v>
      </c>
      <c r="E34" s="84" t="s">
        <v>176</v>
      </c>
      <c r="F34" s="84" t="s">
        <v>176</v>
      </c>
      <c r="G34" s="84" t="s">
        <v>176</v>
      </c>
      <c r="H34" s="84" t="s">
        <v>176</v>
      </c>
      <c r="I34" s="82"/>
    </row>
    <row r="35" spans="1:9" ht="24" customHeight="1">
      <c r="A35" s="135" t="s">
        <v>70</v>
      </c>
      <c r="B35" s="83">
        <v>28</v>
      </c>
      <c r="C35" s="83">
        <v>571</v>
      </c>
      <c r="D35" s="83">
        <v>337</v>
      </c>
      <c r="E35" s="83">
        <v>234</v>
      </c>
      <c r="F35" s="83">
        <v>182943</v>
      </c>
      <c r="G35" s="83">
        <v>626165</v>
      </c>
      <c r="H35" s="83">
        <v>1054642</v>
      </c>
      <c r="I35" s="82"/>
    </row>
    <row r="36" spans="1:9" ht="24" customHeight="1">
      <c r="A36" s="135" t="s">
        <v>71</v>
      </c>
      <c r="B36" s="83">
        <v>1</v>
      </c>
      <c r="C36" s="84" t="s">
        <v>176</v>
      </c>
      <c r="D36" s="84" t="s">
        <v>176</v>
      </c>
      <c r="E36" s="84" t="s">
        <v>176</v>
      </c>
      <c r="F36" s="84" t="s">
        <v>176</v>
      </c>
      <c r="G36" s="84" t="s">
        <v>176</v>
      </c>
      <c r="H36" s="84" t="s">
        <v>176</v>
      </c>
      <c r="I36" s="82"/>
    </row>
    <row r="37" spans="1:9" ht="24" customHeight="1">
      <c r="A37" s="136" t="s">
        <v>72</v>
      </c>
      <c r="B37" s="83">
        <v>2</v>
      </c>
      <c r="C37" s="84" t="s">
        <v>177</v>
      </c>
      <c r="D37" s="84" t="s">
        <v>177</v>
      </c>
      <c r="E37" s="84" t="s">
        <v>177</v>
      </c>
      <c r="F37" s="84" t="s">
        <v>177</v>
      </c>
      <c r="G37" s="84" t="s">
        <v>177</v>
      </c>
      <c r="H37" s="84" t="s">
        <v>177</v>
      </c>
      <c r="I37" s="82"/>
    </row>
    <row r="38" spans="1:9" ht="24" customHeight="1">
      <c r="A38" s="136" t="s">
        <v>150</v>
      </c>
      <c r="B38" s="83">
        <v>1</v>
      </c>
      <c r="C38" s="84" t="s">
        <v>176</v>
      </c>
      <c r="D38" s="84" t="s">
        <v>176</v>
      </c>
      <c r="E38" s="84" t="s">
        <v>176</v>
      </c>
      <c r="F38" s="84" t="s">
        <v>176</v>
      </c>
      <c r="G38" s="84" t="s">
        <v>176</v>
      </c>
      <c r="H38" s="84" t="s">
        <v>176</v>
      </c>
      <c r="I38" s="82"/>
    </row>
    <row r="39" spans="1:9" ht="24" customHeight="1">
      <c r="A39" s="136" t="s">
        <v>73</v>
      </c>
      <c r="B39" s="83">
        <v>3</v>
      </c>
      <c r="C39" s="83">
        <v>30</v>
      </c>
      <c r="D39" s="83">
        <v>21</v>
      </c>
      <c r="E39" s="83">
        <v>9</v>
      </c>
      <c r="F39" s="83">
        <v>9793</v>
      </c>
      <c r="G39" s="83">
        <v>43082</v>
      </c>
      <c r="H39" s="83">
        <v>52334</v>
      </c>
      <c r="I39" s="82"/>
    </row>
    <row r="40" spans="1:9" ht="24" customHeight="1">
      <c r="A40" s="135" t="s">
        <v>74</v>
      </c>
      <c r="B40" s="83">
        <v>2</v>
      </c>
      <c r="C40" s="84" t="s">
        <v>177</v>
      </c>
      <c r="D40" s="84" t="s">
        <v>177</v>
      </c>
      <c r="E40" s="84" t="s">
        <v>177</v>
      </c>
      <c r="F40" s="84" t="s">
        <v>177</v>
      </c>
      <c r="G40" s="84" t="s">
        <v>177</v>
      </c>
      <c r="H40" s="84" t="s">
        <v>177</v>
      </c>
      <c r="I40" s="82"/>
    </row>
    <row r="41" spans="1:9" ht="24" customHeight="1">
      <c r="A41" s="135" t="s">
        <v>75</v>
      </c>
      <c r="B41" s="83">
        <v>2</v>
      </c>
      <c r="C41" s="84" t="s">
        <v>177</v>
      </c>
      <c r="D41" s="84" t="s">
        <v>177</v>
      </c>
      <c r="E41" s="84" t="s">
        <v>177</v>
      </c>
      <c r="F41" s="84" t="s">
        <v>177</v>
      </c>
      <c r="G41" s="84" t="s">
        <v>177</v>
      </c>
      <c r="H41" s="84" t="s">
        <v>177</v>
      </c>
      <c r="I41" s="82"/>
    </row>
    <row r="42" spans="1:9" ht="24" customHeight="1">
      <c r="A42" s="135" t="s">
        <v>76</v>
      </c>
      <c r="B42" s="83">
        <v>4</v>
      </c>
      <c r="C42" s="83">
        <v>41</v>
      </c>
      <c r="D42" s="83">
        <v>16</v>
      </c>
      <c r="E42" s="83">
        <v>25</v>
      </c>
      <c r="F42" s="83">
        <v>13871</v>
      </c>
      <c r="G42" s="83">
        <v>9835</v>
      </c>
      <c r="H42" s="83">
        <v>32300</v>
      </c>
      <c r="I42" s="82"/>
    </row>
    <row r="43" spans="1:8" ht="24" customHeight="1">
      <c r="A43" s="135" t="s">
        <v>77</v>
      </c>
      <c r="B43" s="83">
        <v>4</v>
      </c>
      <c r="C43" s="83">
        <v>328</v>
      </c>
      <c r="D43" s="83">
        <v>227</v>
      </c>
      <c r="E43" s="83">
        <v>101</v>
      </c>
      <c r="F43" s="83">
        <v>120067</v>
      </c>
      <c r="G43" s="83">
        <v>632926</v>
      </c>
      <c r="H43" s="83">
        <v>1052903</v>
      </c>
    </row>
    <row r="44" spans="1:8" ht="24" customHeight="1">
      <c r="A44" s="135" t="s">
        <v>78</v>
      </c>
      <c r="B44" s="83">
        <v>2</v>
      </c>
      <c r="C44" s="84" t="s">
        <v>177</v>
      </c>
      <c r="D44" s="84" t="s">
        <v>177</v>
      </c>
      <c r="E44" s="84" t="s">
        <v>177</v>
      </c>
      <c r="F44" s="84" t="s">
        <v>177</v>
      </c>
      <c r="G44" s="84" t="s">
        <v>177</v>
      </c>
      <c r="H44" s="84" t="s">
        <v>177</v>
      </c>
    </row>
    <row r="45" spans="1:8" ht="24" customHeight="1">
      <c r="A45" s="136" t="s">
        <v>79</v>
      </c>
      <c r="B45" s="83">
        <v>1</v>
      </c>
      <c r="C45" s="84" t="s">
        <v>176</v>
      </c>
      <c r="D45" s="84" t="s">
        <v>176</v>
      </c>
      <c r="E45" s="84" t="s">
        <v>176</v>
      </c>
      <c r="F45" s="84" t="s">
        <v>176</v>
      </c>
      <c r="G45" s="84" t="s">
        <v>176</v>
      </c>
      <c r="H45" s="84" t="s">
        <v>176</v>
      </c>
    </row>
    <row r="46" spans="1:8" ht="24" customHeight="1">
      <c r="A46" s="135" t="s">
        <v>80</v>
      </c>
      <c r="B46" s="83">
        <v>1</v>
      </c>
      <c r="C46" s="84" t="s">
        <v>176</v>
      </c>
      <c r="D46" s="84" t="s">
        <v>176</v>
      </c>
      <c r="E46" s="84" t="s">
        <v>176</v>
      </c>
      <c r="F46" s="84" t="s">
        <v>176</v>
      </c>
      <c r="G46" s="84" t="s">
        <v>176</v>
      </c>
      <c r="H46" s="84" t="s">
        <v>176</v>
      </c>
    </row>
    <row r="47" spans="1:8" ht="24" customHeight="1">
      <c r="A47" s="136" t="s">
        <v>151</v>
      </c>
      <c r="B47" s="83">
        <v>1</v>
      </c>
      <c r="C47" s="84" t="s">
        <v>176</v>
      </c>
      <c r="D47" s="84" t="s">
        <v>176</v>
      </c>
      <c r="E47" s="84" t="s">
        <v>176</v>
      </c>
      <c r="F47" s="84" t="s">
        <v>176</v>
      </c>
      <c r="G47" s="84" t="s">
        <v>176</v>
      </c>
      <c r="H47" s="84" t="s">
        <v>176</v>
      </c>
    </row>
    <row r="48" spans="1:8" ht="24" customHeight="1">
      <c r="A48" s="135" t="s">
        <v>81</v>
      </c>
      <c r="B48" s="83">
        <v>1</v>
      </c>
      <c r="C48" s="84" t="s">
        <v>176</v>
      </c>
      <c r="D48" s="84" t="s">
        <v>176</v>
      </c>
      <c r="E48" s="84" t="s">
        <v>176</v>
      </c>
      <c r="F48" s="84" t="s">
        <v>176</v>
      </c>
      <c r="G48" s="84" t="s">
        <v>176</v>
      </c>
      <c r="H48" s="84" t="s">
        <v>176</v>
      </c>
    </row>
    <row r="49" spans="1:8" ht="24" customHeight="1">
      <c r="A49" s="135" t="s">
        <v>82</v>
      </c>
      <c r="B49" s="83">
        <v>1</v>
      </c>
      <c r="C49" s="84" t="s">
        <v>176</v>
      </c>
      <c r="D49" s="84" t="s">
        <v>176</v>
      </c>
      <c r="E49" s="84" t="s">
        <v>176</v>
      </c>
      <c r="F49" s="84" t="s">
        <v>176</v>
      </c>
      <c r="G49" s="84" t="s">
        <v>176</v>
      </c>
      <c r="H49" s="84" t="s">
        <v>176</v>
      </c>
    </row>
    <row r="50" spans="1:8" ht="24" customHeight="1">
      <c r="A50" s="135" t="s">
        <v>83</v>
      </c>
      <c r="B50" s="83">
        <v>5</v>
      </c>
      <c r="C50" s="83">
        <v>83</v>
      </c>
      <c r="D50" s="83">
        <v>61</v>
      </c>
      <c r="E50" s="83">
        <v>22</v>
      </c>
      <c r="F50" s="83">
        <v>46588</v>
      </c>
      <c r="G50" s="83">
        <v>100479</v>
      </c>
      <c r="H50" s="83">
        <v>181855</v>
      </c>
    </row>
    <row r="51" spans="1:8" ht="24" customHeight="1">
      <c r="A51" s="135" t="s">
        <v>84</v>
      </c>
      <c r="B51" s="83">
        <v>1</v>
      </c>
      <c r="C51" s="84" t="s">
        <v>176</v>
      </c>
      <c r="D51" s="84" t="s">
        <v>176</v>
      </c>
      <c r="E51" s="84" t="s">
        <v>176</v>
      </c>
      <c r="F51" s="84" t="s">
        <v>176</v>
      </c>
      <c r="G51" s="84" t="s">
        <v>176</v>
      </c>
      <c r="H51" s="84" t="s">
        <v>176</v>
      </c>
    </row>
    <row r="52" spans="1:8" ht="24" customHeight="1">
      <c r="A52" s="135" t="s">
        <v>85</v>
      </c>
      <c r="B52" s="83">
        <v>7</v>
      </c>
      <c r="C52" s="83">
        <v>323</v>
      </c>
      <c r="D52" s="83">
        <v>144</v>
      </c>
      <c r="E52" s="83">
        <v>179</v>
      </c>
      <c r="F52" s="83">
        <v>148937</v>
      </c>
      <c r="G52" s="83">
        <v>126769</v>
      </c>
      <c r="H52" s="83">
        <v>385259</v>
      </c>
    </row>
    <row r="53" spans="1:8" ht="24" customHeight="1">
      <c r="A53" s="135" t="s">
        <v>86</v>
      </c>
      <c r="B53" s="83">
        <v>2</v>
      </c>
      <c r="C53" s="84" t="s">
        <v>177</v>
      </c>
      <c r="D53" s="84" t="s">
        <v>177</v>
      </c>
      <c r="E53" s="84" t="s">
        <v>177</v>
      </c>
      <c r="F53" s="84" t="s">
        <v>177</v>
      </c>
      <c r="G53" s="84" t="s">
        <v>177</v>
      </c>
      <c r="H53" s="84" t="s">
        <v>177</v>
      </c>
    </row>
    <row r="54" spans="1:9" ht="24" customHeight="1">
      <c r="A54" s="135" t="s">
        <v>87</v>
      </c>
      <c r="B54" s="83">
        <v>1</v>
      </c>
      <c r="C54" s="84" t="s">
        <v>176</v>
      </c>
      <c r="D54" s="84" t="s">
        <v>176</v>
      </c>
      <c r="E54" s="84" t="s">
        <v>176</v>
      </c>
      <c r="F54" s="84" t="s">
        <v>176</v>
      </c>
      <c r="G54" s="84" t="s">
        <v>176</v>
      </c>
      <c r="H54" s="84" t="s">
        <v>176</v>
      </c>
      <c r="I54" s="82"/>
    </row>
    <row r="55" spans="1:9" ht="24" customHeight="1">
      <c r="A55" s="135" t="s">
        <v>88</v>
      </c>
      <c r="B55" s="83">
        <v>4</v>
      </c>
      <c r="C55" s="83">
        <v>35</v>
      </c>
      <c r="D55" s="83">
        <v>23</v>
      </c>
      <c r="E55" s="83">
        <v>12</v>
      </c>
      <c r="F55" s="83">
        <v>9175</v>
      </c>
      <c r="G55" s="83">
        <v>60669</v>
      </c>
      <c r="H55" s="83">
        <v>69978</v>
      </c>
      <c r="I55" s="82"/>
    </row>
    <row r="56" spans="1:9" ht="24" customHeight="1">
      <c r="A56" s="135" t="s">
        <v>89</v>
      </c>
      <c r="B56" s="83">
        <v>2</v>
      </c>
      <c r="C56" s="84" t="s">
        <v>177</v>
      </c>
      <c r="D56" s="84" t="s">
        <v>177</v>
      </c>
      <c r="E56" s="84" t="s">
        <v>177</v>
      </c>
      <c r="F56" s="84" t="s">
        <v>177</v>
      </c>
      <c r="G56" s="84" t="s">
        <v>177</v>
      </c>
      <c r="H56" s="84" t="s">
        <v>177</v>
      </c>
      <c r="I56" s="82"/>
    </row>
    <row r="57" spans="1:9" ht="24" customHeight="1">
      <c r="A57" s="136" t="s">
        <v>90</v>
      </c>
      <c r="B57" s="83">
        <v>1</v>
      </c>
      <c r="C57" s="84" t="s">
        <v>176</v>
      </c>
      <c r="D57" s="84" t="s">
        <v>176</v>
      </c>
      <c r="E57" s="84" t="s">
        <v>176</v>
      </c>
      <c r="F57" s="84" t="s">
        <v>176</v>
      </c>
      <c r="G57" s="84" t="s">
        <v>176</v>
      </c>
      <c r="H57" s="84" t="s">
        <v>176</v>
      </c>
      <c r="I57" s="82"/>
    </row>
    <row r="58" spans="1:9" ht="24" customHeight="1">
      <c r="A58" s="135" t="s">
        <v>124</v>
      </c>
      <c r="B58" s="83">
        <v>1</v>
      </c>
      <c r="C58" s="84" t="s">
        <v>176</v>
      </c>
      <c r="D58" s="84" t="s">
        <v>176</v>
      </c>
      <c r="E58" s="84" t="s">
        <v>176</v>
      </c>
      <c r="F58" s="84" t="s">
        <v>176</v>
      </c>
      <c r="G58" s="84" t="s">
        <v>176</v>
      </c>
      <c r="H58" s="84" t="s">
        <v>176</v>
      </c>
      <c r="I58" s="82"/>
    </row>
    <row r="59" spans="1:8" ht="24" customHeight="1">
      <c r="A59" s="135" t="s">
        <v>91</v>
      </c>
      <c r="B59" s="83">
        <v>3</v>
      </c>
      <c r="C59" s="83">
        <v>58</v>
      </c>
      <c r="D59" s="83">
        <v>26</v>
      </c>
      <c r="E59" s="83">
        <v>32</v>
      </c>
      <c r="F59" s="83">
        <v>12325</v>
      </c>
      <c r="G59" s="83">
        <v>37021</v>
      </c>
      <c r="H59" s="83">
        <v>69697</v>
      </c>
    </row>
    <row r="60" spans="1:8" ht="24" customHeight="1">
      <c r="A60" s="135" t="s">
        <v>92</v>
      </c>
      <c r="B60" s="83">
        <v>6</v>
      </c>
      <c r="C60" s="83">
        <v>62</v>
      </c>
      <c r="D60" s="83">
        <v>43</v>
      </c>
      <c r="E60" s="83">
        <v>19</v>
      </c>
      <c r="F60" s="83">
        <v>16003</v>
      </c>
      <c r="G60" s="83">
        <v>25978</v>
      </c>
      <c r="H60" s="83">
        <v>56928</v>
      </c>
    </row>
    <row r="61" spans="1:8" ht="24" customHeight="1">
      <c r="A61" s="135" t="s">
        <v>93</v>
      </c>
      <c r="B61" s="83">
        <v>3</v>
      </c>
      <c r="C61" s="83">
        <v>59</v>
      </c>
      <c r="D61" s="83">
        <v>38</v>
      </c>
      <c r="E61" s="83">
        <v>21</v>
      </c>
      <c r="F61" s="83">
        <v>22307</v>
      </c>
      <c r="G61" s="83">
        <v>19838</v>
      </c>
      <c r="H61" s="83">
        <v>68738</v>
      </c>
    </row>
    <row r="62" spans="1:8" ht="24" customHeight="1">
      <c r="A62" s="135" t="s">
        <v>94</v>
      </c>
      <c r="B62" s="83">
        <v>3</v>
      </c>
      <c r="C62" s="83">
        <v>30</v>
      </c>
      <c r="D62" s="83">
        <v>11</v>
      </c>
      <c r="E62" s="83">
        <v>19</v>
      </c>
      <c r="F62" s="83">
        <v>9267</v>
      </c>
      <c r="G62" s="83">
        <v>8672</v>
      </c>
      <c r="H62" s="83">
        <v>32632</v>
      </c>
    </row>
    <row r="63" spans="1:8" ht="24" customHeight="1">
      <c r="A63" s="135" t="s">
        <v>95</v>
      </c>
      <c r="B63" s="83">
        <v>2</v>
      </c>
      <c r="C63" s="84" t="s">
        <v>177</v>
      </c>
      <c r="D63" s="84" t="s">
        <v>177</v>
      </c>
      <c r="E63" s="84" t="s">
        <v>177</v>
      </c>
      <c r="F63" s="84" t="s">
        <v>177</v>
      </c>
      <c r="G63" s="84" t="s">
        <v>177</v>
      </c>
      <c r="H63" s="84" t="s">
        <v>177</v>
      </c>
    </row>
    <row r="64" spans="1:8" ht="24" customHeight="1">
      <c r="A64" s="135" t="s">
        <v>96</v>
      </c>
      <c r="B64" s="83">
        <v>3</v>
      </c>
      <c r="C64" s="83">
        <v>14</v>
      </c>
      <c r="D64" s="83">
        <v>9</v>
      </c>
      <c r="E64" s="83">
        <v>5</v>
      </c>
      <c r="F64" s="83">
        <v>3550</v>
      </c>
      <c r="G64" s="83">
        <v>4545</v>
      </c>
      <c r="H64" s="83">
        <v>8540</v>
      </c>
    </row>
    <row r="65" spans="1:8" ht="24" customHeight="1">
      <c r="A65" s="135" t="s">
        <v>97</v>
      </c>
      <c r="B65" s="83">
        <v>1</v>
      </c>
      <c r="C65" s="84" t="s">
        <v>176</v>
      </c>
      <c r="D65" s="84" t="s">
        <v>176</v>
      </c>
      <c r="E65" s="84" t="s">
        <v>176</v>
      </c>
      <c r="F65" s="84" t="s">
        <v>176</v>
      </c>
      <c r="G65" s="84" t="s">
        <v>176</v>
      </c>
      <c r="H65" s="84" t="s">
        <v>176</v>
      </c>
    </row>
    <row r="66" spans="1:8" ht="24" customHeight="1">
      <c r="A66" s="135" t="s">
        <v>98</v>
      </c>
      <c r="B66" s="83">
        <v>1</v>
      </c>
      <c r="C66" s="84" t="s">
        <v>176</v>
      </c>
      <c r="D66" s="84" t="s">
        <v>176</v>
      </c>
      <c r="E66" s="84" t="s">
        <v>176</v>
      </c>
      <c r="F66" s="84" t="s">
        <v>176</v>
      </c>
      <c r="G66" s="84" t="s">
        <v>176</v>
      </c>
      <c r="H66" s="84" t="s">
        <v>176</v>
      </c>
    </row>
    <row r="67" spans="1:8" ht="24" customHeight="1">
      <c r="A67" s="135" t="s">
        <v>99</v>
      </c>
      <c r="B67" s="83">
        <v>1</v>
      </c>
      <c r="C67" s="84" t="s">
        <v>176</v>
      </c>
      <c r="D67" s="84" t="s">
        <v>176</v>
      </c>
      <c r="E67" s="84" t="s">
        <v>176</v>
      </c>
      <c r="F67" s="84" t="s">
        <v>176</v>
      </c>
      <c r="G67" s="84" t="s">
        <v>176</v>
      </c>
      <c r="H67" s="84" t="s">
        <v>176</v>
      </c>
    </row>
    <row r="68" spans="1:8" ht="24" customHeight="1">
      <c r="A68" s="135" t="s">
        <v>100</v>
      </c>
      <c r="B68" s="83">
        <v>2</v>
      </c>
      <c r="C68" s="84" t="s">
        <v>177</v>
      </c>
      <c r="D68" s="84" t="s">
        <v>177</v>
      </c>
      <c r="E68" s="84" t="s">
        <v>177</v>
      </c>
      <c r="F68" s="84" t="s">
        <v>177</v>
      </c>
      <c r="G68" s="84" t="s">
        <v>177</v>
      </c>
      <c r="H68" s="84" t="s">
        <v>177</v>
      </c>
    </row>
    <row r="69" spans="1:8" ht="24" customHeight="1">
      <c r="A69" s="135" t="s">
        <v>101</v>
      </c>
      <c r="B69" s="83">
        <v>10</v>
      </c>
      <c r="C69" s="83">
        <v>585</v>
      </c>
      <c r="D69" s="83">
        <v>165</v>
      </c>
      <c r="E69" s="83">
        <v>420</v>
      </c>
      <c r="F69" s="83">
        <v>140248</v>
      </c>
      <c r="G69" s="83">
        <v>200823</v>
      </c>
      <c r="H69" s="83">
        <v>526558</v>
      </c>
    </row>
    <row r="70" spans="1:8" ht="24" customHeight="1">
      <c r="A70" s="135" t="s">
        <v>102</v>
      </c>
      <c r="B70" s="83">
        <v>3</v>
      </c>
      <c r="C70" s="83">
        <v>19</v>
      </c>
      <c r="D70" s="83">
        <v>12</v>
      </c>
      <c r="E70" s="83">
        <v>7</v>
      </c>
      <c r="F70" s="83">
        <v>4196</v>
      </c>
      <c r="G70" s="83">
        <v>7305</v>
      </c>
      <c r="H70" s="83">
        <v>12327</v>
      </c>
    </row>
    <row r="71" spans="1:8" ht="24" customHeight="1">
      <c r="A71" s="135" t="s">
        <v>103</v>
      </c>
      <c r="B71" s="83">
        <v>1</v>
      </c>
      <c r="C71" s="84" t="s">
        <v>176</v>
      </c>
      <c r="D71" s="84" t="s">
        <v>176</v>
      </c>
      <c r="E71" s="84" t="s">
        <v>176</v>
      </c>
      <c r="F71" s="84" t="s">
        <v>176</v>
      </c>
      <c r="G71" s="84" t="s">
        <v>176</v>
      </c>
      <c r="H71" s="84" t="s">
        <v>176</v>
      </c>
    </row>
    <row r="72" spans="1:8" ht="24" customHeight="1">
      <c r="A72" s="135" t="s">
        <v>104</v>
      </c>
      <c r="B72" s="83">
        <v>2</v>
      </c>
      <c r="C72" s="84" t="s">
        <v>177</v>
      </c>
      <c r="D72" s="84" t="s">
        <v>177</v>
      </c>
      <c r="E72" s="84" t="s">
        <v>177</v>
      </c>
      <c r="F72" s="84" t="s">
        <v>177</v>
      </c>
      <c r="G72" s="84" t="s">
        <v>177</v>
      </c>
      <c r="H72" s="84" t="s">
        <v>177</v>
      </c>
    </row>
    <row r="73" spans="1:8" ht="24" customHeight="1">
      <c r="A73" s="135" t="s">
        <v>105</v>
      </c>
      <c r="B73" s="83">
        <v>2</v>
      </c>
      <c r="C73" s="84" t="s">
        <v>177</v>
      </c>
      <c r="D73" s="84" t="s">
        <v>177</v>
      </c>
      <c r="E73" s="84" t="s">
        <v>177</v>
      </c>
      <c r="F73" s="84" t="s">
        <v>177</v>
      </c>
      <c r="G73" s="84" t="s">
        <v>177</v>
      </c>
      <c r="H73" s="84" t="s">
        <v>177</v>
      </c>
    </row>
    <row r="74" spans="1:8" ht="24" customHeight="1">
      <c r="A74" s="135" t="s">
        <v>106</v>
      </c>
      <c r="B74" s="83">
        <v>10</v>
      </c>
      <c r="C74" s="83">
        <v>88</v>
      </c>
      <c r="D74" s="83">
        <v>29</v>
      </c>
      <c r="E74" s="83">
        <v>59</v>
      </c>
      <c r="F74" s="83">
        <v>14925</v>
      </c>
      <c r="G74" s="83">
        <v>17272</v>
      </c>
      <c r="H74" s="83">
        <v>51719</v>
      </c>
    </row>
    <row r="75" spans="1:8" ht="24" customHeight="1">
      <c r="A75" s="135" t="s">
        <v>107</v>
      </c>
      <c r="B75" s="83">
        <v>6</v>
      </c>
      <c r="C75" s="83">
        <v>58</v>
      </c>
      <c r="D75" s="83">
        <v>34</v>
      </c>
      <c r="E75" s="83">
        <v>24</v>
      </c>
      <c r="F75" s="83">
        <v>18424</v>
      </c>
      <c r="G75" s="83">
        <v>16903</v>
      </c>
      <c r="H75" s="83">
        <v>63722</v>
      </c>
    </row>
    <row r="76" spans="1:8" ht="24" customHeight="1">
      <c r="A76" s="136" t="s">
        <v>152</v>
      </c>
      <c r="B76" s="83">
        <v>1</v>
      </c>
      <c r="C76" s="84" t="s">
        <v>176</v>
      </c>
      <c r="D76" s="84" t="s">
        <v>176</v>
      </c>
      <c r="E76" s="84" t="s">
        <v>176</v>
      </c>
      <c r="F76" s="84" t="s">
        <v>176</v>
      </c>
      <c r="G76" s="84" t="s">
        <v>176</v>
      </c>
      <c r="H76" s="84" t="s">
        <v>176</v>
      </c>
    </row>
    <row r="77" spans="1:8" ht="24" customHeight="1">
      <c r="A77" s="135" t="s">
        <v>108</v>
      </c>
      <c r="B77" s="83">
        <v>2</v>
      </c>
      <c r="C77" s="84" t="s">
        <v>177</v>
      </c>
      <c r="D77" s="84" t="s">
        <v>177</v>
      </c>
      <c r="E77" s="84" t="s">
        <v>177</v>
      </c>
      <c r="F77" s="84" t="s">
        <v>177</v>
      </c>
      <c r="G77" s="84" t="s">
        <v>177</v>
      </c>
      <c r="H77" s="84" t="s">
        <v>177</v>
      </c>
    </row>
    <row r="78" spans="1:8" ht="24" customHeight="1">
      <c r="A78" s="135" t="s">
        <v>109</v>
      </c>
      <c r="B78" s="83">
        <v>2</v>
      </c>
      <c r="C78" s="84" t="s">
        <v>177</v>
      </c>
      <c r="D78" s="84" t="s">
        <v>177</v>
      </c>
      <c r="E78" s="84" t="s">
        <v>177</v>
      </c>
      <c r="F78" s="84" t="s">
        <v>177</v>
      </c>
      <c r="G78" s="84" t="s">
        <v>177</v>
      </c>
      <c r="H78" s="84" t="s">
        <v>177</v>
      </c>
    </row>
    <row r="79" spans="1:8" ht="24" customHeight="1">
      <c r="A79" s="135" t="s">
        <v>110</v>
      </c>
      <c r="B79" s="83">
        <v>1</v>
      </c>
      <c r="C79" s="84" t="s">
        <v>176</v>
      </c>
      <c r="D79" s="84" t="s">
        <v>176</v>
      </c>
      <c r="E79" s="84" t="s">
        <v>176</v>
      </c>
      <c r="F79" s="84" t="s">
        <v>176</v>
      </c>
      <c r="G79" s="84" t="s">
        <v>176</v>
      </c>
      <c r="H79" s="84" t="s">
        <v>176</v>
      </c>
    </row>
    <row r="80" spans="1:8" ht="24" customHeight="1">
      <c r="A80" s="135" t="s">
        <v>111</v>
      </c>
      <c r="B80" s="83">
        <v>10</v>
      </c>
      <c r="C80" s="83">
        <v>99</v>
      </c>
      <c r="D80" s="83">
        <v>61</v>
      </c>
      <c r="E80" s="83">
        <v>38</v>
      </c>
      <c r="F80" s="83">
        <v>29909</v>
      </c>
      <c r="G80" s="83">
        <v>39234</v>
      </c>
      <c r="H80" s="83">
        <v>97138</v>
      </c>
    </row>
    <row r="81" spans="1:8" ht="24" customHeight="1">
      <c r="A81" s="135" t="s">
        <v>112</v>
      </c>
      <c r="B81" s="83">
        <v>1</v>
      </c>
      <c r="C81" s="84" t="s">
        <v>176</v>
      </c>
      <c r="D81" s="84" t="s">
        <v>176</v>
      </c>
      <c r="E81" s="84" t="s">
        <v>176</v>
      </c>
      <c r="F81" s="84" t="s">
        <v>176</v>
      </c>
      <c r="G81" s="84" t="s">
        <v>176</v>
      </c>
      <c r="H81" s="84" t="s">
        <v>176</v>
      </c>
    </row>
    <row r="82" spans="1:8" ht="24" customHeight="1">
      <c r="A82" s="135" t="s">
        <v>113</v>
      </c>
      <c r="B82" s="83">
        <v>15</v>
      </c>
      <c r="C82" s="83">
        <v>1469</v>
      </c>
      <c r="D82" s="83">
        <v>1238</v>
      </c>
      <c r="E82" s="83">
        <v>231</v>
      </c>
      <c r="F82" s="83">
        <v>802756</v>
      </c>
      <c r="G82" s="83">
        <v>1646915</v>
      </c>
      <c r="H82" s="83">
        <v>2809300</v>
      </c>
    </row>
    <row r="83" spans="1:8" ht="24" customHeight="1">
      <c r="A83" s="136" t="s">
        <v>153</v>
      </c>
      <c r="B83" s="83">
        <v>1</v>
      </c>
      <c r="C83" s="84" t="s">
        <v>176</v>
      </c>
      <c r="D83" s="84" t="s">
        <v>176</v>
      </c>
      <c r="E83" s="84" t="s">
        <v>176</v>
      </c>
      <c r="F83" s="84" t="s">
        <v>176</v>
      </c>
      <c r="G83" s="84" t="s">
        <v>176</v>
      </c>
      <c r="H83" s="84" t="s">
        <v>176</v>
      </c>
    </row>
    <row r="84" spans="1:8" ht="24" customHeight="1">
      <c r="A84" s="135" t="s">
        <v>114</v>
      </c>
      <c r="B84" s="83">
        <v>13</v>
      </c>
      <c r="C84" s="83">
        <v>613</v>
      </c>
      <c r="D84" s="83">
        <v>494</v>
      </c>
      <c r="E84" s="83">
        <v>119</v>
      </c>
      <c r="F84" s="83">
        <v>259954</v>
      </c>
      <c r="G84" s="83">
        <v>524722</v>
      </c>
      <c r="H84" s="83">
        <v>1000595</v>
      </c>
    </row>
    <row r="85" spans="1:8" ht="24" customHeight="1">
      <c r="A85" s="135" t="s">
        <v>115</v>
      </c>
      <c r="B85" s="83">
        <v>1</v>
      </c>
      <c r="C85" s="84" t="s">
        <v>176</v>
      </c>
      <c r="D85" s="84" t="s">
        <v>176</v>
      </c>
      <c r="E85" s="84" t="s">
        <v>176</v>
      </c>
      <c r="F85" s="84" t="s">
        <v>176</v>
      </c>
      <c r="G85" s="84" t="s">
        <v>176</v>
      </c>
      <c r="H85" s="84" t="s">
        <v>176</v>
      </c>
    </row>
    <row r="86" spans="1:8" ht="24" customHeight="1">
      <c r="A86" s="135" t="s">
        <v>116</v>
      </c>
      <c r="B86" s="83">
        <v>6</v>
      </c>
      <c r="C86" s="83">
        <v>123</v>
      </c>
      <c r="D86" s="83">
        <v>99</v>
      </c>
      <c r="E86" s="83">
        <v>24</v>
      </c>
      <c r="F86" s="83">
        <v>52408</v>
      </c>
      <c r="G86" s="83">
        <v>77142</v>
      </c>
      <c r="H86" s="83">
        <v>191834</v>
      </c>
    </row>
    <row r="87" spans="1:8" ht="24" customHeight="1">
      <c r="A87" s="135" t="s">
        <v>117</v>
      </c>
      <c r="B87" s="83">
        <v>2</v>
      </c>
      <c r="C87" s="84" t="s">
        <v>177</v>
      </c>
      <c r="D87" s="84" t="s">
        <v>177</v>
      </c>
      <c r="E87" s="84" t="s">
        <v>177</v>
      </c>
      <c r="F87" s="84" t="s">
        <v>177</v>
      </c>
      <c r="G87" s="84" t="s">
        <v>177</v>
      </c>
      <c r="H87" s="84" t="s">
        <v>177</v>
      </c>
    </row>
    <row r="88" spans="1:8" ht="24" customHeight="1">
      <c r="A88" s="135" t="s">
        <v>118</v>
      </c>
      <c r="B88" s="83">
        <v>4</v>
      </c>
      <c r="C88" s="83">
        <v>48</v>
      </c>
      <c r="D88" s="83">
        <v>14</v>
      </c>
      <c r="E88" s="83">
        <v>34</v>
      </c>
      <c r="F88" s="83">
        <v>16092</v>
      </c>
      <c r="G88" s="83">
        <v>18238</v>
      </c>
      <c r="H88" s="83">
        <v>67194</v>
      </c>
    </row>
    <row r="89" spans="1:8" ht="24" customHeight="1">
      <c r="A89" s="135" t="s">
        <v>119</v>
      </c>
      <c r="B89" s="83">
        <v>2</v>
      </c>
      <c r="C89" s="84" t="s">
        <v>177</v>
      </c>
      <c r="D89" s="84" t="s">
        <v>177</v>
      </c>
      <c r="E89" s="84" t="s">
        <v>177</v>
      </c>
      <c r="F89" s="84" t="s">
        <v>177</v>
      </c>
      <c r="G89" s="84" t="s">
        <v>177</v>
      </c>
      <c r="H89" s="84" t="s">
        <v>177</v>
      </c>
    </row>
    <row r="90" spans="1:8" ht="24" customHeight="1">
      <c r="A90" s="135" t="s">
        <v>120</v>
      </c>
      <c r="B90" s="83">
        <v>3</v>
      </c>
      <c r="C90" s="83">
        <v>28</v>
      </c>
      <c r="D90" s="83">
        <v>19</v>
      </c>
      <c r="E90" s="83">
        <v>9</v>
      </c>
      <c r="F90" s="83">
        <v>7569</v>
      </c>
      <c r="G90" s="83">
        <v>17282</v>
      </c>
      <c r="H90" s="83">
        <v>30695</v>
      </c>
    </row>
    <row r="91" spans="1:8" ht="24" customHeight="1">
      <c r="A91" s="135" t="s">
        <v>121</v>
      </c>
      <c r="B91" s="83">
        <v>1</v>
      </c>
      <c r="C91" s="84" t="s">
        <v>176</v>
      </c>
      <c r="D91" s="84" t="s">
        <v>176</v>
      </c>
      <c r="E91" s="84" t="s">
        <v>176</v>
      </c>
      <c r="F91" s="84" t="s">
        <v>176</v>
      </c>
      <c r="G91" s="84" t="s">
        <v>176</v>
      </c>
      <c r="H91" s="84" t="s">
        <v>176</v>
      </c>
    </row>
    <row r="92" spans="1:8" ht="24" customHeight="1">
      <c r="A92" s="135" t="s">
        <v>122</v>
      </c>
      <c r="B92" s="83">
        <v>3</v>
      </c>
      <c r="C92" s="83">
        <v>46</v>
      </c>
      <c r="D92" s="83">
        <v>27</v>
      </c>
      <c r="E92" s="83">
        <v>19</v>
      </c>
      <c r="F92" s="83">
        <v>12425</v>
      </c>
      <c r="G92" s="83">
        <v>27284</v>
      </c>
      <c r="H92" s="83">
        <v>115599</v>
      </c>
    </row>
    <row r="93" spans="1:8" ht="21" customHeight="1">
      <c r="A93" s="68" t="s">
        <v>182</v>
      </c>
      <c r="B93" s="29"/>
      <c r="C93" s="29"/>
      <c r="D93" s="29"/>
      <c r="E93" s="29"/>
      <c r="F93" s="29"/>
      <c r="G93" s="29"/>
      <c r="H93" s="64" t="s">
        <v>123</v>
      </c>
    </row>
    <row r="94" spans="1:8" ht="20.25" customHeight="1">
      <c r="A94" s="68" t="s">
        <v>183</v>
      </c>
      <c r="B94" s="29"/>
      <c r="C94" s="29"/>
      <c r="D94" s="22"/>
      <c r="E94" s="22"/>
      <c r="F94" s="22"/>
      <c r="G94" s="22"/>
      <c r="H94" s="22"/>
    </row>
    <row r="95" spans="2:8" ht="24" customHeight="1">
      <c r="B95" s="29"/>
      <c r="C95" s="29"/>
      <c r="D95" s="22"/>
      <c r="E95" s="22"/>
      <c r="F95" s="22"/>
      <c r="G95" s="22"/>
      <c r="H95" s="22"/>
    </row>
    <row r="96" ht="24" customHeight="1"/>
    <row r="97" ht="24" customHeight="1"/>
    <row r="98" ht="24" customHeight="1"/>
    <row r="99" ht="24" customHeight="1"/>
  </sheetData>
  <mergeCells count="6">
    <mergeCell ref="G3:G4"/>
    <mergeCell ref="H3:H4"/>
    <mergeCell ref="A3:A4"/>
    <mergeCell ref="B3:B4"/>
    <mergeCell ref="C3:E3"/>
    <mergeCell ref="F3:F4"/>
  </mergeCells>
  <printOptions horizontalCentered="1"/>
  <pageMargins left="1.062992125984252" right="0.6692913385826772" top="0.8267716535433072" bottom="0.7874015748031497" header="0.5118110236220472" footer="0.5118110236220472"/>
  <pageSetup fitToHeight="2" fitToWidth="1" horizontalDpi="600" verticalDpi="600" orientation="portrait" paperSize="9" scale="66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 工業</dc:title>
  <dc:subject/>
  <dc:creator>水戸市役所</dc:creator>
  <cp:keywords/>
  <dc:description/>
  <cp:lastModifiedBy>水戸市</cp:lastModifiedBy>
  <cp:lastPrinted>2011-10-24T04:34:59Z</cp:lastPrinted>
  <dcterms:created xsi:type="dcterms:W3CDTF">1998-10-27T07:29:43Z</dcterms:created>
  <dcterms:modified xsi:type="dcterms:W3CDTF">2011-11-21T01:26:48Z</dcterms:modified>
  <cp:category/>
  <cp:version/>
  <cp:contentType/>
  <cp:contentStatus/>
</cp:coreProperties>
</file>