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45" windowWidth="14055" windowHeight="7920" tabRatio="771" activeTab="0"/>
  </bookViews>
  <sheets>
    <sheet name="132市内各駅乗降客数" sheetId="1" r:id="rId1"/>
    <sheet name="133自動車登録車輌台数" sheetId="2" r:id="rId2"/>
    <sheet name="134軽自動車課税車輌台数" sheetId="3" r:id="rId3"/>
    <sheet name="135郵便施設数" sheetId="4" r:id="rId4"/>
    <sheet name="136内国郵便物引受配達数" sheetId="5" r:id="rId5"/>
    <sheet name="137加入電話・公衆電話数" sheetId="6" r:id="rId6"/>
  </sheets>
  <definedNames/>
  <calcPr fullCalcOnLoad="1"/>
</workbook>
</file>

<file path=xl/sharedStrings.xml><?xml version="1.0" encoding="utf-8"?>
<sst xmlns="http://schemas.openxmlformats.org/spreadsheetml/2006/main" count="209" uniqueCount="111">
  <si>
    <t>資料：赤塚郵便局</t>
  </si>
  <si>
    <t>赤塚郵便局分</t>
  </si>
  <si>
    <t>各年4月1日現在</t>
  </si>
  <si>
    <t>資料：東日本旅客鉄道㈱水戸支社</t>
  </si>
  <si>
    <t>各年3月31日現在</t>
  </si>
  <si>
    <t>１６</t>
  </si>
  <si>
    <t>各年12月31日現在</t>
  </si>
  <si>
    <t>資料：市民税課</t>
  </si>
  <si>
    <t>各年3月31日現在</t>
  </si>
  <si>
    <t>資料：関東運輸局茨城運輸支局</t>
  </si>
  <si>
    <t>（単位：人）</t>
  </si>
  <si>
    <t>資料：鹿島臨海鉄道㈱</t>
  </si>
  <si>
    <t>１日平均乗車人員</t>
  </si>
  <si>
    <t>年度別</t>
  </si>
  <si>
    <t>水戸駅</t>
  </si>
  <si>
    <t>赤塚駅</t>
  </si>
  <si>
    <t>乗客</t>
  </si>
  <si>
    <t>(内)定期</t>
  </si>
  <si>
    <t>水戸駅</t>
  </si>
  <si>
    <t>降客</t>
  </si>
  <si>
    <t>東水戸駅</t>
  </si>
  <si>
    <t>常澄駅</t>
  </si>
  <si>
    <t>区分</t>
  </si>
  <si>
    <t>種別</t>
  </si>
  <si>
    <t>総数</t>
  </si>
  <si>
    <t>自家用</t>
  </si>
  <si>
    <t>営業用</t>
  </si>
  <si>
    <t>貨物用</t>
  </si>
  <si>
    <t>普通車</t>
  </si>
  <si>
    <t>小型車</t>
  </si>
  <si>
    <t>被けんいん車</t>
  </si>
  <si>
    <t>乗合用</t>
  </si>
  <si>
    <t>乗用</t>
  </si>
  <si>
    <t>特殊用途車</t>
  </si>
  <si>
    <t>特種用途車</t>
  </si>
  <si>
    <t>大型特殊車</t>
  </si>
  <si>
    <t>年別</t>
  </si>
  <si>
    <t>総数</t>
  </si>
  <si>
    <t>原動機付
自転車</t>
  </si>
  <si>
    <t>軽自動車</t>
  </si>
  <si>
    <t>二輪</t>
  </si>
  <si>
    <t>三輪</t>
  </si>
  <si>
    <t>四輪</t>
  </si>
  <si>
    <t>貨物</t>
  </si>
  <si>
    <t>乗用</t>
  </si>
  <si>
    <t>小型特殊
自動車</t>
  </si>
  <si>
    <t>簡易郵便局</t>
  </si>
  <si>
    <t>年別</t>
  </si>
  <si>
    <t>郵便局</t>
  </si>
  <si>
    <t>普通局</t>
  </si>
  <si>
    <t>特定局</t>
  </si>
  <si>
    <t>切手類
販売所</t>
  </si>
  <si>
    <t>私書箱</t>
  </si>
  <si>
    <t>書留・速達</t>
  </si>
  <si>
    <t>年月</t>
  </si>
  <si>
    <t>普通郵便</t>
  </si>
  <si>
    <t>普通</t>
  </si>
  <si>
    <t>引受</t>
  </si>
  <si>
    <t>配達</t>
  </si>
  <si>
    <t>小包郵便</t>
  </si>
  <si>
    <t>加入電話</t>
  </si>
  <si>
    <t>公衆電話</t>
  </si>
  <si>
    <t>事務用</t>
  </si>
  <si>
    <t>住宅用</t>
  </si>
  <si>
    <t>１日平均
乗車人員</t>
  </si>
  <si>
    <t>注）　平成１６年は旧内原町分を含みます。</t>
  </si>
  <si>
    <t>資料：NTT東日本茨城支店</t>
  </si>
  <si>
    <t>…</t>
  </si>
  <si>
    <t>１７</t>
  </si>
  <si>
    <t xml:space="preserve">    １６</t>
  </si>
  <si>
    <t xml:space="preserve">    １７</t>
  </si>
  <si>
    <t xml:space="preserve">   １６</t>
  </si>
  <si>
    <t xml:space="preserve">   １７</t>
  </si>
  <si>
    <t>ポスト</t>
  </si>
  <si>
    <t>内原駅</t>
  </si>
  <si>
    <t>…</t>
  </si>
  <si>
    <t>二輪の小型
自動車</t>
  </si>
  <si>
    <t xml:space="preserve">   １８</t>
  </si>
  <si>
    <t>１８</t>
  </si>
  <si>
    <t>１９年</t>
  </si>
  <si>
    <t xml:space="preserve">    １８</t>
  </si>
  <si>
    <t xml:space="preserve">   １９</t>
  </si>
  <si>
    <t>１９</t>
  </si>
  <si>
    <t>２０年</t>
  </si>
  <si>
    <t>平成19年1月</t>
  </si>
  <si>
    <r>
      <t>平成19年</t>
    </r>
    <r>
      <rPr>
        <sz val="11"/>
        <rFont val="ＭＳ Ｐ明朝"/>
        <family val="1"/>
      </rPr>
      <t>2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</si>
  <si>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</si>
  <si>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</si>
  <si>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</si>
  <si>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</si>
  <si>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</si>
  <si>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</si>
  <si>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</si>
  <si>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</si>
  <si>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</si>
  <si>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月</t>
    </r>
  </si>
  <si>
    <t>資料：郵便事業㈱水戸支店</t>
  </si>
  <si>
    <t xml:space="preserve">    １９</t>
  </si>
  <si>
    <t>１３２　市内各駅乗降客数</t>
  </si>
  <si>
    <t>１３３　自動車登録車輌台数</t>
  </si>
  <si>
    <t>１３４　軽自動車課税車輌台数</t>
  </si>
  <si>
    <t>１３５　郵便施設数</t>
  </si>
  <si>
    <t>１３６　内国郵便物引受配達数</t>
  </si>
  <si>
    <t>１３７　加入電話・公衆電話数</t>
  </si>
  <si>
    <t>資料：郵便事業㈱水戸支店，郵便局㈱水戸中央郵便局</t>
  </si>
  <si>
    <t>郵便事業㈱水戸支店分</t>
  </si>
  <si>
    <t>平成１５年度</t>
  </si>
  <si>
    <t>注）　平成16年度以降の各駅の乗客数は，「１日平均乗車人員」に日数を乗じた数です。</t>
  </si>
  <si>
    <t>平成 １５ 年</t>
  </si>
  <si>
    <t>平成１５年</t>
  </si>
  <si>
    <t>注）　民営化による組織変更により，平成１９年は，郵便局の普通・特定の区分はなくなりました。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</si>
</sst>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4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1" xfId="16" applyNumberFormat="1" applyFont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right" vertical="center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3" xfId="16" applyFont="1" applyFill="1" applyBorder="1" applyAlignment="1">
      <alignment horizontal="distributed"/>
    </xf>
    <xf numFmtId="38" fontId="3" fillId="2" borderId="1" xfId="16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49" fontId="3" fillId="2" borderId="1" xfId="16" applyNumberFormat="1" applyFont="1" applyFill="1" applyBorder="1" applyAlignment="1" quotePrefix="1">
      <alignment horizontal="center" vertical="center"/>
    </xf>
    <xf numFmtId="41" fontId="3" fillId="0" borderId="5" xfId="16" applyNumberFormat="1" applyFont="1" applyBorder="1" applyAlignment="1">
      <alignment vertical="center"/>
    </xf>
    <xf numFmtId="41" fontId="3" fillId="0" borderId="5" xfId="16" applyNumberFormat="1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6" xfId="16" applyNumberFormat="1" applyFont="1" applyFill="1" applyBorder="1" applyAlignment="1">
      <alignment vertical="center"/>
    </xf>
    <xf numFmtId="38" fontId="3" fillId="0" borderId="0" xfId="16" applyFont="1" applyAlignment="1" quotePrefix="1">
      <alignment horizontal="right" vertical="center"/>
    </xf>
    <xf numFmtId="38" fontId="3" fillId="0" borderId="0" xfId="16" applyFont="1" applyAlignment="1" quotePrefix="1">
      <alignment horizontal="left"/>
    </xf>
    <xf numFmtId="38" fontId="3" fillId="0" borderId="0" xfId="16" applyFont="1" applyAlignment="1">
      <alignment horizontal="right" vertical="center"/>
    </xf>
    <xf numFmtId="38" fontId="0" fillId="0" borderId="0" xfId="16" applyFont="1" applyAlignment="1">
      <alignment/>
    </xf>
    <xf numFmtId="49" fontId="3" fillId="2" borderId="1" xfId="16" applyNumberFormat="1" applyFont="1" applyFill="1" applyBorder="1" applyAlignment="1">
      <alignment horizontal="center" vertical="center"/>
    </xf>
    <xf numFmtId="38" fontId="2" fillId="0" borderId="0" xfId="16" applyFont="1" applyAlignment="1">
      <alignment/>
    </xf>
    <xf numFmtId="49" fontId="3" fillId="0" borderId="1" xfId="16" applyNumberFormat="1" applyFont="1" applyFill="1" applyBorder="1" applyAlignment="1">
      <alignment/>
    </xf>
    <xf numFmtId="49" fontId="3" fillId="2" borderId="1" xfId="16" applyNumberFormat="1" applyFont="1" applyFill="1" applyBorder="1" applyAlignment="1" quotePrefix="1">
      <alignment horizontal="right" vertical="center"/>
    </xf>
    <xf numFmtId="41" fontId="3" fillId="0" borderId="7" xfId="16" applyNumberFormat="1" applyFont="1" applyBorder="1" applyAlignment="1">
      <alignment vertical="center"/>
    </xf>
    <xf numFmtId="49" fontId="4" fillId="2" borderId="1" xfId="16" applyNumberFormat="1" applyFont="1" applyFill="1" applyBorder="1" applyAlignment="1" quotePrefix="1">
      <alignment horizontal="right" vertical="center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/>
    </xf>
    <xf numFmtId="0" fontId="3" fillId="0" borderId="2" xfId="0" applyFont="1" applyBorder="1" applyAlignment="1">
      <alignment horizontal="right" vertical="center"/>
    </xf>
    <xf numFmtId="38" fontId="3" fillId="0" borderId="0" xfId="16" applyFont="1" applyBorder="1" applyAlignment="1">
      <alignment horizontal="right"/>
    </xf>
    <xf numFmtId="38" fontId="3" fillId="2" borderId="8" xfId="16" applyFont="1" applyFill="1" applyBorder="1" applyAlignment="1">
      <alignment horizontal="distributed" vertical="center"/>
    </xf>
    <xf numFmtId="38" fontId="3" fillId="2" borderId="9" xfId="16" applyFont="1" applyFill="1" applyBorder="1" applyAlignment="1" quotePrefix="1">
      <alignment horizontal="distributed" vertical="center"/>
    </xf>
    <xf numFmtId="38" fontId="3" fillId="2" borderId="10" xfId="16" applyFont="1" applyFill="1" applyBorder="1" applyAlignment="1" quotePrefix="1">
      <alignment horizontal="distributed" vertical="center"/>
    </xf>
    <xf numFmtId="38" fontId="3" fillId="2" borderId="11" xfId="16" applyFont="1" applyFill="1" applyBorder="1" applyAlignment="1">
      <alignment horizontal="distributed"/>
    </xf>
    <xf numFmtId="38" fontId="3" fillId="2" borderId="1" xfId="16" applyFont="1" applyFill="1" applyBorder="1" applyAlignment="1">
      <alignment horizontal="center" vertical="center"/>
    </xf>
    <xf numFmtId="41" fontId="5" fillId="0" borderId="1" xfId="16" applyNumberFormat="1" applyFont="1" applyBorder="1" applyAlignment="1">
      <alignment horizontal="right" vertical="center" shrinkToFit="1"/>
    </xf>
    <xf numFmtId="38" fontId="3" fillId="0" borderId="12" xfId="16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distributed"/>
    </xf>
    <xf numFmtId="41" fontId="6" fillId="0" borderId="1" xfId="16" applyNumberFormat="1" applyFont="1" applyBorder="1" applyAlignment="1">
      <alignment vertical="center"/>
    </xf>
    <xf numFmtId="41" fontId="6" fillId="0" borderId="1" xfId="16" applyNumberFormat="1" applyFont="1" applyFill="1" applyBorder="1" applyAlignment="1">
      <alignment vertical="center"/>
    </xf>
    <xf numFmtId="41" fontId="6" fillId="0" borderId="1" xfId="16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41" fontId="7" fillId="3" borderId="1" xfId="16" applyNumberFormat="1" applyFont="1" applyFill="1" applyBorder="1" applyAlignment="1">
      <alignment horizontal="right" vertical="center" shrinkToFit="1"/>
    </xf>
    <xf numFmtId="38" fontId="0" fillId="0" borderId="0" xfId="16" applyFont="1" applyFill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41" fontId="6" fillId="0" borderId="1" xfId="16" applyNumberFormat="1" applyFont="1" applyFill="1" applyBorder="1" applyAlignment="1">
      <alignment vertical="center"/>
    </xf>
    <xf numFmtId="41" fontId="6" fillId="0" borderId="5" xfId="16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1" fontId="8" fillId="0" borderId="1" xfId="16" applyNumberFormat="1" applyFont="1" applyFill="1" applyBorder="1" applyAlignment="1">
      <alignment vertical="center"/>
    </xf>
    <xf numFmtId="41" fontId="8" fillId="0" borderId="1" xfId="16" applyNumberFormat="1" applyFont="1" applyFill="1" applyBorder="1" applyAlignment="1">
      <alignment horizontal="right" vertical="center"/>
    </xf>
    <xf numFmtId="41" fontId="8" fillId="0" borderId="1" xfId="16" applyNumberFormat="1" applyFont="1" applyBorder="1" applyAlignment="1">
      <alignment vertical="center"/>
    </xf>
    <xf numFmtId="41" fontId="8" fillId="0" borderId="1" xfId="16" applyNumberFormat="1" applyFont="1" applyFill="1" applyBorder="1" applyAlignment="1">
      <alignment vertical="center"/>
    </xf>
    <xf numFmtId="49" fontId="0" fillId="2" borderId="1" xfId="16" applyNumberFormat="1" applyFont="1" applyFill="1" applyBorder="1" applyAlignment="1" quotePrefix="1">
      <alignment horizontal="center" vertical="center"/>
    </xf>
    <xf numFmtId="41" fontId="0" fillId="0" borderId="1" xfId="16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 quotePrefix="1">
      <alignment horizontal="center" vertical="center"/>
    </xf>
    <xf numFmtId="41" fontId="0" fillId="0" borderId="1" xfId="16" applyNumberFormat="1" applyFont="1" applyBorder="1" applyAlignment="1">
      <alignment vertical="center"/>
    </xf>
    <xf numFmtId="41" fontId="0" fillId="0" borderId="5" xfId="16" applyNumberFormat="1" applyFont="1" applyBorder="1" applyAlignment="1">
      <alignment vertical="center"/>
    </xf>
    <xf numFmtId="41" fontId="0" fillId="0" borderId="6" xfId="16" applyNumberFormat="1" applyFont="1" applyFill="1" applyBorder="1" applyAlignment="1">
      <alignment vertical="center"/>
    </xf>
    <xf numFmtId="0" fontId="3" fillId="2" borderId="13" xfId="0" applyFont="1" applyFill="1" applyBorder="1" applyAlignment="1" quotePrefix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4" xfId="0" applyFont="1" applyFill="1" applyBorder="1" applyAlignment="1" quotePrefix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4" xfId="0" applyFont="1" applyFill="1" applyBorder="1" applyAlignment="1" quotePrefix="1">
      <alignment horizontal="distributed" vertical="center" wrapText="1"/>
    </xf>
    <xf numFmtId="0" fontId="3" fillId="2" borderId="4" xfId="0" applyFont="1" applyFill="1" applyBorder="1" applyAlignment="1" quotePrefix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38" fontId="3" fillId="2" borderId="4" xfId="16" applyFont="1" applyFill="1" applyBorder="1" applyAlignment="1" quotePrefix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3" fillId="2" borderId="4" xfId="16" applyFont="1" applyFill="1" applyBorder="1" applyAlignment="1">
      <alignment horizontal="left" vertical="center"/>
    </xf>
    <xf numFmtId="38" fontId="3" fillId="2" borderId="5" xfId="16" applyFont="1" applyFill="1" applyBorder="1" applyAlignment="1">
      <alignment horizontal="left" vertical="center"/>
    </xf>
    <xf numFmtId="38" fontId="5" fillId="2" borderId="4" xfId="16" applyFont="1" applyFill="1" applyBorder="1" applyAlignment="1">
      <alignment horizontal="left" vertical="center" indent="1"/>
    </xf>
    <xf numFmtId="38" fontId="5" fillId="2" borderId="5" xfId="16" applyFont="1" applyFill="1" applyBorder="1" applyAlignment="1">
      <alignment horizontal="left" vertical="center" indent="1"/>
    </xf>
    <xf numFmtId="38" fontId="5" fillId="2" borderId="4" xfId="16" applyFont="1" applyFill="1" applyBorder="1" applyAlignment="1">
      <alignment horizontal="left" vertical="center" wrapText="1" indent="1"/>
    </xf>
    <xf numFmtId="38" fontId="5" fillId="2" borderId="5" xfId="16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/>
    </xf>
    <xf numFmtId="38" fontId="0" fillId="3" borderId="4" xfId="16" applyFont="1" applyFill="1" applyBorder="1" applyAlignment="1">
      <alignment horizontal="distributed" vertical="center"/>
    </xf>
    <xf numFmtId="38" fontId="0" fillId="3" borderId="5" xfId="16" applyFont="1" applyFill="1" applyBorder="1" applyAlignment="1">
      <alignment horizontal="distributed" vertical="center"/>
    </xf>
    <xf numFmtId="38" fontId="5" fillId="2" borderId="1" xfId="16" applyFont="1" applyFill="1" applyBorder="1" applyAlignment="1">
      <alignment horizontal="left" vertical="center" indent="1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38" fontId="3" fillId="2" borderId="1" xfId="16" applyFont="1" applyFill="1" applyBorder="1" applyAlignment="1" quotePrefix="1">
      <alignment horizontal="distributed" vertical="center" wrapText="1"/>
    </xf>
    <xf numFmtId="38" fontId="3" fillId="2" borderId="1" xfId="16" applyFont="1" applyFill="1" applyBorder="1" applyAlignment="1">
      <alignment horizontal="distributed" vertical="center" wrapText="1"/>
    </xf>
    <xf numFmtId="41" fontId="0" fillId="0" borderId="4" xfId="16" applyNumberFormat="1" applyFont="1" applyFill="1" applyBorder="1" applyAlignment="1">
      <alignment vertical="center"/>
    </xf>
    <xf numFmtId="41" fontId="0" fillId="0" borderId="5" xfId="16" applyNumberFormat="1" applyFont="1" applyFill="1" applyBorder="1" applyAlignment="1">
      <alignment vertical="center"/>
    </xf>
    <xf numFmtId="0" fontId="3" fillId="2" borderId="1" xfId="0" applyFont="1" applyFill="1" applyBorder="1" applyAlignment="1" quotePrefix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75" zoomScaleNormal="75" workbookViewId="0" topLeftCell="A1">
      <selection activeCell="F26" sqref="F26"/>
    </sheetView>
  </sheetViews>
  <sheetFormatPr defaultColWidth="9.00390625" defaultRowHeight="13.5"/>
  <cols>
    <col min="1" max="1" width="10.625" style="2" customWidth="1"/>
    <col min="2" max="13" width="12.375" style="2" customWidth="1"/>
    <col min="14" max="16384" width="9.00390625" style="2" customWidth="1"/>
  </cols>
  <sheetData>
    <row r="1" ht="18" customHeight="1">
      <c r="A1" s="1" t="s">
        <v>98</v>
      </c>
    </row>
    <row r="2" spans="8:10" ht="15" customHeight="1">
      <c r="H2" s="42"/>
      <c r="J2" s="41" t="s">
        <v>10</v>
      </c>
    </row>
    <row r="3" spans="1:10" ht="15" customHeight="1">
      <c r="A3" s="70" t="s">
        <v>13</v>
      </c>
      <c r="B3" s="78" t="s">
        <v>14</v>
      </c>
      <c r="C3" s="75"/>
      <c r="D3" s="76"/>
      <c r="E3" s="78" t="s">
        <v>15</v>
      </c>
      <c r="F3" s="75"/>
      <c r="G3" s="76"/>
      <c r="H3" s="74" t="s">
        <v>74</v>
      </c>
      <c r="I3" s="75"/>
      <c r="J3" s="76"/>
    </row>
    <row r="4" spans="1:10" ht="15" customHeight="1">
      <c r="A4" s="79"/>
      <c r="B4" s="68" t="s">
        <v>16</v>
      </c>
      <c r="C4" s="43"/>
      <c r="D4" s="77" t="s">
        <v>64</v>
      </c>
      <c r="E4" s="68" t="s">
        <v>16</v>
      </c>
      <c r="F4" s="43"/>
      <c r="G4" s="77" t="s">
        <v>64</v>
      </c>
      <c r="H4" s="68" t="s">
        <v>16</v>
      </c>
      <c r="I4" s="43"/>
      <c r="J4" s="77" t="s">
        <v>64</v>
      </c>
    </row>
    <row r="5" spans="1:10" ht="15" customHeight="1">
      <c r="A5" s="71"/>
      <c r="B5" s="69"/>
      <c r="C5" s="3" t="s">
        <v>17</v>
      </c>
      <c r="D5" s="73"/>
      <c r="E5" s="69"/>
      <c r="F5" s="3" t="s">
        <v>17</v>
      </c>
      <c r="G5" s="73"/>
      <c r="H5" s="69"/>
      <c r="I5" s="3" t="s">
        <v>17</v>
      </c>
      <c r="J5" s="73"/>
    </row>
    <row r="6" spans="1:10" ht="18" customHeight="1">
      <c r="A6" s="5" t="s">
        <v>106</v>
      </c>
      <c r="B6" s="45">
        <v>10590492</v>
      </c>
      <c r="C6" s="46" t="s">
        <v>75</v>
      </c>
      <c r="D6" s="45">
        <v>28936</v>
      </c>
      <c r="E6" s="45">
        <v>1783218</v>
      </c>
      <c r="F6" s="46" t="s">
        <v>75</v>
      </c>
      <c r="G6" s="45">
        <v>4872</v>
      </c>
      <c r="H6" s="44">
        <f>PRODUCT(365,J6)</f>
        <v>530345</v>
      </c>
      <c r="I6" s="46" t="s">
        <v>75</v>
      </c>
      <c r="J6" s="45">
        <v>1453</v>
      </c>
    </row>
    <row r="7" spans="1:10" ht="18" customHeight="1">
      <c r="A7" s="5" t="s">
        <v>5</v>
      </c>
      <c r="B7" s="45">
        <v>10597410</v>
      </c>
      <c r="C7" s="46" t="s">
        <v>75</v>
      </c>
      <c r="D7" s="45">
        <v>29034</v>
      </c>
      <c r="E7" s="45">
        <v>1806385</v>
      </c>
      <c r="F7" s="46" t="s">
        <v>75</v>
      </c>
      <c r="G7" s="45">
        <v>4949</v>
      </c>
      <c r="H7" s="44">
        <f>PRODUCT(365,J7)</f>
        <v>511730</v>
      </c>
      <c r="I7" s="46" t="s">
        <v>75</v>
      </c>
      <c r="J7" s="45">
        <v>1402</v>
      </c>
    </row>
    <row r="8" spans="1:10" s="50" customFormat="1" ht="18" customHeight="1">
      <c r="A8" s="5" t="s">
        <v>68</v>
      </c>
      <c r="B8" s="45">
        <v>10663840</v>
      </c>
      <c r="C8" s="46" t="s">
        <v>67</v>
      </c>
      <c r="D8" s="45">
        <v>29216</v>
      </c>
      <c r="E8" s="45">
        <v>1936325</v>
      </c>
      <c r="F8" s="46" t="s">
        <v>67</v>
      </c>
      <c r="G8" s="45">
        <v>5305</v>
      </c>
      <c r="H8" s="44">
        <f>PRODUCT(365,J8)</f>
        <v>681090</v>
      </c>
      <c r="I8" s="46" t="s">
        <v>67</v>
      </c>
      <c r="J8" s="45">
        <v>1866</v>
      </c>
    </row>
    <row r="9" spans="1:10" s="50" customFormat="1" ht="18" customHeight="1">
      <c r="A9" s="5" t="s">
        <v>78</v>
      </c>
      <c r="B9" s="45">
        <v>10533535</v>
      </c>
      <c r="C9" s="46" t="s">
        <v>67</v>
      </c>
      <c r="D9" s="45">
        <v>28859</v>
      </c>
      <c r="E9" s="45">
        <v>1976475</v>
      </c>
      <c r="F9" s="46" t="s">
        <v>67</v>
      </c>
      <c r="G9" s="45">
        <v>5415</v>
      </c>
      <c r="H9" s="44">
        <v>789495</v>
      </c>
      <c r="I9" s="46" t="s">
        <v>67</v>
      </c>
      <c r="J9" s="45">
        <v>2163</v>
      </c>
    </row>
    <row r="10" spans="1:10" s="50" customFormat="1" ht="18" customHeight="1">
      <c r="A10" s="57" t="s">
        <v>82</v>
      </c>
      <c r="B10" s="58">
        <v>10435758</v>
      </c>
      <c r="C10" s="59" t="s">
        <v>67</v>
      </c>
      <c r="D10" s="58">
        <v>28513</v>
      </c>
      <c r="E10" s="58">
        <v>2036058</v>
      </c>
      <c r="F10" s="59" t="s">
        <v>67</v>
      </c>
      <c r="G10" s="58">
        <v>5563</v>
      </c>
      <c r="H10" s="60">
        <v>839238</v>
      </c>
      <c r="I10" s="59" t="s">
        <v>67</v>
      </c>
      <c r="J10" s="58">
        <v>2293</v>
      </c>
    </row>
    <row r="11" ht="15" customHeight="1">
      <c r="J11" s="48" t="s">
        <v>3</v>
      </c>
    </row>
    <row r="12" spans="1:7" ht="15" customHeight="1">
      <c r="A12" s="47" t="s">
        <v>107</v>
      </c>
      <c r="G12" s="48"/>
    </row>
    <row r="13" spans="4:7" ht="15" customHeight="1">
      <c r="D13" s="48"/>
      <c r="E13" s="48"/>
      <c r="F13" s="48"/>
      <c r="G13" s="48"/>
    </row>
    <row r="14" ht="15" customHeight="1">
      <c r="M14" s="41" t="s">
        <v>10</v>
      </c>
    </row>
    <row r="15" spans="1:13" ht="15" customHeight="1">
      <c r="A15" s="70" t="s">
        <v>13</v>
      </c>
      <c r="B15" s="78" t="s">
        <v>18</v>
      </c>
      <c r="C15" s="75"/>
      <c r="D15" s="75"/>
      <c r="E15" s="76"/>
      <c r="F15" s="78" t="s">
        <v>20</v>
      </c>
      <c r="G15" s="75"/>
      <c r="H15" s="75"/>
      <c r="I15" s="76"/>
      <c r="J15" s="78" t="s">
        <v>21</v>
      </c>
      <c r="K15" s="75"/>
      <c r="L15" s="75"/>
      <c r="M15" s="76"/>
    </row>
    <row r="16" spans="1:13" ht="15" customHeight="1">
      <c r="A16" s="79"/>
      <c r="B16" s="68" t="s">
        <v>16</v>
      </c>
      <c r="C16" s="43"/>
      <c r="D16" s="70" t="s">
        <v>19</v>
      </c>
      <c r="E16" s="77" t="s">
        <v>64</v>
      </c>
      <c r="F16" s="68" t="s">
        <v>16</v>
      </c>
      <c r="G16" s="43"/>
      <c r="H16" s="70" t="s">
        <v>19</v>
      </c>
      <c r="I16" s="77" t="s">
        <v>64</v>
      </c>
      <c r="J16" s="68" t="s">
        <v>16</v>
      </c>
      <c r="K16" s="43"/>
      <c r="L16" s="70" t="s">
        <v>19</v>
      </c>
      <c r="M16" s="72" t="s">
        <v>12</v>
      </c>
    </row>
    <row r="17" spans="1:13" ht="15" customHeight="1">
      <c r="A17" s="71"/>
      <c r="B17" s="69"/>
      <c r="C17" s="3" t="s">
        <v>17</v>
      </c>
      <c r="D17" s="71"/>
      <c r="E17" s="73"/>
      <c r="F17" s="69"/>
      <c r="G17" s="3" t="s">
        <v>17</v>
      </c>
      <c r="H17" s="71"/>
      <c r="I17" s="73"/>
      <c r="J17" s="69"/>
      <c r="K17" s="3" t="s">
        <v>17</v>
      </c>
      <c r="L17" s="71"/>
      <c r="M17" s="73"/>
    </row>
    <row r="18" spans="1:13" ht="18" customHeight="1">
      <c r="A18" s="5" t="s">
        <v>106</v>
      </c>
      <c r="B18" s="45">
        <v>884886</v>
      </c>
      <c r="C18" s="45">
        <v>484299</v>
      </c>
      <c r="D18" s="45">
        <v>860914</v>
      </c>
      <c r="E18" s="45">
        <v>2418</v>
      </c>
      <c r="F18" s="45">
        <v>36824</v>
      </c>
      <c r="G18" s="45">
        <v>20164</v>
      </c>
      <c r="H18" s="45">
        <v>39458</v>
      </c>
      <c r="I18" s="45">
        <v>101</v>
      </c>
      <c r="J18" s="45">
        <v>200722</v>
      </c>
      <c r="K18" s="45">
        <v>137390</v>
      </c>
      <c r="L18" s="45">
        <v>202021</v>
      </c>
      <c r="M18" s="45">
        <v>548</v>
      </c>
    </row>
    <row r="19" spans="1:13" ht="18" customHeight="1">
      <c r="A19" s="5" t="s">
        <v>5</v>
      </c>
      <c r="B19" s="45">
        <v>850375</v>
      </c>
      <c r="C19" s="45">
        <v>472549</v>
      </c>
      <c r="D19" s="45">
        <v>841027</v>
      </c>
      <c r="E19" s="45">
        <v>2329.794520547945</v>
      </c>
      <c r="F19" s="45">
        <v>36246</v>
      </c>
      <c r="G19" s="45">
        <v>18829</v>
      </c>
      <c r="H19" s="45">
        <v>38975</v>
      </c>
      <c r="I19" s="45">
        <v>99.30410958904109</v>
      </c>
      <c r="J19" s="45">
        <v>201157</v>
      </c>
      <c r="K19" s="45">
        <v>137577</v>
      </c>
      <c r="L19" s="45">
        <v>197675</v>
      </c>
      <c r="M19" s="45">
        <v>551.1150684931507</v>
      </c>
    </row>
    <row r="20" spans="1:13" s="50" customFormat="1" ht="18" customHeight="1">
      <c r="A20" s="5" t="s">
        <v>68</v>
      </c>
      <c r="B20" s="55">
        <v>864675</v>
      </c>
      <c r="C20" s="55">
        <v>493495</v>
      </c>
      <c r="D20" s="55">
        <v>853388</v>
      </c>
      <c r="E20" s="55">
        <v>2369</v>
      </c>
      <c r="F20" s="56">
        <v>34709</v>
      </c>
      <c r="G20" s="55">
        <v>16096</v>
      </c>
      <c r="H20" s="55">
        <v>37142</v>
      </c>
      <c r="I20" s="55">
        <v>95</v>
      </c>
      <c r="J20" s="56">
        <v>200366</v>
      </c>
      <c r="K20" s="55">
        <v>138906</v>
      </c>
      <c r="L20" s="55">
        <v>197345</v>
      </c>
      <c r="M20" s="55">
        <v>549</v>
      </c>
    </row>
    <row r="21" spans="1:13" s="50" customFormat="1" ht="18" customHeight="1">
      <c r="A21" s="5" t="s">
        <v>78</v>
      </c>
      <c r="B21" s="55">
        <v>847106</v>
      </c>
      <c r="C21" s="55">
        <v>478742</v>
      </c>
      <c r="D21" s="55">
        <v>828139</v>
      </c>
      <c r="E21" s="55">
        <v>2321</v>
      </c>
      <c r="F21" s="56">
        <v>33529</v>
      </c>
      <c r="G21" s="55">
        <v>15489</v>
      </c>
      <c r="H21" s="55">
        <v>36569</v>
      </c>
      <c r="I21" s="55">
        <v>92</v>
      </c>
      <c r="J21" s="56">
        <v>188703</v>
      </c>
      <c r="K21" s="55">
        <v>134333</v>
      </c>
      <c r="L21" s="55">
        <v>190962</v>
      </c>
      <c r="M21" s="55">
        <v>517</v>
      </c>
    </row>
    <row r="22" spans="1:13" s="50" customFormat="1" ht="18" customHeight="1">
      <c r="A22" s="57" t="s">
        <v>82</v>
      </c>
      <c r="B22" s="61">
        <v>835802</v>
      </c>
      <c r="C22" s="61">
        <v>472960</v>
      </c>
      <c r="D22" s="61">
        <v>814011</v>
      </c>
      <c r="E22" s="61">
        <v>2284</v>
      </c>
      <c r="F22" s="61">
        <v>32151</v>
      </c>
      <c r="G22" s="61">
        <v>14293</v>
      </c>
      <c r="H22" s="61">
        <v>34217</v>
      </c>
      <c r="I22" s="61">
        <v>88</v>
      </c>
      <c r="J22" s="61">
        <v>187817</v>
      </c>
      <c r="K22" s="61">
        <v>135586</v>
      </c>
      <c r="L22" s="61">
        <v>189573</v>
      </c>
      <c r="M22" s="61">
        <v>513</v>
      </c>
    </row>
    <row r="23" ht="13.5">
      <c r="M23" s="48" t="s">
        <v>11</v>
      </c>
    </row>
  </sheetData>
  <mergeCells count="23">
    <mergeCell ref="B3:D3"/>
    <mergeCell ref="D16:D17"/>
    <mergeCell ref="G4:G5"/>
    <mergeCell ref="E4:E5"/>
    <mergeCell ref="D4:D5"/>
    <mergeCell ref="B16:B17"/>
    <mergeCell ref="A3:A5"/>
    <mergeCell ref="F15:I15"/>
    <mergeCell ref="B15:E15"/>
    <mergeCell ref="B4:B5"/>
    <mergeCell ref="A15:A17"/>
    <mergeCell ref="E16:E17"/>
    <mergeCell ref="I16:I17"/>
    <mergeCell ref="H16:H17"/>
    <mergeCell ref="F16:F17"/>
    <mergeCell ref="E3:G3"/>
    <mergeCell ref="J16:J17"/>
    <mergeCell ref="L16:L17"/>
    <mergeCell ref="M16:M17"/>
    <mergeCell ref="H3:J3"/>
    <mergeCell ref="H4:H5"/>
    <mergeCell ref="J4:J5"/>
    <mergeCell ref="J15:M15"/>
  </mergeCells>
  <printOptions horizontalCentered="1"/>
  <pageMargins left="0.7874015748031497" right="0.4330708661417323" top="0.56" bottom="0.65" header="0.42" footer="0.5118110236220472"/>
  <pageSetup fitToHeight="1" fitToWidth="1" horizontalDpi="600" verticalDpi="600" orientation="landscape" paperSize="9" scale="85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5" zoomScaleNormal="75" workbookViewId="0" topLeftCell="A1">
      <selection activeCell="A12" sqref="A12:B12"/>
    </sheetView>
  </sheetViews>
  <sheetFormatPr defaultColWidth="9.00390625" defaultRowHeight="13.5"/>
  <cols>
    <col min="1" max="4" width="10.625" style="9" customWidth="1"/>
    <col min="5" max="6" width="10.625" style="31" customWidth="1"/>
    <col min="7" max="8" width="10.625" style="9" customWidth="1"/>
    <col min="9" max="16384" width="9.00390625" style="9" customWidth="1"/>
  </cols>
  <sheetData>
    <row r="1" ht="24" customHeight="1">
      <c r="A1" s="8" t="s">
        <v>99</v>
      </c>
    </row>
    <row r="2" spans="6:8" ht="24" customHeight="1">
      <c r="F2" s="33"/>
      <c r="G2" s="33"/>
      <c r="H2" s="33" t="s">
        <v>8</v>
      </c>
    </row>
    <row r="3" spans="1:8" ht="24" customHeight="1">
      <c r="A3" s="34"/>
      <c r="B3" s="35" t="s">
        <v>22</v>
      </c>
      <c r="C3" s="80" t="s">
        <v>24</v>
      </c>
      <c r="D3" s="81"/>
      <c r="E3" s="80" t="s">
        <v>25</v>
      </c>
      <c r="F3" s="81"/>
      <c r="G3" s="80" t="s">
        <v>26</v>
      </c>
      <c r="H3" s="81"/>
    </row>
    <row r="4" spans="1:8" ht="24" customHeight="1">
      <c r="A4" s="36" t="s">
        <v>23</v>
      </c>
      <c r="B4" s="37"/>
      <c r="C4" s="38" t="s">
        <v>79</v>
      </c>
      <c r="D4" s="38" t="s">
        <v>83</v>
      </c>
      <c r="E4" s="38" t="s">
        <v>79</v>
      </c>
      <c r="F4" s="38" t="s">
        <v>83</v>
      </c>
      <c r="G4" s="38" t="s">
        <v>79</v>
      </c>
      <c r="H4" s="38" t="s">
        <v>83</v>
      </c>
    </row>
    <row r="5" spans="1:8" s="52" customFormat="1" ht="24" customHeight="1">
      <c r="A5" s="89" t="s">
        <v>24</v>
      </c>
      <c r="B5" s="90"/>
      <c r="C5" s="51">
        <v>157399</v>
      </c>
      <c r="D5" s="51">
        <v>155904</v>
      </c>
      <c r="E5" s="51">
        <v>152979</v>
      </c>
      <c r="F5" s="51">
        <v>151444</v>
      </c>
      <c r="G5" s="51">
        <v>4420</v>
      </c>
      <c r="H5" s="51">
        <v>4460</v>
      </c>
    </row>
    <row r="6" spans="1:8" ht="24" customHeight="1">
      <c r="A6" s="82" t="s">
        <v>27</v>
      </c>
      <c r="B6" s="83"/>
      <c r="C6" s="39">
        <v>23178</v>
      </c>
      <c r="D6" s="39">
        <v>22838</v>
      </c>
      <c r="E6" s="39">
        <v>20614</v>
      </c>
      <c r="F6" s="39">
        <v>20252</v>
      </c>
      <c r="G6" s="39">
        <v>2564</v>
      </c>
      <c r="H6" s="39">
        <v>2586</v>
      </c>
    </row>
    <row r="7" spans="1:8" ht="24" customHeight="1">
      <c r="A7" s="84" t="s">
        <v>28</v>
      </c>
      <c r="B7" s="85"/>
      <c r="C7" s="39">
        <v>6635</v>
      </c>
      <c r="D7" s="39">
        <v>6643</v>
      </c>
      <c r="E7" s="39">
        <v>4440</v>
      </c>
      <c r="F7" s="39">
        <v>4446</v>
      </c>
      <c r="G7" s="39">
        <v>2195</v>
      </c>
      <c r="H7" s="39">
        <v>2197</v>
      </c>
    </row>
    <row r="8" spans="1:8" ht="24" customHeight="1">
      <c r="A8" s="84" t="s">
        <v>29</v>
      </c>
      <c r="B8" s="85"/>
      <c r="C8" s="39">
        <v>16397</v>
      </c>
      <c r="D8" s="39">
        <v>16030</v>
      </c>
      <c r="E8" s="39">
        <v>16148</v>
      </c>
      <c r="F8" s="39">
        <v>15783</v>
      </c>
      <c r="G8" s="39">
        <v>249</v>
      </c>
      <c r="H8" s="39">
        <v>247</v>
      </c>
    </row>
    <row r="9" spans="1:8" ht="24" customHeight="1">
      <c r="A9" s="86" t="s">
        <v>30</v>
      </c>
      <c r="B9" s="87"/>
      <c r="C9" s="39">
        <v>146</v>
      </c>
      <c r="D9" s="39">
        <v>165</v>
      </c>
      <c r="E9" s="39">
        <v>26</v>
      </c>
      <c r="F9" s="39">
        <v>23</v>
      </c>
      <c r="G9" s="39">
        <v>120</v>
      </c>
      <c r="H9" s="39">
        <v>142</v>
      </c>
    </row>
    <row r="10" spans="1:8" ht="24" customHeight="1">
      <c r="A10" s="82" t="s">
        <v>31</v>
      </c>
      <c r="B10" s="88"/>
      <c r="C10" s="39">
        <v>706</v>
      </c>
      <c r="D10" s="39">
        <v>727</v>
      </c>
      <c r="E10" s="39">
        <v>254</v>
      </c>
      <c r="F10" s="39">
        <v>262</v>
      </c>
      <c r="G10" s="39">
        <v>452</v>
      </c>
      <c r="H10" s="39">
        <v>465</v>
      </c>
    </row>
    <row r="11" spans="1:8" ht="24" customHeight="1">
      <c r="A11" s="84" t="s">
        <v>28</v>
      </c>
      <c r="B11" s="85"/>
      <c r="C11" s="39">
        <v>455</v>
      </c>
      <c r="D11" s="39">
        <v>473</v>
      </c>
      <c r="E11" s="39">
        <v>58</v>
      </c>
      <c r="F11" s="39">
        <v>61</v>
      </c>
      <c r="G11" s="39">
        <v>397</v>
      </c>
      <c r="H11" s="39">
        <v>412</v>
      </c>
    </row>
    <row r="12" spans="1:8" ht="24" customHeight="1">
      <c r="A12" s="84" t="s">
        <v>29</v>
      </c>
      <c r="B12" s="85"/>
      <c r="C12" s="39">
        <v>251</v>
      </c>
      <c r="D12" s="39">
        <v>254</v>
      </c>
      <c r="E12" s="39">
        <v>196</v>
      </c>
      <c r="F12" s="39">
        <v>201</v>
      </c>
      <c r="G12" s="39">
        <v>55</v>
      </c>
      <c r="H12" s="39">
        <v>53</v>
      </c>
    </row>
    <row r="13" spans="1:8" ht="24" customHeight="1">
      <c r="A13" s="82" t="s">
        <v>32</v>
      </c>
      <c r="B13" s="83"/>
      <c r="C13" s="39">
        <v>128787</v>
      </c>
      <c r="D13" s="39">
        <v>127673</v>
      </c>
      <c r="E13" s="39">
        <v>128289</v>
      </c>
      <c r="F13" s="39">
        <v>127171</v>
      </c>
      <c r="G13" s="39">
        <v>498</v>
      </c>
      <c r="H13" s="39">
        <v>502</v>
      </c>
    </row>
    <row r="14" spans="1:8" ht="24" customHeight="1">
      <c r="A14" s="91" t="s">
        <v>28</v>
      </c>
      <c r="B14" s="91"/>
      <c r="C14" s="39">
        <v>52247</v>
      </c>
      <c r="D14" s="39">
        <v>52317</v>
      </c>
      <c r="E14" s="39">
        <v>52221</v>
      </c>
      <c r="F14" s="39">
        <v>52289</v>
      </c>
      <c r="G14" s="39">
        <v>26</v>
      </c>
      <c r="H14" s="39">
        <v>28</v>
      </c>
    </row>
    <row r="15" spans="1:8" ht="24" customHeight="1">
      <c r="A15" s="91" t="s">
        <v>29</v>
      </c>
      <c r="B15" s="91"/>
      <c r="C15" s="39">
        <v>76540</v>
      </c>
      <c r="D15" s="39">
        <v>75356</v>
      </c>
      <c r="E15" s="39">
        <v>76068</v>
      </c>
      <c r="F15" s="39">
        <v>74882</v>
      </c>
      <c r="G15" s="39">
        <v>472</v>
      </c>
      <c r="H15" s="39">
        <v>474</v>
      </c>
    </row>
    <row r="16" spans="1:8" ht="24" customHeight="1">
      <c r="A16" s="82" t="s">
        <v>33</v>
      </c>
      <c r="B16" s="83"/>
      <c r="C16" s="39">
        <v>4728</v>
      </c>
      <c r="D16" s="39">
        <v>4666</v>
      </c>
      <c r="E16" s="39">
        <v>3822</v>
      </c>
      <c r="F16" s="39">
        <v>3759</v>
      </c>
      <c r="G16" s="39">
        <v>906</v>
      </c>
      <c r="H16" s="39">
        <v>907</v>
      </c>
    </row>
    <row r="17" spans="1:8" ht="24" customHeight="1">
      <c r="A17" s="84" t="s">
        <v>34</v>
      </c>
      <c r="B17" s="85"/>
      <c r="C17" s="39">
        <v>4228</v>
      </c>
      <c r="D17" s="39">
        <v>4160</v>
      </c>
      <c r="E17" s="39">
        <v>3322</v>
      </c>
      <c r="F17" s="39">
        <v>3253</v>
      </c>
      <c r="G17" s="39">
        <v>906</v>
      </c>
      <c r="H17" s="39">
        <v>907</v>
      </c>
    </row>
    <row r="18" spans="1:8" ht="24" customHeight="1">
      <c r="A18" s="84" t="s">
        <v>35</v>
      </c>
      <c r="B18" s="85"/>
      <c r="C18" s="39">
        <v>500</v>
      </c>
      <c r="D18" s="39">
        <v>506</v>
      </c>
      <c r="E18" s="39">
        <v>500</v>
      </c>
      <c r="F18" s="39">
        <v>506</v>
      </c>
      <c r="G18" s="39">
        <v>0</v>
      </c>
      <c r="H18" s="39">
        <v>0</v>
      </c>
    </row>
    <row r="19" spans="5:8" ht="27" customHeight="1">
      <c r="E19" s="9"/>
      <c r="F19" s="9"/>
      <c r="G19" s="40"/>
      <c r="H19" s="40" t="s">
        <v>9</v>
      </c>
    </row>
  </sheetData>
  <mergeCells count="17">
    <mergeCell ref="A6:B6"/>
    <mergeCell ref="A12:B12"/>
    <mergeCell ref="A18:B18"/>
    <mergeCell ref="A14:B14"/>
    <mergeCell ref="A15:B15"/>
    <mergeCell ref="A16:B16"/>
    <mergeCell ref="A17:B17"/>
    <mergeCell ref="C3:D3"/>
    <mergeCell ref="E3:F3"/>
    <mergeCell ref="G3:H3"/>
    <mergeCell ref="A13:B13"/>
    <mergeCell ref="A11:B11"/>
    <mergeCell ref="A7:B7"/>
    <mergeCell ref="A8:B8"/>
    <mergeCell ref="A9:B9"/>
    <mergeCell ref="A10:B10"/>
    <mergeCell ref="A5:B5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landscape" paperSize="8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75" zoomScaleNormal="75" workbookViewId="0" topLeftCell="A1">
      <selection activeCell="C16" sqref="C16"/>
    </sheetView>
  </sheetViews>
  <sheetFormatPr defaultColWidth="9.00390625" defaultRowHeight="13.5"/>
  <cols>
    <col min="1" max="1" width="13.625" style="9" customWidth="1"/>
    <col min="2" max="9" width="11.625" style="9" customWidth="1"/>
    <col min="10" max="16384" width="9.00390625" style="9" customWidth="1"/>
  </cols>
  <sheetData>
    <row r="1" ht="24" customHeight="1">
      <c r="A1" s="8" t="s">
        <v>100</v>
      </c>
    </row>
    <row r="2" spans="8:9" ht="24" customHeight="1">
      <c r="H2" s="30"/>
      <c r="I2" s="30" t="s">
        <v>2</v>
      </c>
    </row>
    <row r="3" spans="1:9" ht="24" customHeight="1">
      <c r="A3" s="92" t="s">
        <v>36</v>
      </c>
      <c r="B3" s="92" t="s">
        <v>37</v>
      </c>
      <c r="C3" s="94" t="s">
        <v>38</v>
      </c>
      <c r="D3" s="92" t="s">
        <v>39</v>
      </c>
      <c r="E3" s="93"/>
      <c r="F3" s="93"/>
      <c r="G3" s="93"/>
      <c r="H3" s="94" t="s">
        <v>45</v>
      </c>
      <c r="I3" s="94" t="s">
        <v>76</v>
      </c>
    </row>
    <row r="4" spans="1:9" ht="24" customHeight="1">
      <c r="A4" s="93"/>
      <c r="B4" s="93"/>
      <c r="C4" s="95"/>
      <c r="D4" s="92" t="s">
        <v>40</v>
      </c>
      <c r="E4" s="92" t="s">
        <v>41</v>
      </c>
      <c r="F4" s="92" t="s">
        <v>42</v>
      </c>
      <c r="G4" s="93"/>
      <c r="H4" s="95"/>
      <c r="I4" s="95"/>
    </row>
    <row r="5" spans="1:9" ht="24" customHeight="1">
      <c r="A5" s="93"/>
      <c r="B5" s="93"/>
      <c r="C5" s="95"/>
      <c r="D5" s="93"/>
      <c r="E5" s="93"/>
      <c r="F5" s="11" t="s">
        <v>43</v>
      </c>
      <c r="G5" s="11" t="s">
        <v>44</v>
      </c>
      <c r="H5" s="95"/>
      <c r="I5" s="95"/>
    </row>
    <row r="6" spans="1:9" ht="24" customHeight="1">
      <c r="A6" s="24" t="s">
        <v>108</v>
      </c>
      <c r="B6" s="7">
        <v>58052</v>
      </c>
      <c r="C6" s="7">
        <v>13504</v>
      </c>
      <c r="D6" s="7">
        <v>2435</v>
      </c>
      <c r="E6" s="7">
        <v>2</v>
      </c>
      <c r="F6" s="7">
        <v>16735</v>
      </c>
      <c r="G6" s="7">
        <v>21053</v>
      </c>
      <c r="H6" s="7">
        <v>1595</v>
      </c>
      <c r="I6" s="7">
        <v>2728</v>
      </c>
    </row>
    <row r="7" spans="1:9" ht="24" customHeight="1">
      <c r="A7" s="15" t="s">
        <v>71</v>
      </c>
      <c r="B7" s="7">
        <v>59659</v>
      </c>
      <c r="C7" s="7">
        <v>13243</v>
      </c>
      <c r="D7" s="7">
        <v>2501</v>
      </c>
      <c r="E7" s="7">
        <v>2</v>
      </c>
      <c r="F7" s="7">
        <v>16606</v>
      </c>
      <c r="G7" s="7">
        <v>22910</v>
      </c>
      <c r="H7" s="7">
        <v>1563</v>
      </c>
      <c r="I7" s="7">
        <v>2834</v>
      </c>
    </row>
    <row r="8" spans="1:9" s="53" customFormat="1" ht="24" customHeight="1">
      <c r="A8" s="15" t="s">
        <v>72</v>
      </c>
      <c r="B8" s="7">
        <v>67246</v>
      </c>
      <c r="C8" s="7">
        <v>14098</v>
      </c>
      <c r="D8" s="7">
        <v>2790</v>
      </c>
      <c r="E8" s="7">
        <v>2</v>
      </c>
      <c r="F8" s="7">
        <v>18391</v>
      </c>
      <c r="G8" s="7">
        <v>26545</v>
      </c>
      <c r="H8" s="7">
        <v>2258</v>
      </c>
      <c r="I8" s="7">
        <v>3162</v>
      </c>
    </row>
    <row r="9" spans="1:9" s="53" customFormat="1" ht="24" customHeight="1">
      <c r="A9" s="15" t="s">
        <v>77</v>
      </c>
      <c r="B9" s="7">
        <v>69213</v>
      </c>
      <c r="C9" s="7">
        <v>13870</v>
      </c>
      <c r="D9" s="7">
        <v>2771</v>
      </c>
      <c r="E9" s="7">
        <v>1</v>
      </c>
      <c r="F9" s="7">
        <v>18383</v>
      </c>
      <c r="G9" s="7">
        <v>28690</v>
      </c>
      <c r="H9" s="7">
        <v>2229</v>
      </c>
      <c r="I9" s="7">
        <v>3269</v>
      </c>
    </row>
    <row r="10" spans="1:9" ht="24" customHeight="1">
      <c r="A10" s="62" t="s">
        <v>81</v>
      </c>
      <c r="B10" s="63">
        <v>71184</v>
      </c>
      <c r="C10" s="63">
        <v>13566</v>
      </c>
      <c r="D10" s="63">
        <v>2837</v>
      </c>
      <c r="E10" s="63">
        <v>1</v>
      </c>
      <c r="F10" s="63">
        <v>18159</v>
      </c>
      <c r="G10" s="63">
        <v>31052</v>
      </c>
      <c r="H10" s="63">
        <v>2207</v>
      </c>
      <c r="I10" s="63">
        <v>3362</v>
      </c>
    </row>
    <row r="11" ht="13.5">
      <c r="I11" s="22" t="s">
        <v>7</v>
      </c>
    </row>
  </sheetData>
  <mergeCells count="9">
    <mergeCell ref="A3:A5"/>
    <mergeCell ref="B3:B5"/>
    <mergeCell ref="D4:D5"/>
    <mergeCell ref="I3:I5"/>
    <mergeCell ref="C3:C5"/>
    <mergeCell ref="E4:E5"/>
    <mergeCell ref="H3:H5"/>
    <mergeCell ref="F4:G4"/>
    <mergeCell ref="D3:G3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="75" zoomScaleNormal="75" workbookViewId="0" topLeftCell="A1">
      <selection activeCell="A13" sqref="A13"/>
    </sheetView>
  </sheetViews>
  <sheetFormatPr defaultColWidth="9.00390625" defaultRowHeight="13.5"/>
  <cols>
    <col min="1" max="1" width="13.625" style="2" customWidth="1"/>
    <col min="2" max="8" width="10.625" style="2" customWidth="1"/>
    <col min="9" max="16384" width="9.00390625" style="2" customWidth="1"/>
  </cols>
  <sheetData>
    <row r="1" ht="24" customHeight="1">
      <c r="A1" s="1" t="s">
        <v>101</v>
      </c>
    </row>
    <row r="2" ht="24" customHeight="1">
      <c r="H2" s="32" t="s">
        <v>6</v>
      </c>
    </row>
    <row r="3" spans="1:8" ht="24" customHeight="1">
      <c r="A3" s="100" t="s">
        <v>47</v>
      </c>
      <c r="B3" s="100" t="s">
        <v>48</v>
      </c>
      <c r="C3" s="101"/>
      <c r="D3" s="101"/>
      <c r="E3" s="101"/>
      <c r="F3" s="98" t="s">
        <v>51</v>
      </c>
      <c r="G3" s="98" t="s">
        <v>73</v>
      </c>
      <c r="H3" s="98" t="s">
        <v>52</v>
      </c>
    </row>
    <row r="4" spans="1:8" ht="24" customHeight="1">
      <c r="A4" s="101"/>
      <c r="B4" s="3" t="s">
        <v>24</v>
      </c>
      <c r="C4" s="3" t="s">
        <v>49</v>
      </c>
      <c r="D4" s="3" t="s">
        <v>50</v>
      </c>
      <c r="E4" s="4" t="s">
        <v>46</v>
      </c>
      <c r="F4" s="99"/>
      <c r="G4" s="99"/>
      <c r="H4" s="99"/>
    </row>
    <row r="5" spans="1:8" ht="24" customHeight="1">
      <c r="A5" s="5" t="s">
        <v>108</v>
      </c>
      <c r="B5" s="7">
        <v>34</v>
      </c>
      <c r="C5" s="7">
        <v>2</v>
      </c>
      <c r="D5" s="7">
        <v>30</v>
      </c>
      <c r="E5" s="7">
        <v>2</v>
      </c>
      <c r="F5" s="7">
        <v>247</v>
      </c>
      <c r="G5" s="7">
        <v>268</v>
      </c>
      <c r="H5" s="7">
        <v>66</v>
      </c>
    </row>
    <row r="6" spans="1:8" ht="24" customHeight="1">
      <c r="A6" s="49" t="s">
        <v>69</v>
      </c>
      <c r="B6" s="7">
        <v>34</v>
      </c>
      <c r="C6" s="7">
        <v>2</v>
      </c>
      <c r="D6" s="7">
        <v>30</v>
      </c>
      <c r="E6" s="7">
        <v>2</v>
      </c>
      <c r="F6" s="7">
        <v>302</v>
      </c>
      <c r="G6" s="7">
        <v>342</v>
      </c>
      <c r="H6" s="7">
        <v>63</v>
      </c>
    </row>
    <row r="7" spans="1:8" s="54" customFormat="1" ht="24" customHeight="1">
      <c r="A7" s="49" t="s">
        <v>70</v>
      </c>
      <c r="B7" s="7">
        <v>37</v>
      </c>
      <c r="C7" s="7">
        <v>2</v>
      </c>
      <c r="D7" s="7">
        <v>33</v>
      </c>
      <c r="E7" s="7">
        <v>2</v>
      </c>
      <c r="F7" s="7">
        <v>338</v>
      </c>
      <c r="G7" s="7">
        <v>380</v>
      </c>
      <c r="H7" s="7">
        <v>79</v>
      </c>
    </row>
    <row r="8" spans="1:8" s="54" customFormat="1" ht="24" customHeight="1">
      <c r="A8" s="49" t="s">
        <v>80</v>
      </c>
      <c r="B8" s="7">
        <v>37</v>
      </c>
      <c r="C8" s="7">
        <v>2</v>
      </c>
      <c r="D8" s="7">
        <v>33</v>
      </c>
      <c r="E8" s="7">
        <v>2</v>
      </c>
      <c r="F8" s="7">
        <v>241</v>
      </c>
      <c r="G8" s="7">
        <v>279</v>
      </c>
      <c r="H8" s="7">
        <v>73</v>
      </c>
    </row>
    <row r="9" spans="1:8" s="54" customFormat="1" ht="24" customHeight="1">
      <c r="A9" s="64" t="s">
        <v>97</v>
      </c>
      <c r="B9" s="63">
        <v>36</v>
      </c>
      <c r="C9" s="96">
        <v>34</v>
      </c>
      <c r="D9" s="97"/>
      <c r="E9" s="63">
        <v>2</v>
      </c>
      <c r="F9" s="63">
        <v>245</v>
      </c>
      <c r="G9" s="63">
        <v>279</v>
      </c>
      <c r="H9" s="63">
        <v>45</v>
      </c>
    </row>
    <row r="10" ht="21" customHeight="1">
      <c r="H10" s="48" t="s">
        <v>104</v>
      </c>
    </row>
    <row r="11" ht="13.5" customHeight="1">
      <c r="H11" s="48"/>
    </row>
    <row r="12" ht="13.5">
      <c r="A12" s="47" t="s">
        <v>110</v>
      </c>
    </row>
  </sheetData>
  <mergeCells count="6">
    <mergeCell ref="C9:D9"/>
    <mergeCell ref="H3:H4"/>
    <mergeCell ref="A3:A4"/>
    <mergeCell ref="B3:E3"/>
    <mergeCell ref="F3:F4"/>
    <mergeCell ref="G3:G4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75" zoomScaleNormal="75" workbookViewId="0" topLeftCell="A1">
      <selection activeCell="F14" sqref="F14"/>
    </sheetView>
  </sheetViews>
  <sheetFormatPr defaultColWidth="9.00390625" defaultRowHeight="13.5"/>
  <cols>
    <col min="1" max="1" width="11.625" style="9" customWidth="1"/>
    <col min="2" max="9" width="14.625" style="9" customWidth="1"/>
    <col min="10" max="10" width="11.625" style="9" customWidth="1"/>
    <col min="11" max="18" width="14.625" style="9" customWidth="1"/>
    <col min="19" max="16384" width="9.00390625" style="9" customWidth="1"/>
  </cols>
  <sheetData>
    <row r="1" spans="1:10" ht="19.5" customHeight="1">
      <c r="A1" s="25" t="s">
        <v>102</v>
      </c>
      <c r="J1" s="25"/>
    </row>
    <row r="2" ht="19.5" customHeight="1"/>
    <row r="3" spans="1:10" ht="19.5" customHeight="1">
      <c r="A3" s="9" t="s">
        <v>105</v>
      </c>
      <c r="J3" s="9" t="s">
        <v>1</v>
      </c>
    </row>
    <row r="4" spans="1:18" ht="19.5" customHeight="1">
      <c r="A4" s="92" t="s">
        <v>54</v>
      </c>
      <c r="B4" s="92" t="s">
        <v>55</v>
      </c>
      <c r="C4" s="93"/>
      <c r="D4" s="93"/>
      <c r="E4" s="93"/>
      <c r="F4" s="92" t="s">
        <v>59</v>
      </c>
      <c r="G4" s="93"/>
      <c r="H4" s="93"/>
      <c r="I4" s="93"/>
      <c r="J4" s="92" t="s">
        <v>54</v>
      </c>
      <c r="K4" s="92" t="s">
        <v>55</v>
      </c>
      <c r="L4" s="93"/>
      <c r="M4" s="93"/>
      <c r="N4" s="93"/>
      <c r="O4" s="92" t="s">
        <v>59</v>
      </c>
      <c r="P4" s="93"/>
      <c r="Q4" s="93"/>
      <c r="R4" s="93"/>
    </row>
    <row r="5" spans="1:18" ht="19.5" customHeight="1">
      <c r="A5" s="93"/>
      <c r="B5" s="92" t="s">
        <v>56</v>
      </c>
      <c r="C5" s="93"/>
      <c r="D5" s="93" t="s">
        <v>53</v>
      </c>
      <c r="E5" s="93"/>
      <c r="F5" s="92" t="s">
        <v>56</v>
      </c>
      <c r="G5" s="93"/>
      <c r="H5" s="93" t="s">
        <v>53</v>
      </c>
      <c r="I5" s="93"/>
      <c r="J5" s="93"/>
      <c r="K5" s="92" t="s">
        <v>56</v>
      </c>
      <c r="L5" s="93"/>
      <c r="M5" s="93" t="s">
        <v>53</v>
      </c>
      <c r="N5" s="93"/>
      <c r="O5" s="92" t="s">
        <v>56</v>
      </c>
      <c r="P5" s="93"/>
      <c r="Q5" s="93" t="s">
        <v>53</v>
      </c>
      <c r="R5" s="93"/>
    </row>
    <row r="6" spans="1:18" ht="19.5" customHeight="1">
      <c r="A6" s="93"/>
      <c r="B6" s="11" t="s">
        <v>57</v>
      </c>
      <c r="C6" s="11" t="s">
        <v>58</v>
      </c>
      <c r="D6" s="11" t="s">
        <v>57</v>
      </c>
      <c r="E6" s="11" t="s">
        <v>58</v>
      </c>
      <c r="F6" s="11" t="s">
        <v>57</v>
      </c>
      <c r="G6" s="11" t="s">
        <v>58</v>
      </c>
      <c r="H6" s="11" t="s">
        <v>57</v>
      </c>
      <c r="I6" s="11" t="s">
        <v>58</v>
      </c>
      <c r="J6" s="93"/>
      <c r="K6" s="11" t="s">
        <v>57</v>
      </c>
      <c r="L6" s="11" t="s">
        <v>58</v>
      </c>
      <c r="M6" s="11" t="s">
        <v>57</v>
      </c>
      <c r="N6" s="11" t="s">
        <v>58</v>
      </c>
      <c r="O6" s="11" t="s">
        <v>57</v>
      </c>
      <c r="P6" s="11" t="s">
        <v>58</v>
      </c>
      <c r="Q6" s="11" t="s">
        <v>57</v>
      </c>
      <c r="R6" s="11" t="s">
        <v>58</v>
      </c>
    </row>
    <row r="7" spans="1:18" ht="19.5" customHeight="1">
      <c r="A7" s="24" t="s">
        <v>109</v>
      </c>
      <c r="B7" s="6">
        <v>39949579</v>
      </c>
      <c r="C7" s="6">
        <v>36426309</v>
      </c>
      <c r="D7" s="6">
        <v>719798</v>
      </c>
      <c r="E7" s="6">
        <v>1031588</v>
      </c>
      <c r="F7" s="6">
        <v>115929</v>
      </c>
      <c r="G7" s="6">
        <v>225536</v>
      </c>
      <c r="H7" s="6">
        <v>9970</v>
      </c>
      <c r="I7" s="6">
        <v>22169</v>
      </c>
      <c r="J7" s="24" t="s">
        <v>109</v>
      </c>
      <c r="K7" s="6">
        <v>3123407</v>
      </c>
      <c r="L7" s="6">
        <v>6400348</v>
      </c>
      <c r="M7" s="6">
        <v>70805</v>
      </c>
      <c r="N7" s="6">
        <v>120897</v>
      </c>
      <c r="O7" s="6">
        <v>13970</v>
      </c>
      <c r="P7" s="6">
        <v>41025</v>
      </c>
      <c r="Q7" s="6">
        <v>125</v>
      </c>
      <c r="R7" s="6">
        <v>1375</v>
      </c>
    </row>
    <row r="8" spans="1:18" ht="19.5" customHeight="1">
      <c r="A8" s="15" t="s">
        <v>71</v>
      </c>
      <c r="B8" s="6">
        <v>45037969</v>
      </c>
      <c r="C8" s="6">
        <v>34317136</v>
      </c>
      <c r="D8" s="6">
        <v>585095</v>
      </c>
      <c r="E8" s="6">
        <v>1013691</v>
      </c>
      <c r="F8" s="6">
        <v>123987</v>
      </c>
      <c r="G8" s="6">
        <v>287938</v>
      </c>
      <c r="H8" s="6">
        <v>16151</v>
      </c>
      <c r="I8" s="6">
        <v>25334</v>
      </c>
      <c r="J8" s="15" t="s">
        <v>71</v>
      </c>
      <c r="K8" s="6">
        <v>3062903</v>
      </c>
      <c r="L8" s="6">
        <v>6121600</v>
      </c>
      <c r="M8" s="6">
        <v>65035</v>
      </c>
      <c r="N8" s="6">
        <v>123891</v>
      </c>
      <c r="O8" s="6">
        <v>18256</v>
      </c>
      <c r="P8" s="6">
        <v>46003</v>
      </c>
      <c r="Q8" s="6">
        <v>192</v>
      </c>
      <c r="R8" s="6">
        <v>1440</v>
      </c>
    </row>
    <row r="9" spans="1:18" s="23" customFormat="1" ht="19.5" customHeight="1">
      <c r="A9" s="15" t="s">
        <v>72</v>
      </c>
      <c r="B9" s="6">
        <v>47624152</v>
      </c>
      <c r="C9" s="6">
        <v>34939063</v>
      </c>
      <c r="D9" s="6">
        <v>598249</v>
      </c>
      <c r="E9" s="6">
        <v>1055964</v>
      </c>
      <c r="F9" s="6">
        <v>172913</v>
      </c>
      <c r="G9" s="6">
        <v>301531</v>
      </c>
      <c r="H9" s="6">
        <v>8968</v>
      </c>
      <c r="I9" s="6">
        <v>24870</v>
      </c>
      <c r="J9" s="15" t="s">
        <v>72</v>
      </c>
      <c r="K9" s="6">
        <v>3064635</v>
      </c>
      <c r="L9" s="6">
        <v>6256627</v>
      </c>
      <c r="M9" s="6">
        <v>77888</v>
      </c>
      <c r="N9" s="6">
        <v>130189</v>
      </c>
      <c r="O9" s="6">
        <v>28729</v>
      </c>
      <c r="P9" s="6">
        <v>55190</v>
      </c>
      <c r="Q9" s="6">
        <v>207</v>
      </c>
      <c r="R9" s="6">
        <v>5557</v>
      </c>
    </row>
    <row r="10" spans="1:18" s="23" customFormat="1" ht="19.5" customHeight="1">
      <c r="A10" s="15" t="s">
        <v>77</v>
      </c>
      <c r="B10" s="6">
        <v>50119309</v>
      </c>
      <c r="C10" s="6">
        <v>33709812</v>
      </c>
      <c r="D10" s="6">
        <v>594292</v>
      </c>
      <c r="E10" s="6">
        <v>1082481</v>
      </c>
      <c r="F10" s="6">
        <v>155433</v>
      </c>
      <c r="G10" s="6">
        <v>310837</v>
      </c>
      <c r="H10" s="6">
        <v>5997</v>
      </c>
      <c r="I10" s="6">
        <v>26980</v>
      </c>
      <c r="J10" s="15" t="s">
        <v>77</v>
      </c>
      <c r="K10" s="6">
        <v>3199167</v>
      </c>
      <c r="L10" s="6">
        <v>6153790</v>
      </c>
      <c r="M10" s="6">
        <v>73683</v>
      </c>
      <c r="N10" s="6">
        <v>140461</v>
      </c>
      <c r="O10" s="6">
        <v>47689</v>
      </c>
      <c r="P10" s="6">
        <v>56696</v>
      </c>
      <c r="Q10" s="6">
        <v>409</v>
      </c>
      <c r="R10" s="6">
        <v>3250</v>
      </c>
    </row>
    <row r="11" spans="1:18" s="23" customFormat="1" ht="19.5" customHeight="1">
      <c r="A11" s="62" t="s">
        <v>81</v>
      </c>
      <c r="B11" s="65">
        <v>58601985</v>
      </c>
      <c r="C11" s="65">
        <v>34775406</v>
      </c>
      <c r="D11" s="65">
        <v>601967</v>
      </c>
      <c r="E11" s="65">
        <v>1143358</v>
      </c>
      <c r="F11" s="65">
        <v>253316</v>
      </c>
      <c r="G11" s="65">
        <v>348152</v>
      </c>
      <c r="H11" s="65">
        <v>14327</v>
      </c>
      <c r="I11" s="65">
        <v>24756</v>
      </c>
      <c r="J11" s="62" t="s">
        <v>81</v>
      </c>
      <c r="K11" s="65">
        <v>3103583</v>
      </c>
      <c r="L11" s="65">
        <v>6264825</v>
      </c>
      <c r="M11" s="65">
        <v>72339</v>
      </c>
      <c r="N11" s="65">
        <v>142948</v>
      </c>
      <c r="O11" s="65">
        <v>42032</v>
      </c>
      <c r="P11" s="65">
        <v>66731</v>
      </c>
      <c r="Q11" s="66">
        <v>380</v>
      </c>
      <c r="R11" s="65">
        <v>3502</v>
      </c>
    </row>
    <row r="12" spans="1:18" ht="19.5" customHeight="1">
      <c r="A12" s="26"/>
      <c r="B12" s="6"/>
      <c r="C12" s="6"/>
      <c r="D12" s="6"/>
      <c r="E12" s="6"/>
      <c r="F12" s="6"/>
      <c r="G12" s="6"/>
      <c r="H12" s="6"/>
      <c r="I12" s="6"/>
      <c r="J12" s="26"/>
      <c r="K12" s="6"/>
      <c r="L12" s="6"/>
      <c r="M12" s="6"/>
      <c r="N12" s="6"/>
      <c r="O12" s="6"/>
      <c r="P12" s="6"/>
      <c r="Q12" s="16"/>
      <c r="R12" s="6"/>
    </row>
    <row r="13" spans="1:18" ht="19.5" customHeight="1">
      <c r="A13" s="27" t="s">
        <v>84</v>
      </c>
      <c r="B13" s="6">
        <v>3935824</v>
      </c>
      <c r="C13" s="6">
        <v>3091106</v>
      </c>
      <c r="D13" s="6">
        <v>50411</v>
      </c>
      <c r="E13" s="6">
        <v>82913</v>
      </c>
      <c r="F13" s="6">
        <v>19308</v>
      </c>
      <c r="G13" s="6">
        <v>20626</v>
      </c>
      <c r="H13" s="6">
        <v>1433</v>
      </c>
      <c r="I13" s="6">
        <v>2125</v>
      </c>
      <c r="J13" s="27" t="s">
        <v>84</v>
      </c>
      <c r="K13" s="6">
        <v>240122</v>
      </c>
      <c r="L13" s="6">
        <v>575503</v>
      </c>
      <c r="M13" s="6">
        <v>6009</v>
      </c>
      <c r="N13" s="6">
        <v>10114</v>
      </c>
      <c r="O13" s="28">
        <v>3289</v>
      </c>
      <c r="P13" s="6">
        <v>4099</v>
      </c>
      <c r="Q13" s="6">
        <v>27</v>
      </c>
      <c r="R13" s="6">
        <v>278</v>
      </c>
    </row>
    <row r="14" spans="1:18" ht="19.5" customHeight="1">
      <c r="A14" s="29" t="s">
        <v>85</v>
      </c>
      <c r="B14" s="6">
        <v>3290753</v>
      </c>
      <c r="C14" s="6">
        <v>2524692</v>
      </c>
      <c r="D14" s="6">
        <v>54700</v>
      </c>
      <c r="E14" s="6">
        <v>90981</v>
      </c>
      <c r="F14" s="6">
        <v>16523</v>
      </c>
      <c r="G14" s="6">
        <v>20747</v>
      </c>
      <c r="H14" s="6">
        <v>1683</v>
      </c>
      <c r="I14" s="6">
        <v>1986</v>
      </c>
      <c r="J14" s="29" t="s">
        <v>85</v>
      </c>
      <c r="K14" s="6">
        <v>201583</v>
      </c>
      <c r="L14" s="6">
        <v>445100</v>
      </c>
      <c r="M14" s="6">
        <v>5288</v>
      </c>
      <c r="N14" s="6">
        <v>10895</v>
      </c>
      <c r="O14" s="6">
        <v>2946</v>
      </c>
      <c r="P14" s="6">
        <v>3849</v>
      </c>
      <c r="Q14" s="6">
        <v>23</v>
      </c>
      <c r="R14" s="6">
        <v>248</v>
      </c>
    </row>
    <row r="15" spans="1:18" ht="19.5" customHeight="1">
      <c r="A15" s="29" t="s">
        <v>86</v>
      </c>
      <c r="B15" s="6">
        <v>4225171</v>
      </c>
      <c r="C15" s="6">
        <v>3157438</v>
      </c>
      <c r="D15" s="6">
        <v>69611</v>
      </c>
      <c r="E15" s="6">
        <v>109063</v>
      </c>
      <c r="F15" s="6">
        <v>18027</v>
      </c>
      <c r="G15" s="6">
        <v>21184</v>
      </c>
      <c r="H15" s="6">
        <v>968</v>
      </c>
      <c r="I15" s="6">
        <v>2015</v>
      </c>
      <c r="J15" s="29" t="s">
        <v>86</v>
      </c>
      <c r="K15" s="6">
        <v>213025</v>
      </c>
      <c r="L15" s="6">
        <v>559200</v>
      </c>
      <c r="M15" s="6">
        <v>5365</v>
      </c>
      <c r="N15" s="6">
        <v>13337</v>
      </c>
      <c r="O15" s="6">
        <v>2895</v>
      </c>
      <c r="P15" s="6">
        <v>4387</v>
      </c>
      <c r="Q15" s="6">
        <v>29</v>
      </c>
      <c r="R15" s="6">
        <v>296</v>
      </c>
    </row>
    <row r="16" spans="1:18" ht="19.5" customHeight="1">
      <c r="A16" s="29" t="s">
        <v>87</v>
      </c>
      <c r="B16" s="6">
        <v>4701381</v>
      </c>
      <c r="C16" s="6">
        <v>3074541</v>
      </c>
      <c r="D16" s="6">
        <v>66979</v>
      </c>
      <c r="E16" s="6">
        <v>100946</v>
      </c>
      <c r="F16" s="6">
        <v>15875</v>
      </c>
      <c r="G16" s="6">
        <v>21622</v>
      </c>
      <c r="H16" s="6">
        <v>1315</v>
      </c>
      <c r="I16" s="6">
        <v>1821</v>
      </c>
      <c r="J16" s="29" t="s">
        <v>87</v>
      </c>
      <c r="K16" s="6">
        <v>270931</v>
      </c>
      <c r="L16" s="6">
        <v>524657</v>
      </c>
      <c r="M16" s="6">
        <v>6752</v>
      </c>
      <c r="N16" s="6">
        <v>12331</v>
      </c>
      <c r="O16" s="6">
        <v>4357</v>
      </c>
      <c r="P16" s="6">
        <v>4220</v>
      </c>
      <c r="Q16" s="6">
        <v>33</v>
      </c>
      <c r="R16" s="6">
        <v>294</v>
      </c>
    </row>
    <row r="17" spans="1:18" ht="19.5" customHeight="1">
      <c r="A17" s="29" t="s">
        <v>88</v>
      </c>
      <c r="B17" s="6">
        <v>5111940</v>
      </c>
      <c r="C17" s="6">
        <v>2836096</v>
      </c>
      <c r="D17" s="6">
        <v>48543</v>
      </c>
      <c r="E17" s="6">
        <v>91638</v>
      </c>
      <c r="F17" s="6">
        <v>18189</v>
      </c>
      <c r="G17" s="6">
        <v>26395</v>
      </c>
      <c r="H17" s="6">
        <v>950</v>
      </c>
      <c r="I17" s="6">
        <v>1955</v>
      </c>
      <c r="J17" s="29" t="s">
        <v>88</v>
      </c>
      <c r="K17" s="6">
        <v>285428</v>
      </c>
      <c r="L17" s="6">
        <v>542300</v>
      </c>
      <c r="M17" s="6">
        <v>6566</v>
      </c>
      <c r="N17" s="6">
        <v>11158</v>
      </c>
      <c r="O17" s="6">
        <v>3664</v>
      </c>
      <c r="P17" s="6">
        <v>4769</v>
      </c>
      <c r="Q17" s="6">
        <v>41</v>
      </c>
      <c r="R17" s="6">
        <v>270</v>
      </c>
    </row>
    <row r="18" spans="1:18" ht="19.5" customHeight="1">
      <c r="A18" s="29" t="s">
        <v>89</v>
      </c>
      <c r="B18" s="6">
        <v>4940763</v>
      </c>
      <c r="C18" s="6">
        <v>2994475</v>
      </c>
      <c r="D18" s="6">
        <v>52822</v>
      </c>
      <c r="E18" s="6">
        <v>94107</v>
      </c>
      <c r="F18" s="6">
        <v>22322</v>
      </c>
      <c r="G18" s="6">
        <v>28713</v>
      </c>
      <c r="H18" s="6">
        <v>1361</v>
      </c>
      <c r="I18" s="6">
        <v>2012</v>
      </c>
      <c r="J18" s="29" t="s">
        <v>89</v>
      </c>
      <c r="K18" s="6">
        <v>272607</v>
      </c>
      <c r="L18" s="6">
        <v>565300</v>
      </c>
      <c r="M18" s="6">
        <v>7653</v>
      </c>
      <c r="N18" s="6">
        <v>12583</v>
      </c>
      <c r="O18" s="6">
        <v>4119</v>
      </c>
      <c r="P18" s="6">
        <v>5233</v>
      </c>
      <c r="Q18" s="6">
        <v>26</v>
      </c>
      <c r="R18" s="6">
        <v>317</v>
      </c>
    </row>
    <row r="19" spans="1:18" ht="19.5" customHeight="1">
      <c r="A19" s="29" t="s">
        <v>90</v>
      </c>
      <c r="B19" s="6">
        <v>4749558</v>
      </c>
      <c r="C19" s="6">
        <v>3048330</v>
      </c>
      <c r="D19" s="6">
        <v>51776</v>
      </c>
      <c r="E19" s="6">
        <v>105352</v>
      </c>
      <c r="F19" s="6">
        <v>27923</v>
      </c>
      <c r="G19" s="6">
        <v>49060</v>
      </c>
      <c r="H19" s="6">
        <v>1548</v>
      </c>
      <c r="I19" s="6">
        <v>2112</v>
      </c>
      <c r="J19" s="29" t="s">
        <v>90</v>
      </c>
      <c r="K19" s="6">
        <v>364404</v>
      </c>
      <c r="L19" s="6">
        <v>517205</v>
      </c>
      <c r="M19" s="6">
        <v>6300</v>
      </c>
      <c r="N19" s="6">
        <v>12433</v>
      </c>
      <c r="O19" s="6">
        <v>5141</v>
      </c>
      <c r="P19" s="6">
        <v>9661</v>
      </c>
      <c r="Q19" s="6">
        <v>26</v>
      </c>
      <c r="R19" s="6">
        <v>306</v>
      </c>
    </row>
    <row r="20" spans="1:18" ht="19.5" customHeight="1">
      <c r="A20" s="29" t="s">
        <v>91</v>
      </c>
      <c r="B20" s="6">
        <v>4576606</v>
      </c>
      <c r="C20" s="6">
        <v>2610831</v>
      </c>
      <c r="D20" s="6">
        <v>48890</v>
      </c>
      <c r="E20" s="6">
        <v>95873</v>
      </c>
      <c r="F20" s="6">
        <v>20298</v>
      </c>
      <c r="G20" s="6">
        <v>25024</v>
      </c>
      <c r="H20" s="6">
        <v>1601</v>
      </c>
      <c r="I20" s="6">
        <v>2312</v>
      </c>
      <c r="J20" s="29" t="s">
        <v>91</v>
      </c>
      <c r="K20" s="6">
        <v>219134</v>
      </c>
      <c r="L20" s="6">
        <v>468300</v>
      </c>
      <c r="M20" s="6">
        <v>5637</v>
      </c>
      <c r="N20" s="6">
        <v>10829</v>
      </c>
      <c r="O20" s="6">
        <v>3884</v>
      </c>
      <c r="P20" s="6">
        <v>4914</v>
      </c>
      <c r="Q20" s="6">
        <v>36</v>
      </c>
      <c r="R20" s="6">
        <v>258</v>
      </c>
    </row>
    <row r="21" spans="1:18" ht="19.5" customHeight="1">
      <c r="A21" s="29" t="s">
        <v>92</v>
      </c>
      <c r="B21" s="6">
        <v>11005309</v>
      </c>
      <c r="C21" s="6">
        <v>2526343</v>
      </c>
      <c r="D21" s="6">
        <v>48316</v>
      </c>
      <c r="E21" s="6">
        <v>86407</v>
      </c>
      <c r="F21" s="6">
        <v>17935</v>
      </c>
      <c r="G21" s="6">
        <v>22765</v>
      </c>
      <c r="H21" s="6">
        <v>952</v>
      </c>
      <c r="I21" s="6">
        <v>2819</v>
      </c>
      <c r="J21" s="29" t="s">
        <v>92</v>
      </c>
      <c r="K21" s="6">
        <v>220046</v>
      </c>
      <c r="L21" s="6">
        <v>446420</v>
      </c>
      <c r="M21" s="6">
        <v>5768</v>
      </c>
      <c r="N21" s="6">
        <v>11582</v>
      </c>
      <c r="O21" s="6">
        <v>3186</v>
      </c>
      <c r="P21" s="6">
        <v>3995</v>
      </c>
      <c r="Q21" s="6">
        <v>28</v>
      </c>
      <c r="R21" s="6">
        <v>266</v>
      </c>
    </row>
    <row r="22" spans="1:18" ht="19.5" customHeight="1">
      <c r="A22" s="29" t="s">
        <v>93</v>
      </c>
      <c r="B22" s="6">
        <v>4924643</v>
      </c>
      <c r="C22" s="6">
        <v>3192530</v>
      </c>
      <c r="D22" s="6">
        <v>32460</v>
      </c>
      <c r="E22" s="6">
        <v>93105</v>
      </c>
      <c r="F22" s="6">
        <v>19780</v>
      </c>
      <c r="G22" s="6">
        <v>23305</v>
      </c>
      <c r="H22" s="6">
        <v>876</v>
      </c>
      <c r="I22" s="6">
        <v>1916</v>
      </c>
      <c r="J22" s="29" t="s">
        <v>93</v>
      </c>
      <c r="K22" s="6">
        <v>222331</v>
      </c>
      <c r="L22" s="6">
        <v>565500</v>
      </c>
      <c r="M22" s="6">
        <v>5287</v>
      </c>
      <c r="N22" s="6">
        <v>11222</v>
      </c>
      <c r="O22" s="6">
        <v>2857</v>
      </c>
      <c r="P22" s="6">
        <v>4102</v>
      </c>
      <c r="Q22" s="6">
        <v>25</v>
      </c>
      <c r="R22" s="6">
        <v>290</v>
      </c>
    </row>
    <row r="23" spans="1:18" ht="19.5" customHeight="1">
      <c r="A23" s="29" t="s">
        <v>94</v>
      </c>
      <c r="B23" s="6">
        <v>4044422</v>
      </c>
      <c r="C23" s="6">
        <v>2901073</v>
      </c>
      <c r="D23" s="6">
        <v>40294</v>
      </c>
      <c r="E23" s="6">
        <v>97470</v>
      </c>
      <c r="F23" s="6">
        <v>19479</v>
      </c>
      <c r="G23" s="6">
        <v>26127</v>
      </c>
      <c r="H23" s="6">
        <v>771</v>
      </c>
      <c r="I23" s="6">
        <v>1829</v>
      </c>
      <c r="J23" s="29" t="s">
        <v>94</v>
      </c>
      <c r="K23" s="6">
        <v>302128</v>
      </c>
      <c r="L23" s="6">
        <v>534940</v>
      </c>
      <c r="M23" s="6">
        <v>5603</v>
      </c>
      <c r="N23" s="6">
        <v>13138</v>
      </c>
      <c r="O23" s="6">
        <v>2072</v>
      </c>
      <c r="P23" s="6">
        <v>4899</v>
      </c>
      <c r="Q23" s="6">
        <v>46</v>
      </c>
      <c r="R23" s="6">
        <v>318</v>
      </c>
    </row>
    <row r="24" spans="1:18" ht="19.5" customHeight="1">
      <c r="A24" s="29" t="s">
        <v>95</v>
      </c>
      <c r="B24" s="6">
        <v>3095615</v>
      </c>
      <c r="C24" s="6">
        <v>2817951</v>
      </c>
      <c r="D24" s="6">
        <v>37165</v>
      </c>
      <c r="E24" s="6">
        <v>95503</v>
      </c>
      <c r="F24" s="6">
        <v>37657</v>
      </c>
      <c r="G24" s="6">
        <v>62584</v>
      </c>
      <c r="H24" s="6">
        <v>869</v>
      </c>
      <c r="I24" s="6">
        <v>1854</v>
      </c>
      <c r="J24" s="29" t="s">
        <v>95</v>
      </c>
      <c r="K24" s="6">
        <v>291844</v>
      </c>
      <c r="L24" s="6">
        <v>520400</v>
      </c>
      <c r="M24" s="6">
        <v>6111</v>
      </c>
      <c r="N24" s="6">
        <v>13326</v>
      </c>
      <c r="O24" s="6">
        <v>3622</v>
      </c>
      <c r="P24" s="6">
        <v>12603</v>
      </c>
      <c r="Q24" s="6">
        <v>40</v>
      </c>
      <c r="R24" s="6">
        <v>361</v>
      </c>
    </row>
    <row r="25" spans="9:18" ht="19.5" customHeight="1">
      <c r="I25" s="30" t="s">
        <v>96</v>
      </c>
      <c r="R25" s="30" t="s">
        <v>0</v>
      </c>
    </row>
    <row r="26" ht="19.5" customHeight="1">
      <c r="A26" s="31"/>
    </row>
    <row r="27" spans="1:7" ht="19.5" customHeight="1">
      <c r="A27" s="31"/>
      <c r="G27" s="31"/>
    </row>
    <row r="28" ht="19.5" customHeight="1">
      <c r="M28" s="31"/>
    </row>
    <row r="29" ht="19.5" customHeight="1">
      <c r="H29" s="31"/>
    </row>
    <row r="30" ht="19.5" customHeight="1">
      <c r="A30" s="31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14">
    <mergeCell ref="A4:A6"/>
    <mergeCell ref="B4:E4"/>
    <mergeCell ref="F4:I4"/>
    <mergeCell ref="B5:C5"/>
    <mergeCell ref="D5:E5"/>
    <mergeCell ref="F5:G5"/>
    <mergeCell ref="H5:I5"/>
    <mergeCell ref="J4:J6"/>
    <mergeCell ref="K4:N4"/>
    <mergeCell ref="O4:R4"/>
    <mergeCell ref="K5:L5"/>
    <mergeCell ref="M5:N5"/>
    <mergeCell ref="O5:P5"/>
    <mergeCell ref="Q5:R5"/>
  </mergeCells>
  <printOptions horizontalCentered="1"/>
  <pageMargins left="0.7874015748031497" right="0.4330708661417323" top="0.56" bottom="0.37" header="0.42" footer="0.5118110236220472"/>
  <pageSetup horizontalDpi="600" verticalDpi="600" orientation="landscape" paperSize="9" scale="85" r:id="rId1"/>
  <headerFooter alignWithMargins="0">
    <oddHeader>&amp;R&amp;A</oddHeader>
  </headerFooter>
  <colBreaks count="1" manualBreakCount="1">
    <brk id="9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5" zoomScaleNormal="75" workbookViewId="0" topLeftCell="A1">
      <selection activeCell="C23" sqref="C23:D23"/>
    </sheetView>
  </sheetViews>
  <sheetFormatPr defaultColWidth="9.00390625" defaultRowHeight="13.5"/>
  <cols>
    <col min="1" max="1" width="14.625" style="9" customWidth="1"/>
    <col min="2" max="6" width="12.625" style="9" customWidth="1"/>
    <col min="7" max="16384" width="9.00390625" style="9" customWidth="1"/>
  </cols>
  <sheetData>
    <row r="1" ht="24" customHeight="1">
      <c r="A1" s="8" t="s">
        <v>103</v>
      </c>
    </row>
    <row r="2" ht="24" customHeight="1">
      <c r="F2" s="10" t="s">
        <v>4</v>
      </c>
    </row>
    <row r="3" spans="1:6" ht="24" customHeight="1">
      <c r="A3" s="92" t="s">
        <v>47</v>
      </c>
      <c r="B3" s="92" t="s">
        <v>37</v>
      </c>
      <c r="C3" s="102" t="s">
        <v>60</v>
      </c>
      <c r="D3" s="12"/>
      <c r="E3" s="12"/>
      <c r="F3" s="104" t="s">
        <v>61</v>
      </c>
    </row>
    <row r="4" spans="1:6" ht="24" customHeight="1">
      <c r="A4" s="93"/>
      <c r="B4" s="93"/>
      <c r="C4" s="103"/>
      <c r="D4" s="13" t="s">
        <v>62</v>
      </c>
      <c r="E4" s="14" t="s">
        <v>63</v>
      </c>
      <c r="F4" s="104"/>
    </row>
    <row r="5" spans="1:6" ht="24" customHeight="1">
      <c r="A5" s="15" t="s">
        <v>108</v>
      </c>
      <c r="B5" s="6">
        <v>140639</v>
      </c>
      <c r="C5" s="17">
        <v>139587</v>
      </c>
      <c r="D5" s="7">
        <v>49618</v>
      </c>
      <c r="E5" s="18">
        <v>89969</v>
      </c>
      <c r="F5" s="19">
        <v>1052</v>
      </c>
    </row>
    <row r="6" spans="1:6" ht="24" customHeight="1">
      <c r="A6" s="15" t="s">
        <v>71</v>
      </c>
      <c r="B6" s="6">
        <v>136883</v>
      </c>
      <c r="C6" s="17">
        <v>135956</v>
      </c>
      <c r="D6" s="7">
        <v>47904</v>
      </c>
      <c r="E6" s="18">
        <v>88052</v>
      </c>
      <c r="F6" s="19">
        <v>927</v>
      </c>
    </row>
    <row r="7" spans="1:6" s="23" customFormat="1" ht="24" customHeight="1">
      <c r="A7" s="15" t="s">
        <v>72</v>
      </c>
      <c r="B7" s="6">
        <v>127382</v>
      </c>
      <c r="C7" s="17">
        <v>126518</v>
      </c>
      <c r="D7" s="7">
        <v>45565</v>
      </c>
      <c r="E7" s="18">
        <v>80953</v>
      </c>
      <c r="F7" s="19">
        <v>864</v>
      </c>
    </row>
    <row r="8" spans="1:6" s="23" customFormat="1" ht="24" customHeight="1">
      <c r="A8" s="15" t="s">
        <v>77</v>
      </c>
      <c r="B8" s="6">
        <v>116875</v>
      </c>
      <c r="C8" s="17">
        <v>116054</v>
      </c>
      <c r="D8" s="7">
        <v>42003</v>
      </c>
      <c r="E8" s="18">
        <v>74051</v>
      </c>
      <c r="F8" s="19">
        <v>821</v>
      </c>
    </row>
    <row r="9" spans="1:6" s="23" customFormat="1" ht="24" customHeight="1">
      <c r="A9" s="62" t="s">
        <v>81</v>
      </c>
      <c r="B9" s="65">
        <v>106637</v>
      </c>
      <c r="C9" s="63">
        <v>105882</v>
      </c>
      <c r="D9" s="63">
        <v>38430</v>
      </c>
      <c r="E9" s="63">
        <v>67452</v>
      </c>
      <c r="F9" s="67">
        <v>755</v>
      </c>
    </row>
    <row r="10" ht="20.25" customHeight="1">
      <c r="F10" s="20" t="s">
        <v>66</v>
      </c>
    </row>
    <row r="11" spans="1:6" ht="13.5">
      <c r="A11" s="21" t="s">
        <v>65</v>
      </c>
      <c r="F11" s="22"/>
    </row>
  </sheetData>
  <mergeCells count="4">
    <mergeCell ref="A3:A4"/>
    <mergeCell ref="B3:B4"/>
    <mergeCell ref="C3:C4"/>
    <mergeCell ref="F3:F4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運輸・通信</dc:title>
  <dc:subject/>
  <dc:creator>水戸市役所</dc:creator>
  <cp:keywords/>
  <dc:description/>
  <cp:lastModifiedBy>水戸市</cp:lastModifiedBy>
  <cp:lastPrinted>2009-03-11T09:07:18Z</cp:lastPrinted>
  <dcterms:created xsi:type="dcterms:W3CDTF">1999-03-11T00:58:31Z</dcterms:created>
  <dcterms:modified xsi:type="dcterms:W3CDTF">2009-03-11T09:15:25Z</dcterms:modified>
  <cp:category/>
  <cp:version/>
  <cp:contentType/>
  <cp:contentStatus/>
</cp:coreProperties>
</file>