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45" windowWidth="14055" windowHeight="7920" tabRatio="771" activeTab="0"/>
  </bookViews>
  <sheets>
    <sheet name="145市内各駅乗降客数" sheetId="1" r:id="rId1"/>
    <sheet name="146自動車登録車輌台数" sheetId="2" r:id="rId2"/>
    <sheet name="147軽自動車課税車輌台数" sheetId="3" r:id="rId3"/>
    <sheet name="148郵便施設数" sheetId="4" r:id="rId4"/>
    <sheet name="149内国郵便物引受配達数" sheetId="5" r:id="rId5"/>
    <sheet name="150加入電話・公衆電話数" sheetId="6" r:id="rId6"/>
    <sheet name="151電報発着信状況" sheetId="7" r:id="rId7"/>
  </sheets>
  <definedNames/>
  <calcPr fullCalcOnLoad="1"/>
</workbook>
</file>

<file path=xl/sharedStrings.xml><?xml version="1.0" encoding="utf-8"?>
<sst xmlns="http://schemas.openxmlformats.org/spreadsheetml/2006/main" count="390" uniqueCount="126">
  <si>
    <t>資料：常澄郵便局</t>
  </si>
  <si>
    <t>資料：飯富郵便局</t>
  </si>
  <si>
    <t>資料：赤塚郵便局</t>
  </si>
  <si>
    <t>常澄郵便局分</t>
  </si>
  <si>
    <t>水戸中央郵便局分</t>
  </si>
  <si>
    <t>赤塚郵便局分</t>
  </si>
  <si>
    <t>飯富郵便局分</t>
  </si>
  <si>
    <t>各年4月1日現在</t>
  </si>
  <si>
    <t>資料：水戸中央郵便局</t>
  </si>
  <si>
    <t>資料：東日本旅客鉄道㈱水戸支社</t>
  </si>
  <si>
    <t>各年3月31日現在</t>
  </si>
  <si>
    <t>各年3月31日現在</t>
  </si>
  <si>
    <t>１６</t>
  </si>
  <si>
    <t>各年12月31日現在</t>
  </si>
  <si>
    <t>資料：市民税課</t>
  </si>
  <si>
    <t>各年3月31日現在</t>
  </si>
  <si>
    <t>資料：関東運輸局茨城運輸支局</t>
  </si>
  <si>
    <t>（単位：人）</t>
  </si>
  <si>
    <t>資料：鹿島臨海鉄道㈱</t>
  </si>
  <si>
    <t>１日平均乗車人員</t>
  </si>
  <si>
    <t>年度別</t>
  </si>
  <si>
    <t>水戸駅</t>
  </si>
  <si>
    <t>赤塚駅</t>
  </si>
  <si>
    <t>乗客</t>
  </si>
  <si>
    <t>(内)定期</t>
  </si>
  <si>
    <t>水戸駅</t>
  </si>
  <si>
    <t>降客</t>
  </si>
  <si>
    <t>東水戸駅</t>
  </si>
  <si>
    <t>常澄駅</t>
  </si>
  <si>
    <t>区分</t>
  </si>
  <si>
    <t>種別</t>
  </si>
  <si>
    <t>総数</t>
  </si>
  <si>
    <t>貨物用</t>
  </si>
  <si>
    <t>普通車</t>
  </si>
  <si>
    <t>小型車</t>
  </si>
  <si>
    <t>被けんいん車</t>
  </si>
  <si>
    <t>乗合用</t>
  </si>
  <si>
    <t>乗用</t>
  </si>
  <si>
    <t>特殊用途車</t>
  </si>
  <si>
    <t>特種用途車</t>
  </si>
  <si>
    <t>大型特殊車</t>
  </si>
  <si>
    <t>年別</t>
  </si>
  <si>
    <t>総数</t>
  </si>
  <si>
    <t>原動機付
自転車</t>
  </si>
  <si>
    <t>軽自動車</t>
  </si>
  <si>
    <t>二輪</t>
  </si>
  <si>
    <t>三輪</t>
  </si>
  <si>
    <t>四輪</t>
  </si>
  <si>
    <t>貨物</t>
  </si>
  <si>
    <t>乗用</t>
  </si>
  <si>
    <t>小型特殊
自動車</t>
  </si>
  <si>
    <t>簡易郵便局</t>
  </si>
  <si>
    <t>年別</t>
  </si>
  <si>
    <t>郵便局</t>
  </si>
  <si>
    <t>普通局</t>
  </si>
  <si>
    <t>特定局</t>
  </si>
  <si>
    <t>切手類
販売所</t>
  </si>
  <si>
    <t>私書箱</t>
  </si>
  <si>
    <t>書留・速達</t>
  </si>
  <si>
    <t>資料：水戸中央郵便局</t>
  </si>
  <si>
    <t>年月</t>
  </si>
  <si>
    <t>普通郵便</t>
  </si>
  <si>
    <t>普通</t>
  </si>
  <si>
    <t>引受</t>
  </si>
  <si>
    <t>配達</t>
  </si>
  <si>
    <t>小包郵便</t>
  </si>
  <si>
    <t>加入電話</t>
  </si>
  <si>
    <t>公衆電話</t>
  </si>
  <si>
    <t>事務用</t>
  </si>
  <si>
    <t>住宅用</t>
  </si>
  <si>
    <t>国内電報</t>
  </si>
  <si>
    <t>発信</t>
  </si>
  <si>
    <t>着信</t>
  </si>
  <si>
    <t>１日平均
乗車人員</t>
  </si>
  <si>
    <t>注）　平成１６年は旧内原町分を含みます。</t>
  </si>
  <si>
    <t>資料：NTT東日本茨城支店</t>
  </si>
  <si>
    <t>…</t>
  </si>
  <si>
    <t>１７</t>
  </si>
  <si>
    <t xml:space="preserve">    １５</t>
  </si>
  <si>
    <t xml:space="preserve">    １６</t>
  </si>
  <si>
    <t xml:space="preserve">    １７</t>
  </si>
  <si>
    <t xml:space="preserve">   １５</t>
  </si>
  <si>
    <t xml:space="preserve">   １６</t>
  </si>
  <si>
    <t xml:space="preserve">   １７</t>
  </si>
  <si>
    <t>ポスト</t>
  </si>
  <si>
    <t>１８年</t>
  </si>
  <si>
    <t>内原駅</t>
  </si>
  <si>
    <t>内原郵便局分</t>
  </si>
  <si>
    <t>資料：内原郵便局</t>
  </si>
  <si>
    <t>資料：水戸中央郵便局，赤塚郵便局，飯富郵便局，常澄郵便局，内原郵便局</t>
  </si>
  <si>
    <t>…</t>
  </si>
  <si>
    <t>１５</t>
  </si>
  <si>
    <t>注）　平成16，17年度の水戸駅，赤塚駅と内原駅の乗客数は，「１日平均乗車人員」に日数を乗じた数です。</t>
  </si>
  <si>
    <t>二輪の小型
自動車</t>
  </si>
  <si>
    <t>１４５　市内各駅乗降客数</t>
  </si>
  <si>
    <t>１４６　自動車登録車輌台数</t>
  </si>
  <si>
    <t>１４７　軽自動車課税車輌台数</t>
  </si>
  <si>
    <t>１４８　郵便施設数</t>
  </si>
  <si>
    <t>１４９　内国郵便物引受配達数</t>
  </si>
  <si>
    <t>１５０　加入電話・公衆電話数</t>
  </si>
  <si>
    <t>１５１　電報発着信状況</t>
  </si>
  <si>
    <t>・・・</t>
  </si>
  <si>
    <t xml:space="preserve">   １８</t>
  </si>
  <si>
    <t>１８</t>
  </si>
  <si>
    <t>１９年</t>
  </si>
  <si>
    <t xml:space="preserve">    １８</t>
  </si>
  <si>
    <t>平成18年1月</t>
  </si>
  <si>
    <t xml:space="preserve">   １９</t>
  </si>
  <si>
    <t>平成１４年度</t>
  </si>
  <si>
    <t>自家用</t>
  </si>
  <si>
    <t>営業用</t>
  </si>
  <si>
    <t>平成 １４ 年</t>
  </si>
  <si>
    <t>平成 １４ 年</t>
  </si>
  <si>
    <r>
      <t>平成18年</t>
    </r>
    <r>
      <rPr>
        <sz val="11"/>
        <rFont val="ＭＳ Ｐ明朝"/>
        <family val="1"/>
      </rPr>
      <t>2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</si>
  <si>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3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</si>
  <si>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4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</si>
  <si>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5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</si>
  <si>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6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</si>
  <si>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7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</si>
  <si>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8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</si>
  <si>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9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</si>
  <si>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10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</si>
  <si>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11</t>
    </r>
    <r>
      <rPr>
        <sz val="11"/>
        <color indexed="42"/>
        <rFont val="ＭＳ Ｐ明朝"/>
        <family val="1"/>
      </rPr>
      <t>月</t>
    </r>
  </si>
  <si>
    <r>
      <t>平成18年</t>
    </r>
    <r>
      <rPr>
        <sz val="11"/>
        <rFont val="ＭＳ Ｐ明朝"/>
        <family val="1"/>
      </rPr>
      <t>12</t>
    </r>
    <r>
      <rPr>
        <sz val="11"/>
        <color indexed="42"/>
        <rFont val="ＭＳ Ｐ明朝"/>
        <family val="1"/>
      </rPr>
      <t>月</t>
    </r>
  </si>
  <si>
    <t>平成１４年</t>
  </si>
  <si>
    <r>
      <t>平成18</t>
    </r>
    <r>
      <rPr>
        <sz val="11"/>
        <rFont val="ＭＳ Ｐ明朝"/>
        <family val="1"/>
      </rPr>
      <t>7</t>
    </r>
    <r>
      <rPr>
        <sz val="11"/>
        <color indexed="42"/>
        <rFont val="ＭＳ Ｐ明朝"/>
        <family val="1"/>
      </rPr>
      <t>月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</si>
</sst>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 ;[Red]\-#,##0\ "/>
    <numFmt numFmtId="178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4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 quotePrefix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center" vertical="center"/>
    </xf>
    <xf numFmtId="41" fontId="3" fillId="0" borderId="1" xfId="16" applyNumberFormat="1" applyFont="1" applyBorder="1" applyAlignment="1">
      <alignment vertical="center"/>
    </xf>
    <xf numFmtId="41" fontId="3" fillId="0" borderId="1" xfId="16" applyNumberFormat="1" applyFont="1" applyFill="1" applyBorder="1" applyAlignment="1">
      <alignment vertical="center"/>
    </xf>
    <xf numFmtId="41" fontId="3" fillId="0" borderId="1" xfId="16" applyNumberFormat="1" applyFont="1" applyFill="1" applyBorder="1" applyAlignment="1">
      <alignment horizontal="right" vertical="center"/>
    </xf>
    <xf numFmtId="0" fontId="3" fillId="0" borderId="0" xfId="0" applyFont="1" applyAlignment="1" quotePrefix="1">
      <alignment horizontal="right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right" vertical="center"/>
    </xf>
    <xf numFmtId="38" fontId="3" fillId="2" borderId="1" xfId="16" applyFont="1" applyFill="1" applyBorder="1" applyAlignment="1" quotePrefix="1">
      <alignment horizontal="distributed" vertical="center"/>
    </xf>
    <xf numFmtId="38" fontId="3" fillId="2" borderId="3" xfId="16" applyFont="1" applyFill="1" applyBorder="1" applyAlignment="1">
      <alignment horizontal="distributed"/>
    </xf>
    <xf numFmtId="38" fontId="3" fillId="2" borderId="1" xfId="16" applyFont="1" applyFill="1" applyBorder="1" applyAlignment="1">
      <alignment horizontal="distributed" vertical="center"/>
    </xf>
    <xf numFmtId="38" fontId="3" fillId="2" borderId="4" xfId="16" applyFont="1" applyFill="1" applyBorder="1" applyAlignment="1">
      <alignment horizontal="distributed" vertical="center"/>
    </xf>
    <xf numFmtId="49" fontId="3" fillId="2" borderId="1" xfId="16" applyNumberFormat="1" applyFont="1" applyFill="1" applyBorder="1" applyAlignment="1" quotePrefix="1">
      <alignment horizontal="center" vertical="center"/>
    </xf>
    <xf numFmtId="41" fontId="3" fillId="0" borderId="5" xfId="16" applyNumberFormat="1" applyFont="1" applyBorder="1" applyAlignment="1">
      <alignment vertical="center"/>
    </xf>
    <xf numFmtId="41" fontId="3" fillId="0" borderId="5" xfId="16" applyNumberFormat="1" applyFont="1" applyFill="1" applyBorder="1" applyAlignment="1">
      <alignment vertical="center"/>
    </xf>
    <xf numFmtId="41" fontId="3" fillId="0" borderId="4" xfId="16" applyNumberFormat="1" applyFont="1" applyFill="1" applyBorder="1" applyAlignment="1">
      <alignment vertical="center"/>
    </xf>
    <xf numFmtId="41" fontId="3" fillId="0" borderId="6" xfId="16" applyNumberFormat="1" applyFont="1" applyFill="1" applyBorder="1" applyAlignment="1">
      <alignment vertical="center"/>
    </xf>
    <xf numFmtId="41" fontId="3" fillId="0" borderId="7" xfId="16" applyNumberFormat="1" applyFont="1" applyFill="1" applyBorder="1" applyAlignment="1">
      <alignment vertical="center"/>
    </xf>
    <xf numFmtId="38" fontId="3" fillId="0" borderId="0" xfId="16" applyFont="1" applyAlignment="1" quotePrefix="1">
      <alignment horizontal="right" vertical="center"/>
    </xf>
    <xf numFmtId="38" fontId="3" fillId="0" borderId="0" xfId="16" applyFont="1" applyAlignment="1" quotePrefix="1">
      <alignment horizontal="left"/>
    </xf>
    <xf numFmtId="38" fontId="3" fillId="0" borderId="0" xfId="16" applyFont="1" applyAlignment="1">
      <alignment horizontal="right" vertical="center"/>
    </xf>
    <xf numFmtId="49" fontId="0" fillId="2" borderId="1" xfId="16" applyNumberFormat="1" applyFont="1" applyFill="1" applyBorder="1" applyAlignment="1" quotePrefix="1">
      <alignment horizontal="center" vertical="center"/>
    </xf>
    <xf numFmtId="41" fontId="0" fillId="0" borderId="1" xfId="16" applyNumberFormat="1" applyFont="1" applyBorder="1" applyAlignment="1">
      <alignment vertical="center"/>
    </xf>
    <xf numFmtId="38" fontId="0" fillId="0" borderId="0" xfId="16" applyFont="1" applyAlignment="1">
      <alignment/>
    </xf>
    <xf numFmtId="49" fontId="3" fillId="2" borderId="1" xfId="16" applyNumberFormat="1" applyFont="1" applyFill="1" applyBorder="1" applyAlignment="1">
      <alignment horizontal="center" vertical="center"/>
    </xf>
    <xf numFmtId="38" fontId="2" fillId="0" borderId="0" xfId="16" applyFont="1" applyAlignment="1">
      <alignment/>
    </xf>
    <xf numFmtId="41" fontId="3" fillId="0" borderId="1" xfId="16" applyNumberFormat="1" applyFont="1" applyFill="1" applyBorder="1" applyAlignment="1">
      <alignment horizontal="center" vertical="center"/>
    </xf>
    <xf numFmtId="41" fontId="3" fillId="0" borderId="1" xfId="16" applyNumberFormat="1" applyFont="1" applyBorder="1" applyAlignment="1">
      <alignment horizontal="center" vertical="center"/>
    </xf>
    <xf numFmtId="49" fontId="3" fillId="0" borderId="1" xfId="16" applyNumberFormat="1" applyFont="1" applyFill="1" applyBorder="1" applyAlignment="1">
      <alignment/>
    </xf>
    <xf numFmtId="49" fontId="3" fillId="2" borderId="1" xfId="16" applyNumberFormat="1" applyFont="1" applyFill="1" applyBorder="1" applyAlignment="1" quotePrefix="1">
      <alignment horizontal="right" vertical="center"/>
    </xf>
    <xf numFmtId="41" fontId="3" fillId="0" borderId="8" xfId="16" applyNumberFormat="1" applyFont="1" applyBorder="1" applyAlignment="1">
      <alignment vertical="center"/>
    </xf>
    <xf numFmtId="49" fontId="4" fillId="2" borderId="1" xfId="16" applyNumberFormat="1" applyFont="1" applyFill="1" applyBorder="1" applyAlignment="1" quotePrefix="1">
      <alignment horizontal="right" vertical="center"/>
    </xf>
    <xf numFmtId="38" fontId="3" fillId="0" borderId="0" xfId="16" applyFont="1" applyAlignment="1">
      <alignment horizontal="right"/>
    </xf>
    <xf numFmtId="38" fontId="3" fillId="0" borderId="0" xfId="16" applyFont="1" applyBorder="1" applyAlignment="1">
      <alignment/>
    </xf>
    <xf numFmtId="38" fontId="3" fillId="0" borderId="0" xfId="16" applyFont="1" applyFill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38" fontId="3" fillId="0" borderId="0" xfId="16" applyFont="1" applyBorder="1" applyAlignment="1">
      <alignment horizontal="right"/>
    </xf>
    <xf numFmtId="38" fontId="3" fillId="2" borderId="10" xfId="16" applyFont="1" applyFill="1" applyBorder="1" applyAlignment="1">
      <alignment horizontal="distributed" vertical="center"/>
    </xf>
    <xf numFmtId="38" fontId="3" fillId="2" borderId="11" xfId="16" applyFont="1" applyFill="1" applyBorder="1" applyAlignment="1" quotePrefix="1">
      <alignment horizontal="distributed" vertical="center"/>
    </xf>
    <xf numFmtId="38" fontId="3" fillId="2" borderId="12" xfId="16" applyFont="1" applyFill="1" applyBorder="1" applyAlignment="1" quotePrefix="1">
      <alignment horizontal="distributed" vertical="center"/>
    </xf>
    <xf numFmtId="38" fontId="3" fillId="2" borderId="13" xfId="16" applyFont="1" applyFill="1" applyBorder="1" applyAlignment="1">
      <alignment horizontal="distributed"/>
    </xf>
    <xf numFmtId="38" fontId="3" fillId="2" borderId="1" xfId="16" applyFont="1" applyFill="1" applyBorder="1" applyAlignment="1">
      <alignment horizontal="center" vertical="center"/>
    </xf>
    <xf numFmtId="41" fontId="5" fillId="0" borderId="1" xfId="16" applyNumberFormat="1" applyFont="1" applyBorder="1" applyAlignment="1">
      <alignment horizontal="right" vertical="center" shrinkToFit="1"/>
    </xf>
    <xf numFmtId="38" fontId="3" fillId="0" borderId="9" xfId="16" applyFont="1" applyBorder="1" applyAlignment="1">
      <alignment horizontal="right" vertical="center"/>
    </xf>
    <xf numFmtId="38" fontId="0" fillId="2" borderId="1" xfId="16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5" xfId="0" applyFont="1" applyFill="1" applyBorder="1" applyAlignment="1">
      <alignment horizontal="distributed"/>
    </xf>
    <xf numFmtId="41" fontId="7" fillId="0" borderId="1" xfId="16" applyNumberFormat="1" applyFont="1" applyBorder="1" applyAlignment="1">
      <alignment vertical="center"/>
    </xf>
    <xf numFmtId="41" fontId="7" fillId="0" borderId="1" xfId="16" applyNumberFormat="1" applyFont="1" applyFill="1" applyBorder="1" applyAlignment="1">
      <alignment vertical="center"/>
    </xf>
    <xf numFmtId="41" fontId="7" fillId="0" borderId="1" xfId="16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3" fillId="2" borderId="1" xfId="0" applyNumberFormat="1" applyFont="1" applyFill="1" applyBorder="1" applyAlignment="1" quotePrefix="1">
      <alignment horizontal="center" vertical="center"/>
    </xf>
    <xf numFmtId="38" fontId="3" fillId="0" borderId="0" xfId="16" applyFont="1" applyAlignment="1" quotePrefix="1">
      <alignment horizontal="right"/>
    </xf>
    <xf numFmtId="0" fontId="0" fillId="0" borderId="0" xfId="0" applyFont="1" applyAlignment="1">
      <alignment/>
    </xf>
    <xf numFmtId="41" fontId="8" fillId="3" borderId="1" xfId="16" applyNumberFormat="1" applyFont="1" applyFill="1" applyBorder="1" applyAlignment="1">
      <alignment horizontal="right" vertical="center" shrinkToFit="1"/>
    </xf>
    <xf numFmtId="38" fontId="0" fillId="0" borderId="0" xfId="16" applyFont="1" applyFill="1" applyAlignment="1">
      <alignment/>
    </xf>
    <xf numFmtId="38" fontId="0" fillId="0" borderId="0" xfId="16" applyFont="1" applyAlignment="1">
      <alignment/>
    </xf>
    <xf numFmtId="0" fontId="0" fillId="0" borderId="0" xfId="0" applyFont="1" applyAlignment="1">
      <alignment/>
    </xf>
    <xf numFmtId="41" fontId="7" fillId="0" borderId="1" xfId="16" applyNumberFormat="1" applyFont="1" applyFill="1" applyBorder="1" applyAlignment="1">
      <alignment vertical="center"/>
    </xf>
    <xf numFmtId="41" fontId="7" fillId="0" borderId="5" xfId="16" applyNumberFormat="1" applyFont="1" applyFill="1" applyBorder="1" applyAlignment="1">
      <alignment vertical="center"/>
    </xf>
    <xf numFmtId="0" fontId="3" fillId="2" borderId="14" xfId="0" applyFont="1" applyFill="1" applyBorder="1" applyAlignment="1" quotePrefix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5" xfId="0" applyFont="1" applyFill="1" applyBorder="1" applyAlignment="1" quotePrefix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15" xfId="0" applyFont="1" applyFill="1" applyBorder="1" applyAlignment="1" quotePrefix="1">
      <alignment horizontal="distributed" vertical="center" wrapText="1"/>
    </xf>
    <xf numFmtId="0" fontId="3" fillId="2" borderId="4" xfId="0" applyFont="1" applyFill="1" applyBorder="1" applyAlignment="1" quotePrefix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38" fontId="3" fillId="2" borderId="4" xfId="16" applyFont="1" applyFill="1" applyBorder="1" applyAlignment="1">
      <alignment horizontal="left" vertical="center"/>
    </xf>
    <xf numFmtId="38" fontId="3" fillId="2" borderId="5" xfId="16" applyFont="1" applyFill="1" applyBorder="1" applyAlignment="1">
      <alignment horizontal="left" vertical="center"/>
    </xf>
    <xf numFmtId="38" fontId="5" fillId="2" borderId="4" xfId="16" applyFont="1" applyFill="1" applyBorder="1" applyAlignment="1">
      <alignment horizontal="left" vertical="center" indent="1"/>
    </xf>
    <xf numFmtId="38" fontId="5" fillId="2" borderId="5" xfId="16" applyFont="1" applyFill="1" applyBorder="1" applyAlignment="1">
      <alignment horizontal="left" vertical="center" indent="1"/>
    </xf>
    <xf numFmtId="38" fontId="6" fillId="2" borderId="4" xfId="16" applyFont="1" applyFill="1" applyBorder="1" applyAlignment="1">
      <alignment horizontal="left" vertical="center" wrapText="1" indent="1"/>
    </xf>
    <xf numFmtId="38" fontId="6" fillId="2" borderId="5" xfId="16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/>
    </xf>
    <xf numFmtId="38" fontId="6" fillId="2" borderId="4" xfId="16" applyFont="1" applyFill="1" applyBorder="1" applyAlignment="1">
      <alignment horizontal="left" vertical="center" indent="1"/>
    </xf>
    <xf numFmtId="38" fontId="6" fillId="2" borderId="5" xfId="16" applyFont="1" applyFill="1" applyBorder="1" applyAlignment="1">
      <alignment horizontal="left" vertical="center" indent="1"/>
    </xf>
    <xf numFmtId="38" fontId="5" fillId="2" borderId="1" xfId="16" applyFont="1" applyFill="1" applyBorder="1" applyAlignment="1">
      <alignment horizontal="left" vertical="center" indent="1"/>
    </xf>
    <xf numFmtId="0" fontId="0" fillId="2" borderId="3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38" fontId="0" fillId="3" borderId="4" xfId="16" applyFont="1" applyFill="1" applyBorder="1" applyAlignment="1">
      <alignment horizontal="distributed" vertical="center"/>
    </xf>
    <xf numFmtId="38" fontId="0" fillId="3" borderId="5" xfId="16" applyFont="1" applyFill="1" applyBorder="1" applyAlignment="1">
      <alignment horizontal="distributed" vertical="center"/>
    </xf>
    <xf numFmtId="38" fontId="3" fillId="2" borderId="1" xfId="16" applyFont="1" applyFill="1" applyBorder="1" applyAlignment="1" quotePrefix="1">
      <alignment horizontal="distributed" vertical="center"/>
    </xf>
    <xf numFmtId="38" fontId="3" fillId="2" borderId="1" xfId="16" applyFont="1" applyFill="1" applyBorder="1" applyAlignment="1">
      <alignment horizontal="distributed" vertical="center"/>
    </xf>
    <xf numFmtId="38" fontId="3" fillId="2" borderId="1" xfId="16" applyFont="1" applyFill="1" applyBorder="1" applyAlignment="1" quotePrefix="1">
      <alignment horizontal="distributed" vertical="center" wrapText="1"/>
    </xf>
    <xf numFmtId="38" fontId="3" fillId="2" borderId="1" xfId="16" applyFont="1" applyFill="1" applyBorder="1" applyAlignment="1">
      <alignment horizontal="distributed" vertical="center" wrapText="1"/>
    </xf>
    <xf numFmtId="0" fontId="3" fillId="2" borderId="1" xfId="0" applyFont="1" applyFill="1" applyBorder="1" applyAlignment="1" quotePrefix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 quotePrefix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38" fontId="3" fillId="2" borderId="3" xfId="16" applyFont="1" applyFill="1" applyBorder="1" applyAlignment="1">
      <alignment horizontal="distributed" vertical="center"/>
    </xf>
    <xf numFmtId="38" fontId="3" fillId="2" borderId="5" xfId="16" applyFont="1" applyFill="1" applyBorder="1" applyAlignment="1">
      <alignment horizontal="distributed" vertical="center"/>
    </xf>
    <xf numFmtId="38" fontId="3" fillId="2" borderId="6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A1">
      <selection activeCell="C27" sqref="C27"/>
    </sheetView>
  </sheetViews>
  <sheetFormatPr defaultColWidth="9.00390625" defaultRowHeight="13.5"/>
  <cols>
    <col min="1" max="1" width="10.625" style="2" customWidth="1"/>
    <col min="2" max="13" width="12.375" style="2" customWidth="1"/>
    <col min="14" max="16384" width="9.00390625" style="2" customWidth="1"/>
  </cols>
  <sheetData>
    <row r="1" ht="18" customHeight="1">
      <c r="A1" s="1" t="s">
        <v>94</v>
      </c>
    </row>
    <row r="2" spans="8:10" ht="15" customHeight="1">
      <c r="H2" s="53"/>
      <c r="J2" s="52" t="s">
        <v>17</v>
      </c>
    </row>
    <row r="3" spans="1:10" ht="15" customHeight="1">
      <c r="A3" s="71" t="s">
        <v>20</v>
      </c>
      <c r="B3" s="79" t="s">
        <v>21</v>
      </c>
      <c r="C3" s="76"/>
      <c r="D3" s="77"/>
      <c r="E3" s="79" t="s">
        <v>22</v>
      </c>
      <c r="F3" s="76"/>
      <c r="G3" s="77"/>
      <c r="H3" s="75" t="s">
        <v>86</v>
      </c>
      <c r="I3" s="76"/>
      <c r="J3" s="77"/>
    </row>
    <row r="4" spans="1:10" ht="15" customHeight="1">
      <c r="A4" s="80"/>
      <c r="B4" s="69" t="s">
        <v>23</v>
      </c>
      <c r="C4" s="54"/>
      <c r="D4" s="78" t="s">
        <v>73</v>
      </c>
      <c r="E4" s="69" t="s">
        <v>23</v>
      </c>
      <c r="F4" s="54"/>
      <c r="G4" s="78" t="s">
        <v>73</v>
      </c>
      <c r="H4" s="69" t="s">
        <v>23</v>
      </c>
      <c r="I4" s="54"/>
      <c r="J4" s="78" t="s">
        <v>73</v>
      </c>
    </row>
    <row r="5" spans="1:10" ht="15" customHeight="1">
      <c r="A5" s="72"/>
      <c r="B5" s="70"/>
      <c r="C5" s="4" t="s">
        <v>24</v>
      </c>
      <c r="D5" s="74"/>
      <c r="E5" s="70"/>
      <c r="F5" s="4" t="s">
        <v>24</v>
      </c>
      <c r="G5" s="74"/>
      <c r="H5" s="70"/>
      <c r="I5" s="4" t="s">
        <v>24</v>
      </c>
      <c r="J5" s="74"/>
    </row>
    <row r="6" spans="1:10" ht="18" customHeight="1">
      <c r="A6" s="6" t="s">
        <v>108</v>
      </c>
      <c r="B6" s="56">
        <v>10789765</v>
      </c>
      <c r="C6" s="57" t="s">
        <v>90</v>
      </c>
      <c r="D6" s="56">
        <v>29561</v>
      </c>
      <c r="E6" s="56">
        <v>1819160</v>
      </c>
      <c r="F6" s="57" t="s">
        <v>90</v>
      </c>
      <c r="G6" s="56">
        <v>4984</v>
      </c>
      <c r="H6" s="55">
        <f>PRODUCT(365,J6)</f>
        <v>550055</v>
      </c>
      <c r="I6" s="57" t="s">
        <v>90</v>
      </c>
      <c r="J6" s="56">
        <v>1507</v>
      </c>
    </row>
    <row r="7" spans="1:10" ht="18" customHeight="1">
      <c r="A7" s="6" t="s">
        <v>91</v>
      </c>
      <c r="B7" s="56">
        <v>10590492</v>
      </c>
      <c r="C7" s="57" t="s">
        <v>90</v>
      </c>
      <c r="D7" s="56">
        <v>28936</v>
      </c>
      <c r="E7" s="56">
        <v>1783218</v>
      </c>
      <c r="F7" s="57" t="s">
        <v>90</v>
      </c>
      <c r="G7" s="56">
        <v>4872</v>
      </c>
      <c r="H7" s="55">
        <f>PRODUCT(365,J7)</f>
        <v>530345</v>
      </c>
      <c r="I7" s="57" t="s">
        <v>90</v>
      </c>
      <c r="J7" s="56">
        <v>1453</v>
      </c>
    </row>
    <row r="8" spans="1:10" ht="18" customHeight="1">
      <c r="A8" s="6" t="s">
        <v>12</v>
      </c>
      <c r="B8" s="56">
        <v>10597410</v>
      </c>
      <c r="C8" s="57" t="s">
        <v>90</v>
      </c>
      <c r="D8" s="56">
        <v>29034</v>
      </c>
      <c r="E8" s="56">
        <v>1806385</v>
      </c>
      <c r="F8" s="57" t="s">
        <v>90</v>
      </c>
      <c r="G8" s="56">
        <v>4949</v>
      </c>
      <c r="H8" s="55">
        <f>PRODUCT(365,J8)</f>
        <v>511730</v>
      </c>
      <c r="I8" s="57" t="s">
        <v>90</v>
      </c>
      <c r="J8" s="56">
        <v>1402</v>
      </c>
    </row>
    <row r="9" spans="1:10" s="62" customFormat="1" ht="18" customHeight="1">
      <c r="A9" s="6" t="s">
        <v>77</v>
      </c>
      <c r="B9" s="56">
        <v>10663840</v>
      </c>
      <c r="C9" s="57" t="s">
        <v>76</v>
      </c>
      <c r="D9" s="56">
        <v>29216</v>
      </c>
      <c r="E9" s="56">
        <v>1936325</v>
      </c>
      <c r="F9" s="57" t="s">
        <v>76</v>
      </c>
      <c r="G9" s="56">
        <v>5305</v>
      </c>
      <c r="H9" s="55">
        <f>PRODUCT(365,J9)</f>
        <v>681090</v>
      </c>
      <c r="I9" s="57" t="s">
        <v>76</v>
      </c>
      <c r="J9" s="56">
        <v>1866</v>
      </c>
    </row>
    <row r="10" spans="1:10" s="62" customFormat="1" ht="18" customHeight="1">
      <c r="A10" s="6" t="s">
        <v>103</v>
      </c>
      <c r="B10" s="56">
        <v>10533535</v>
      </c>
      <c r="C10" s="57" t="s">
        <v>76</v>
      </c>
      <c r="D10" s="56">
        <v>28859</v>
      </c>
      <c r="E10" s="56">
        <v>1976475</v>
      </c>
      <c r="F10" s="57" t="s">
        <v>76</v>
      </c>
      <c r="G10" s="56">
        <v>5415</v>
      </c>
      <c r="H10" s="55">
        <v>789495</v>
      </c>
      <c r="I10" s="57" t="s">
        <v>76</v>
      </c>
      <c r="J10" s="56">
        <v>2163</v>
      </c>
    </row>
    <row r="11" ht="15" customHeight="1">
      <c r="J11" s="42" t="s">
        <v>9</v>
      </c>
    </row>
    <row r="12" spans="1:7" ht="15" customHeight="1">
      <c r="A12" s="58" t="s">
        <v>92</v>
      </c>
      <c r="G12" s="59"/>
    </row>
    <row r="13" spans="4:7" ht="15" customHeight="1">
      <c r="D13" s="59"/>
      <c r="E13" s="59"/>
      <c r="F13" s="59"/>
      <c r="G13" s="59"/>
    </row>
    <row r="14" ht="15" customHeight="1">
      <c r="M14" s="52" t="s">
        <v>17</v>
      </c>
    </row>
    <row r="15" spans="1:13" ht="15" customHeight="1">
      <c r="A15" s="71" t="s">
        <v>20</v>
      </c>
      <c r="B15" s="79" t="s">
        <v>25</v>
      </c>
      <c r="C15" s="76"/>
      <c r="D15" s="76"/>
      <c r="E15" s="77"/>
      <c r="F15" s="79" t="s">
        <v>27</v>
      </c>
      <c r="G15" s="76"/>
      <c r="H15" s="76"/>
      <c r="I15" s="77"/>
      <c r="J15" s="79" t="s">
        <v>28</v>
      </c>
      <c r="K15" s="76"/>
      <c r="L15" s="76"/>
      <c r="M15" s="77"/>
    </row>
    <row r="16" spans="1:13" ht="15" customHeight="1">
      <c r="A16" s="80"/>
      <c r="B16" s="69" t="s">
        <v>23</v>
      </c>
      <c r="C16" s="54"/>
      <c r="D16" s="71" t="s">
        <v>26</v>
      </c>
      <c r="E16" s="78" t="s">
        <v>73</v>
      </c>
      <c r="F16" s="69" t="s">
        <v>23</v>
      </c>
      <c r="G16" s="54"/>
      <c r="H16" s="71" t="s">
        <v>26</v>
      </c>
      <c r="I16" s="78" t="s">
        <v>73</v>
      </c>
      <c r="J16" s="69" t="s">
        <v>23</v>
      </c>
      <c r="K16" s="54"/>
      <c r="L16" s="71" t="s">
        <v>26</v>
      </c>
      <c r="M16" s="73" t="s">
        <v>19</v>
      </c>
    </row>
    <row r="17" spans="1:13" ht="15" customHeight="1">
      <c r="A17" s="72"/>
      <c r="B17" s="70"/>
      <c r="C17" s="4" t="s">
        <v>24</v>
      </c>
      <c r="D17" s="72"/>
      <c r="E17" s="74"/>
      <c r="F17" s="70"/>
      <c r="G17" s="4" t="s">
        <v>24</v>
      </c>
      <c r="H17" s="72"/>
      <c r="I17" s="74"/>
      <c r="J17" s="70"/>
      <c r="K17" s="4" t="s">
        <v>24</v>
      </c>
      <c r="L17" s="72"/>
      <c r="M17" s="74"/>
    </row>
    <row r="18" spans="1:13" ht="18" customHeight="1">
      <c r="A18" s="6" t="s">
        <v>108</v>
      </c>
      <c r="B18" s="56">
        <v>942744</v>
      </c>
      <c r="C18" s="56">
        <v>487522</v>
      </c>
      <c r="D18" s="56">
        <v>899375</v>
      </c>
      <c r="E18" s="56">
        <v>2583</v>
      </c>
      <c r="F18" s="56">
        <v>38867</v>
      </c>
      <c r="G18" s="56">
        <v>20254</v>
      </c>
      <c r="H18" s="56">
        <v>43204</v>
      </c>
      <c r="I18" s="56">
        <v>106</v>
      </c>
      <c r="J18" s="56">
        <v>189418</v>
      </c>
      <c r="K18" s="56">
        <v>127328</v>
      </c>
      <c r="L18" s="56">
        <v>196242</v>
      </c>
      <c r="M18" s="56">
        <v>519</v>
      </c>
    </row>
    <row r="19" spans="1:13" ht="18" customHeight="1">
      <c r="A19" s="6" t="s">
        <v>91</v>
      </c>
      <c r="B19" s="56">
        <v>884886</v>
      </c>
      <c r="C19" s="56">
        <v>484299</v>
      </c>
      <c r="D19" s="56">
        <v>860914</v>
      </c>
      <c r="E19" s="56">
        <v>2418</v>
      </c>
      <c r="F19" s="56">
        <v>36824</v>
      </c>
      <c r="G19" s="56">
        <v>20164</v>
      </c>
      <c r="H19" s="56">
        <v>39458</v>
      </c>
      <c r="I19" s="56">
        <v>101</v>
      </c>
      <c r="J19" s="56">
        <v>200722</v>
      </c>
      <c r="K19" s="56">
        <v>137390</v>
      </c>
      <c r="L19" s="56">
        <v>202021</v>
      </c>
      <c r="M19" s="56">
        <v>548</v>
      </c>
    </row>
    <row r="20" spans="1:13" ht="18" customHeight="1">
      <c r="A20" s="6" t="s">
        <v>12</v>
      </c>
      <c r="B20" s="56">
        <v>850375</v>
      </c>
      <c r="C20" s="56">
        <v>472549</v>
      </c>
      <c r="D20" s="56">
        <v>841027</v>
      </c>
      <c r="E20" s="56">
        <v>2329.794520547945</v>
      </c>
      <c r="F20" s="56">
        <v>36246</v>
      </c>
      <c r="G20" s="56">
        <v>18829</v>
      </c>
      <c r="H20" s="56">
        <v>38975</v>
      </c>
      <c r="I20" s="56">
        <v>99.30410958904109</v>
      </c>
      <c r="J20" s="56">
        <v>201157</v>
      </c>
      <c r="K20" s="56">
        <v>137577</v>
      </c>
      <c r="L20" s="56">
        <v>197675</v>
      </c>
      <c r="M20" s="56">
        <v>551.1150684931507</v>
      </c>
    </row>
    <row r="21" spans="1:13" s="62" customFormat="1" ht="18" customHeight="1">
      <c r="A21" s="6" t="s">
        <v>77</v>
      </c>
      <c r="B21" s="67">
        <v>864675</v>
      </c>
      <c r="C21" s="67">
        <v>493495</v>
      </c>
      <c r="D21" s="67">
        <v>853388</v>
      </c>
      <c r="E21" s="67">
        <v>2369</v>
      </c>
      <c r="F21" s="68">
        <v>34709</v>
      </c>
      <c r="G21" s="67">
        <v>16096</v>
      </c>
      <c r="H21" s="67">
        <v>37142</v>
      </c>
      <c r="I21" s="67">
        <v>95</v>
      </c>
      <c r="J21" s="68">
        <v>200366</v>
      </c>
      <c r="K21" s="67">
        <v>138906</v>
      </c>
      <c r="L21" s="67">
        <v>197345</v>
      </c>
      <c r="M21" s="67">
        <v>549</v>
      </c>
    </row>
    <row r="22" spans="1:13" s="62" customFormat="1" ht="18" customHeight="1">
      <c r="A22" s="6" t="s">
        <v>103</v>
      </c>
      <c r="B22" s="67">
        <v>847106</v>
      </c>
      <c r="C22" s="67">
        <v>478742</v>
      </c>
      <c r="D22" s="67">
        <v>828139</v>
      </c>
      <c r="E22" s="67">
        <v>2321</v>
      </c>
      <c r="F22" s="68">
        <v>33529</v>
      </c>
      <c r="G22" s="67">
        <v>15489</v>
      </c>
      <c r="H22" s="67">
        <v>36569</v>
      </c>
      <c r="I22" s="67">
        <v>92</v>
      </c>
      <c r="J22" s="68">
        <v>188703</v>
      </c>
      <c r="K22" s="67">
        <v>134333</v>
      </c>
      <c r="L22" s="67">
        <v>190962</v>
      </c>
      <c r="M22" s="67">
        <v>517</v>
      </c>
    </row>
    <row r="23" ht="13.5">
      <c r="M23" s="42" t="s">
        <v>18</v>
      </c>
    </row>
  </sheetData>
  <mergeCells count="23">
    <mergeCell ref="B3:D3"/>
    <mergeCell ref="D16:D17"/>
    <mergeCell ref="G4:G5"/>
    <mergeCell ref="E4:E5"/>
    <mergeCell ref="D4:D5"/>
    <mergeCell ref="B16:B17"/>
    <mergeCell ref="A3:A5"/>
    <mergeCell ref="F15:I15"/>
    <mergeCell ref="B15:E15"/>
    <mergeCell ref="B4:B5"/>
    <mergeCell ref="A15:A17"/>
    <mergeCell ref="E16:E17"/>
    <mergeCell ref="I16:I17"/>
    <mergeCell ref="H16:H17"/>
    <mergeCell ref="F16:F17"/>
    <mergeCell ref="E3:G3"/>
    <mergeCell ref="J16:J17"/>
    <mergeCell ref="L16:L17"/>
    <mergeCell ref="M16:M17"/>
    <mergeCell ref="H3:J3"/>
    <mergeCell ref="H4:H5"/>
    <mergeCell ref="J4:J5"/>
    <mergeCell ref="J15:M15"/>
  </mergeCells>
  <printOptions horizontalCentered="1"/>
  <pageMargins left="0.7874015748031497" right="0.4330708661417323" top="0.56" bottom="0.65" header="0.42" footer="0.5118110236220472"/>
  <pageSetup fitToHeight="1" fitToWidth="1" horizontalDpi="300" verticalDpi="300" orientation="landscape" paperSize="9" scale="79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" sqref="C2"/>
    </sheetView>
  </sheetViews>
  <sheetFormatPr defaultColWidth="9.00390625" defaultRowHeight="13.5"/>
  <cols>
    <col min="1" max="2" width="6.125" style="12" customWidth="1"/>
    <col min="3" max="4" width="8.375" style="12" customWidth="1"/>
    <col min="5" max="6" width="8.375" style="39" customWidth="1"/>
    <col min="7" max="8" width="8.375" style="12" customWidth="1"/>
    <col min="9" max="16384" width="9.00390625" style="12" customWidth="1"/>
  </cols>
  <sheetData>
    <row r="1" ht="27" customHeight="1">
      <c r="A1" s="11" t="s">
        <v>95</v>
      </c>
    </row>
    <row r="2" spans="7:8" ht="27" customHeight="1">
      <c r="G2" s="43"/>
      <c r="H2" s="43" t="s">
        <v>15</v>
      </c>
    </row>
    <row r="3" spans="1:8" ht="27" customHeight="1">
      <c r="A3" s="44"/>
      <c r="B3" s="45" t="s">
        <v>29</v>
      </c>
      <c r="C3" s="91" t="s">
        <v>42</v>
      </c>
      <c r="D3" s="92"/>
      <c r="E3" s="91" t="s">
        <v>109</v>
      </c>
      <c r="F3" s="92"/>
      <c r="G3" s="91" t="s">
        <v>110</v>
      </c>
      <c r="H3" s="92"/>
    </row>
    <row r="4" spans="1:8" ht="27" customHeight="1">
      <c r="A4" s="46" t="s">
        <v>30</v>
      </c>
      <c r="B4" s="47"/>
      <c r="C4" s="51" t="s">
        <v>85</v>
      </c>
      <c r="D4" s="48" t="s">
        <v>104</v>
      </c>
      <c r="E4" s="48" t="s">
        <v>85</v>
      </c>
      <c r="F4" s="48" t="s">
        <v>104</v>
      </c>
      <c r="G4" s="48" t="s">
        <v>85</v>
      </c>
      <c r="H4" s="48" t="s">
        <v>104</v>
      </c>
    </row>
    <row r="5" spans="1:8" s="64" customFormat="1" ht="27" customHeight="1">
      <c r="A5" s="93" t="s">
        <v>31</v>
      </c>
      <c r="B5" s="94"/>
      <c r="C5" s="63">
        <v>159838</v>
      </c>
      <c r="D5" s="63">
        <v>157399</v>
      </c>
      <c r="E5" s="63">
        <v>155587</v>
      </c>
      <c r="F5" s="63">
        <v>152979</v>
      </c>
      <c r="G5" s="63">
        <v>4251</v>
      </c>
      <c r="H5" s="63">
        <v>4420</v>
      </c>
    </row>
    <row r="6" spans="1:8" ht="27" customHeight="1">
      <c r="A6" s="81" t="s">
        <v>32</v>
      </c>
      <c r="B6" s="82"/>
      <c r="C6" s="49">
        <v>23751</v>
      </c>
      <c r="D6" s="49">
        <v>23178</v>
      </c>
      <c r="E6" s="49">
        <v>21281</v>
      </c>
      <c r="F6" s="49">
        <v>20614</v>
      </c>
      <c r="G6" s="49">
        <v>2470</v>
      </c>
      <c r="H6" s="49">
        <v>2564</v>
      </c>
    </row>
    <row r="7" spans="1:8" ht="27" customHeight="1">
      <c r="A7" s="83" t="s">
        <v>33</v>
      </c>
      <c r="B7" s="84"/>
      <c r="C7" s="49">
        <v>6497</v>
      </c>
      <c r="D7" s="49">
        <v>6635</v>
      </c>
      <c r="E7" s="49">
        <v>4388</v>
      </c>
      <c r="F7" s="49">
        <v>4440</v>
      </c>
      <c r="G7" s="49">
        <v>2109</v>
      </c>
      <c r="H7" s="49">
        <v>2195</v>
      </c>
    </row>
    <row r="8" spans="1:8" ht="27" customHeight="1">
      <c r="A8" s="83" t="s">
        <v>34</v>
      </c>
      <c r="B8" s="84"/>
      <c r="C8" s="49">
        <v>17105</v>
      </c>
      <c r="D8" s="49">
        <v>16397</v>
      </c>
      <c r="E8" s="49">
        <v>16864</v>
      </c>
      <c r="F8" s="49">
        <v>16148</v>
      </c>
      <c r="G8" s="49">
        <v>241</v>
      </c>
      <c r="H8" s="49">
        <v>249</v>
      </c>
    </row>
    <row r="9" spans="1:8" ht="27" customHeight="1">
      <c r="A9" s="85" t="s">
        <v>35</v>
      </c>
      <c r="B9" s="86"/>
      <c r="C9" s="49">
        <v>149</v>
      </c>
      <c r="D9" s="49">
        <v>146</v>
      </c>
      <c r="E9" s="49">
        <v>29</v>
      </c>
      <c r="F9" s="49">
        <v>26</v>
      </c>
      <c r="G9" s="49">
        <v>120</v>
      </c>
      <c r="H9" s="49">
        <v>120</v>
      </c>
    </row>
    <row r="10" spans="1:8" ht="27" customHeight="1">
      <c r="A10" s="81" t="s">
        <v>36</v>
      </c>
      <c r="B10" s="87"/>
      <c r="C10" s="49">
        <v>711</v>
      </c>
      <c r="D10" s="49">
        <v>706</v>
      </c>
      <c r="E10" s="49">
        <v>263</v>
      </c>
      <c r="F10" s="49">
        <v>254</v>
      </c>
      <c r="G10" s="49">
        <v>448</v>
      </c>
      <c r="H10" s="49">
        <v>452</v>
      </c>
    </row>
    <row r="11" spans="1:8" ht="27" customHeight="1">
      <c r="A11" s="83" t="s">
        <v>33</v>
      </c>
      <c r="B11" s="84"/>
      <c r="C11" s="49">
        <v>442</v>
      </c>
      <c r="D11" s="49">
        <v>455</v>
      </c>
      <c r="E11" s="49">
        <v>58</v>
      </c>
      <c r="F11" s="49">
        <v>58</v>
      </c>
      <c r="G11" s="49">
        <v>384</v>
      </c>
      <c r="H11" s="49">
        <v>397</v>
      </c>
    </row>
    <row r="12" spans="1:8" ht="27" customHeight="1">
      <c r="A12" s="83" t="s">
        <v>34</v>
      </c>
      <c r="B12" s="84"/>
      <c r="C12" s="49">
        <v>269</v>
      </c>
      <c r="D12" s="49">
        <v>251</v>
      </c>
      <c r="E12" s="49">
        <v>205</v>
      </c>
      <c r="F12" s="49">
        <v>196</v>
      </c>
      <c r="G12" s="49">
        <v>64</v>
      </c>
      <c r="H12" s="49">
        <v>55</v>
      </c>
    </row>
    <row r="13" spans="1:8" ht="27" customHeight="1">
      <c r="A13" s="81" t="s">
        <v>37</v>
      </c>
      <c r="B13" s="82"/>
      <c r="C13" s="49">
        <v>130567</v>
      </c>
      <c r="D13" s="49">
        <v>128787</v>
      </c>
      <c r="E13" s="49">
        <v>130068</v>
      </c>
      <c r="F13" s="49">
        <v>128289</v>
      </c>
      <c r="G13" s="49">
        <v>499</v>
      </c>
      <c r="H13" s="49">
        <v>498</v>
      </c>
    </row>
    <row r="14" spans="1:8" ht="27" customHeight="1">
      <c r="A14" s="90" t="s">
        <v>33</v>
      </c>
      <c r="B14" s="90"/>
      <c r="C14" s="49">
        <v>51465</v>
      </c>
      <c r="D14" s="49">
        <v>52247</v>
      </c>
      <c r="E14" s="49">
        <v>51442</v>
      </c>
      <c r="F14" s="49">
        <v>52221</v>
      </c>
      <c r="G14" s="49">
        <v>23</v>
      </c>
      <c r="H14" s="49">
        <v>26</v>
      </c>
    </row>
    <row r="15" spans="1:8" ht="27" customHeight="1">
      <c r="A15" s="90" t="s">
        <v>34</v>
      </c>
      <c r="B15" s="90"/>
      <c r="C15" s="49">
        <v>79102</v>
      </c>
      <c r="D15" s="49">
        <v>76540</v>
      </c>
      <c r="E15" s="49">
        <v>78626</v>
      </c>
      <c r="F15" s="49">
        <v>76068</v>
      </c>
      <c r="G15" s="49">
        <v>476</v>
      </c>
      <c r="H15" s="49">
        <v>472</v>
      </c>
    </row>
    <row r="16" spans="1:8" ht="27" customHeight="1">
      <c r="A16" s="81" t="s">
        <v>38</v>
      </c>
      <c r="B16" s="82"/>
      <c r="C16" s="49">
        <v>4809</v>
      </c>
      <c r="D16" s="49">
        <v>4728</v>
      </c>
      <c r="E16" s="49">
        <v>3975</v>
      </c>
      <c r="F16" s="49">
        <v>3822</v>
      </c>
      <c r="G16" s="49">
        <v>834</v>
      </c>
      <c r="H16" s="49">
        <v>906</v>
      </c>
    </row>
    <row r="17" spans="1:8" ht="27" customHeight="1">
      <c r="A17" s="88" t="s">
        <v>39</v>
      </c>
      <c r="B17" s="89"/>
      <c r="C17" s="49">
        <v>4299</v>
      </c>
      <c r="D17" s="49">
        <v>4228</v>
      </c>
      <c r="E17" s="49">
        <v>3465</v>
      </c>
      <c r="F17" s="49">
        <v>3322</v>
      </c>
      <c r="G17" s="49">
        <v>834</v>
      </c>
      <c r="H17" s="49">
        <v>906</v>
      </c>
    </row>
    <row r="18" spans="1:8" ht="27" customHeight="1">
      <c r="A18" s="88" t="s">
        <v>40</v>
      </c>
      <c r="B18" s="89"/>
      <c r="C18" s="49">
        <v>510</v>
      </c>
      <c r="D18" s="49">
        <v>500</v>
      </c>
      <c r="E18" s="49">
        <v>510</v>
      </c>
      <c r="F18" s="49">
        <v>500</v>
      </c>
      <c r="G18" s="49">
        <v>0</v>
      </c>
      <c r="H18" s="49">
        <v>0</v>
      </c>
    </row>
    <row r="19" spans="5:8" ht="27" customHeight="1">
      <c r="E19" s="12"/>
      <c r="F19" s="12"/>
      <c r="G19" s="50"/>
      <c r="H19" s="50" t="s">
        <v>16</v>
      </c>
    </row>
  </sheetData>
  <mergeCells count="17">
    <mergeCell ref="G3:H3"/>
    <mergeCell ref="C3:D3"/>
    <mergeCell ref="E3:F3"/>
    <mergeCell ref="A5:B5"/>
    <mergeCell ref="A18:B18"/>
    <mergeCell ref="A14:B14"/>
    <mergeCell ref="A15:B15"/>
    <mergeCell ref="A16:B16"/>
    <mergeCell ref="A17:B17"/>
    <mergeCell ref="A6:B6"/>
    <mergeCell ref="A12:B12"/>
    <mergeCell ref="A13:B13"/>
    <mergeCell ref="A11:B11"/>
    <mergeCell ref="A7:B7"/>
    <mergeCell ref="A8:B8"/>
    <mergeCell ref="A9:B9"/>
    <mergeCell ref="A10:B10"/>
  </mergeCells>
  <printOptions horizontalCentered="1"/>
  <pageMargins left="0.7874015748031497" right="0.4330708661417323" top="0.56" bottom="0.65" header="0.42" footer="0.5118110236220472"/>
  <pageSetup fitToHeight="1" fitToWidth="1" horizontalDpi="300" verticalDpi="300" orientation="landscape" paperSize="8" scale="6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00390625" defaultRowHeight="13.5"/>
  <cols>
    <col min="1" max="1" width="13.625" style="12" customWidth="1"/>
    <col min="2" max="9" width="11.625" style="12" customWidth="1"/>
    <col min="10" max="16384" width="9.00390625" style="12" customWidth="1"/>
  </cols>
  <sheetData>
    <row r="1" ht="21.75" customHeight="1">
      <c r="A1" s="11" t="s">
        <v>96</v>
      </c>
    </row>
    <row r="2" spans="8:9" ht="21.75" customHeight="1">
      <c r="H2" s="38"/>
      <c r="I2" s="38" t="s">
        <v>7</v>
      </c>
    </row>
    <row r="3" spans="1:9" ht="21.75" customHeight="1">
      <c r="A3" s="95" t="s">
        <v>41</v>
      </c>
      <c r="B3" s="95" t="s">
        <v>42</v>
      </c>
      <c r="C3" s="97" t="s">
        <v>43</v>
      </c>
      <c r="D3" s="95" t="s">
        <v>44</v>
      </c>
      <c r="E3" s="96"/>
      <c r="F3" s="96"/>
      <c r="G3" s="96"/>
      <c r="H3" s="97" t="s">
        <v>50</v>
      </c>
      <c r="I3" s="97" t="s">
        <v>93</v>
      </c>
    </row>
    <row r="4" spans="1:9" ht="21.75" customHeight="1">
      <c r="A4" s="96"/>
      <c r="B4" s="96"/>
      <c r="C4" s="98"/>
      <c r="D4" s="95" t="s">
        <v>45</v>
      </c>
      <c r="E4" s="95" t="s">
        <v>46</v>
      </c>
      <c r="F4" s="95" t="s">
        <v>47</v>
      </c>
      <c r="G4" s="96"/>
      <c r="H4" s="98"/>
      <c r="I4" s="98"/>
    </row>
    <row r="5" spans="1:9" ht="21.75" customHeight="1">
      <c r="A5" s="96"/>
      <c r="B5" s="96"/>
      <c r="C5" s="98"/>
      <c r="D5" s="96"/>
      <c r="E5" s="96"/>
      <c r="F5" s="14" t="s">
        <v>48</v>
      </c>
      <c r="G5" s="14" t="s">
        <v>49</v>
      </c>
      <c r="H5" s="98"/>
      <c r="I5" s="98"/>
    </row>
    <row r="6" spans="1:9" ht="24" customHeight="1">
      <c r="A6" s="30" t="s">
        <v>111</v>
      </c>
      <c r="B6" s="8">
        <v>56521</v>
      </c>
      <c r="C6" s="8">
        <v>13561</v>
      </c>
      <c r="D6" s="8">
        <v>2381</v>
      </c>
      <c r="E6" s="8">
        <v>1</v>
      </c>
      <c r="F6" s="8">
        <v>17141</v>
      </c>
      <c r="G6" s="8">
        <v>19137</v>
      </c>
      <c r="H6" s="8">
        <v>1646</v>
      </c>
      <c r="I6" s="8">
        <v>2654</v>
      </c>
    </row>
    <row r="7" spans="1:9" ht="24" customHeight="1">
      <c r="A7" s="18" t="s">
        <v>81</v>
      </c>
      <c r="B7" s="8">
        <v>58052</v>
      </c>
      <c r="C7" s="8">
        <v>13504</v>
      </c>
      <c r="D7" s="8">
        <v>2435</v>
      </c>
      <c r="E7" s="8">
        <v>2</v>
      </c>
      <c r="F7" s="8">
        <v>16735</v>
      </c>
      <c r="G7" s="8">
        <v>21053</v>
      </c>
      <c r="H7" s="8">
        <v>1595</v>
      </c>
      <c r="I7" s="8">
        <v>2728</v>
      </c>
    </row>
    <row r="8" spans="1:9" ht="24" customHeight="1">
      <c r="A8" s="18" t="s">
        <v>82</v>
      </c>
      <c r="B8" s="8">
        <v>59659</v>
      </c>
      <c r="C8" s="8">
        <v>13243</v>
      </c>
      <c r="D8" s="8">
        <v>2501</v>
      </c>
      <c r="E8" s="8">
        <v>2</v>
      </c>
      <c r="F8" s="8">
        <v>16606</v>
      </c>
      <c r="G8" s="8">
        <v>22910</v>
      </c>
      <c r="H8" s="8">
        <v>1563</v>
      </c>
      <c r="I8" s="8">
        <v>2834</v>
      </c>
    </row>
    <row r="9" spans="1:9" s="65" customFormat="1" ht="24" customHeight="1">
      <c r="A9" s="18" t="s">
        <v>83</v>
      </c>
      <c r="B9" s="8">
        <v>67246</v>
      </c>
      <c r="C9" s="8">
        <v>14098</v>
      </c>
      <c r="D9" s="8">
        <v>2790</v>
      </c>
      <c r="E9" s="8">
        <v>2</v>
      </c>
      <c r="F9" s="8">
        <v>18391</v>
      </c>
      <c r="G9" s="8">
        <v>26545</v>
      </c>
      <c r="H9" s="8">
        <v>2258</v>
      </c>
      <c r="I9" s="8">
        <v>3162</v>
      </c>
    </row>
    <row r="10" spans="1:9" s="65" customFormat="1" ht="24" customHeight="1">
      <c r="A10" s="18" t="s">
        <v>102</v>
      </c>
      <c r="B10" s="8">
        <v>69213</v>
      </c>
      <c r="C10" s="8">
        <v>13870</v>
      </c>
      <c r="D10" s="8">
        <v>2771</v>
      </c>
      <c r="E10" s="8">
        <v>1</v>
      </c>
      <c r="F10" s="8">
        <v>18383</v>
      </c>
      <c r="G10" s="8">
        <v>28690</v>
      </c>
      <c r="H10" s="8">
        <v>2229</v>
      </c>
      <c r="I10" s="8">
        <v>3269</v>
      </c>
    </row>
    <row r="11" spans="1:9" ht="24" customHeight="1">
      <c r="A11" s="18" t="s">
        <v>107</v>
      </c>
      <c r="B11" s="8">
        <v>71184</v>
      </c>
      <c r="C11" s="8">
        <v>13566</v>
      </c>
      <c r="D11" s="8">
        <v>2837</v>
      </c>
      <c r="E11" s="8">
        <v>1</v>
      </c>
      <c r="F11" s="8">
        <v>18159</v>
      </c>
      <c r="G11" s="8">
        <v>31052</v>
      </c>
      <c r="H11" s="8">
        <v>2207</v>
      </c>
      <c r="I11" s="8">
        <v>3362</v>
      </c>
    </row>
    <row r="12" ht="13.5">
      <c r="I12" s="26" t="s">
        <v>14</v>
      </c>
    </row>
  </sheetData>
  <mergeCells count="9">
    <mergeCell ref="A3:A5"/>
    <mergeCell ref="B3:B5"/>
    <mergeCell ref="D4:D5"/>
    <mergeCell ref="I3:I5"/>
    <mergeCell ref="C3:C5"/>
    <mergeCell ref="E4:E5"/>
    <mergeCell ref="H3:H5"/>
    <mergeCell ref="F4:G4"/>
    <mergeCell ref="D3:G3"/>
  </mergeCells>
  <printOptions horizontalCentered="1"/>
  <pageMargins left="0.7874015748031497" right="0.4330708661417323" top="0.56" bottom="0.65" header="0.4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15" sqref="C15"/>
    </sheetView>
  </sheetViews>
  <sheetFormatPr defaultColWidth="9.00390625" defaultRowHeight="13.5"/>
  <cols>
    <col min="1" max="1" width="13.625" style="2" customWidth="1"/>
    <col min="2" max="8" width="10.625" style="2" customWidth="1"/>
    <col min="9" max="16384" width="9.00390625" style="2" customWidth="1"/>
  </cols>
  <sheetData>
    <row r="1" ht="24" customHeight="1">
      <c r="A1" s="1" t="s">
        <v>97</v>
      </c>
    </row>
    <row r="2" ht="24" customHeight="1">
      <c r="H2" s="41" t="s">
        <v>13</v>
      </c>
    </row>
    <row r="3" spans="1:8" ht="24" customHeight="1">
      <c r="A3" s="101" t="s">
        <v>52</v>
      </c>
      <c r="B3" s="101" t="s">
        <v>53</v>
      </c>
      <c r="C3" s="102"/>
      <c r="D3" s="102"/>
      <c r="E3" s="102"/>
      <c r="F3" s="99" t="s">
        <v>56</v>
      </c>
      <c r="G3" s="99" t="s">
        <v>84</v>
      </c>
      <c r="H3" s="99" t="s">
        <v>57</v>
      </c>
    </row>
    <row r="4" spans="1:8" ht="24" customHeight="1">
      <c r="A4" s="102"/>
      <c r="B4" s="4" t="s">
        <v>31</v>
      </c>
      <c r="C4" s="4" t="s">
        <v>54</v>
      </c>
      <c r="D4" s="5" t="s">
        <v>51</v>
      </c>
      <c r="E4" s="4" t="s">
        <v>55</v>
      </c>
      <c r="F4" s="100"/>
      <c r="G4" s="100"/>
      <c r="H4" s="100"/>
    </row>
    <row r="5" spans="1:8" ht="24" customHeight="1">
      <c r="A5" s="6" t="s">
        <v>111</v>
      </c>
      <c r="B5" s="8">
        <v>34</v>
      </c>
      <c r="C5" s="8">
        <v>2</v>
      </c>
      <c r="D5" s="8">
        <v>2</v>
      </c>
      <c r="E5" s="8">
        <v>30</v>
      </c>
      <c r="F5" s="8">
        <v>256</v>
      </c>
      <c r="G5" s="8">
        <v>236</v>
      </c>
      <c r="H5" s="8">
        <v>65</v>
      </c>
    </row>
    <row r="6" spans="1:8" ht="24" customHeight="1">
      <c r="A6" s="60" t="s">
        <v>78</v>
      </c>
      <c r="B6" s="8">
        <v>34</v>
      </c>
      <c r="C6" s="8">
        <v>2</v>
      </c>
      <c r="D6" s="8">
        <v>2</v>
      </c>
      <c r="E6" s="8">
        <v>30</v>
      </c>
      <c r="F6" s="8">
        <v>247</v>
      </c>
      <c r="G6" s="8">
        <v>268</v>
      </c>
      <c r="H6" s="8">
        <v>66</v>
      </c>
    </row>
    <row r="7" spans="1:8" ht="24" customHeight="1">
      <c r="A7" s="60" t="s">
        <v>79</v>
      </c>
      <c r="B7" s="8">
        <v>34</v>
      </c>
      <c r="C7" s="8">
        <v>2</v>
      </c>
      <c r="D7" s="8">
        <v>2</v>
      </c>
      <c r="E7" s="8">
        <v>30</v>
      </c>
      <c r="F7" s="8">
        <v>302</v>
      </c>
      <c r="G7" s="8">
        <v>342</v>
      </c>
      <c r="H7" s="8">
        <v>63</v>
      </c>
    </row>
    <row r="8" spans="1:8" s="66" customFormat="1" ht="24" customHeight="1">
      <c r="A8" s="60" t="s">
        <v>80</v>
      </c>
      <c r="B8" s="8">
        <v>37</v>
      </c>
      <c r="C8" s="8">
        <v>2</v>
      </c>
      <c r="D8" s="8">
        <v>2</v>
      </c>
      <c r="E8" s="8">
        <v>33</v>
      </c>
      <c r="F8" s="8">
        <v>338</v>
      </c>
      <c r="G8" s="8">
        <v>380</v>
      </c>
      <c r="H8" s="8">
        <v>79</v>
      </c>
    </row>
    <row r="9" spans="1:8" s="66" customFormat="1" ht="24" customHeight="1">
      <c r="A9" s="60" t="s">
        <v>105</v>
      </c>
      <c r="B9" s="8">
        <v>37</v>
      </c>
      <c r="C9" s="8">
        <v>2</v>
      </c>
      <c r="D9" s="8">
        <v>2</v>
      </c>
      <c r="E9" s="8">
        <v>33</v>
      </c>
      <c r="F9" s="8">
        <v>241</v>
      </c>
      <c r="G9" s="8">
        <v>279</v>
      </c>
      <c r="H9" s="8">
        <v>73</v>
      </c>
    </row>
    <row r="10" ht="21" customHeight="1">
      <c r="H10" s="42" t="s">
        <v>8</v>
      </c>
    </row>
  </sheetData>
  <mergeCells count="5">
    <mergeCell ref="H3:H4"/>
    <mergeCell ref="A3:A4"/>
    <mergeCell ref="B3:E3"/>
    <mergeCell ref="F3:F4"/>
    <mergeCell ref="G3:G4"/>
  </mergeCells>
  <printOptions horizontalCentered="1"/>
  <pageMargins left="0.7874015748031497" right="0.4330708661417323" top="0.56" bottom="0.65" header="0.42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158"/>
  <sheetViews>
    <sheetView zoomScale="75" zoomScaleNormal="75" workbookViewId="0" topLeftCell="A1">
      <selection activeCell="A158" sqref="A158"/>
    </sheetView>
  </sheetViews>
  <sheetFormatPr defaultColWidth="9.00390625" defaultRowHeight="13.5"/>
  <cols>
    <col min="1" max="1" width="11.625" style="12" customWidth="1"/>
    <col min="2" max="9" width="14.625" style="12" customWidth="1"/>
    <col min="10" max="10" width="11.625" style="12" customWidth="1"/>
    <col min="11" max="18" width="14.625" style="12" customWidth="1"/>
    <col min="19" max="19" width="11.625" style="12" customWidth="1"/>
    <col min="20" max="27" width="14.625" style="12" customWidth="1"/>
    <col min="28" max="28" width="11.625" style="12" customWidth="1"/>
    <col min="29" max="36" width="14.625" style="12" customWidth="1"/>
    <col min="37" max="37" width="11.625" style="12" customWidth="1"/>
    <col min="38" max="45" width="14.625" style="12" customWidth="1"/>
    <col min="46" max="46" width="11.625" style="12" customWidth="1"/>
    <col min="47" max="54" width="14.625" style="12" customWidth="1"/>
    <col min="55" max="16384" width="9.00390625" style="12" customWidth="1"/>
  </cols>
  <sheetData>
    <row r="1" ht="19.5" customHeight="1">
      <c r="A1" s="11" t="s">
        <v>98</v>
      </c>
    </row>
    <row r="2" ht="19.5" customHeight="1"/>
    <row r="3" spans="1:9" ht="19.5" customHeight="1">
      <c r="A3" s="95" t="s">
        <v>60</v>
      </c>
      <c r="B3" s="95" t="s">
        <v>61</v>
      </c>
      <c r="C3" s="96"/>
      <c r="D3" s="96"/>
      <c r="E3" s="96"/>
      <c r="F3" s="95" t="s">
        <v>65</v>
      </c>
      <c r="G3" s="96"/>
      <c r="H3" s="96"/>
      <c r="I3" s="96"/>
    </row>
    <row r="4" spans="1:9" ht="19.5" customHeight="1">
      <c r="A4" s="96"/>
      <c r="B4" s="95" t="s">
        <v>62</v>
      </c>
      <c r="C4" s="96"/>
      <c r="D4" s="96" t="s">
        <v>58</v>
      </c>
      <c r="E4" s="96"/>
      <c r="F4" s="95" t="s">
        <v>62</v>
      </c>
      <c r="G4" s="96"/>
      <c r="H4" s="96" t="s">
        <v>58</v>
      </c>
      <c r="I4" s="96"/>
    </row>
    <row r="5" spans="1:9" ht="19.5" customHeight="1">
      <c r="A5" s="96"/>
      <c r="B5" s="14" t="s">
        <v>63</v>
      </c>
      <c r="C5" s="14" t="s">
        <v>64</v>
      </c>
      <c r="D5" s="14" t="s">
        <v>63</v>
      </c>
      <c r="E5" s="14" t="s">
        <v>64</v>
      </c>
      <c r="F5" s="14" t="s">
        <v>63</v>
      </c>
      <c r="G5" s="14" t="s">
        <v>64</v>
      </c>
      <c r="H5" s="14" t="s">
        <v>63</v>
      </c>
      <c r="I5" s="14" t="s">
        <v>64</v>
      </c>
    </row>
    <row r="6" spans="1:9" ht="19.5" customHeight="1">
      <c r="A6" s="30" t="s">
        <v>112</v>
      </c>
      <c r="B6" s="8">
        <v>47642853</v>
      </c>
      <c r="C6" s="8">
        <v>47266872</v>
      </c>
      <c r="D6" s="8">
        <v>757362</v>
      </c>
      <c r="E6" s="8">
        <v>1305756</v>
      </c>
      <c r="F6" s="8">
        <v>165125</v>
      </c>
      <c r="G6" s="8">
        <v>285000</v>
      </c>
      <c r="H6" s="8">
        <v>9288</v>
      </c>
      <c r="I6" s="8">
        <v>20800</v>
      </c>
    </row>
    <row r="7" spans="1:9" ht="19.5" customHeight="1">
      <c r="A7" s="18" t="s">
        <v>81</v>
      </c>
      <c r="B7" s="7">
        <v>43747539</v>
      </c>
      <c r="C7" s="7">
        <v>45241199</v>
      </c>
      <c r="D7" s="7">
        <v>798641</v>
      </c>
      <c r="E7" s="7">
        <v>1190095</v>
      </c>
      <c r="F7" s="7">
        <v>135152</v>
      </c>
      <c r="G7" s="7">
        <v>283373</v>
      </c>
      <c r="H7" s="7">
        <v>10136</v>
      </c>
      <c r="I7" s="7">
        <v>24376</v>
      </c>
    </row>
    <row r="8" spans="1:9" ht="19.5" customHeight="1">
      <c r="A8" s="18" t="s">
        <v>82</v>
      </c>
      <c r="B8" s="7">
        <v>48757940</v>
      </c>
      <c r="C8" s="7">
        <v>42743318</v>
      </c>
      <c r="D8" s="7">
        <v>658109</v>
      </c>
      <c r="E8" s="7">
        <v>1175447</v>
      </c>
      <c r="F8" s="7">
        <v>148855</v>
      </c>
      <c r="G8" s="7">
        <v>352684</v>
      </c>
      <c r="H8" s="7">
        <v>16961</v>
      </c>
      <c r="I8" s="7">
        <v>28246</v>
      </c>
    </row>
    <row r="9" spans="1:9" s="29" customFormat="1" ht="19.5" customHeight="1">
      <c r="A9" s="18" t="s">
        <v>83</v>
      </c>
      <c r="B9" s="7">
        <v>51855757</v>
      </c>
      <c r="C9" s="7">
        <v>44141135</v>
      </c>
      <c r="D9" s="7">
        <v>695823</v>
      </c>
      <c r="E9" s="7">
        <v>1259683</v>
      </c>
      <c r="F9" s="7">
        <v>212215</v>
      </c>
      <c r="G9" s="7">
        <v>392899</v>
      </c>
      <c r="H9" s="7">
        <v>10365</v>
      </c>
      <c r="I9" s="7">
        <v>34305</v>
      </c>
    </row>
    <row r="10" spans="1:9" s="29" customFormat="1" ht="19.5" customHeight="1">
      <c r="A10" s="18" t="s">
        <v>102</v>
      </c>
      <c r="B10" s="7">
        <f aca="true" t="shared" si="0" ref="B10:I10">B36+B63+B90+B117+B144</f>
        <v>54651638</v>
      </c>
      <c r="C10" s="7">
        <f t="shared" si="0"/>
        <v>44042760</v>
      </c>
      <c r="D10" s="7">
        <f t="shared" si="0"/>
        <v>690931</v>
      </c>
      <c r="E10" s="7">
        <f t="shared" si="0"/>
        <v>1310274</v>
      </c>
      <c r="F10" s="7">
        <f t="shared" si="0"/>
        <v>216825</v>
      </c>
      <c r="G10" s="7">
        <f t="shared" si="0"/>
        <v>414111</v>
      </c>
      <c r="H10" s="7">
        <f t="shared" si="0"/>
        <v>6917</v>
      </c>
      <c r="I10" s="7">
        <f t="shared" si="0"/>
        <v>31877</v>
      </c>
    </row>
    <row r="11" spans="1:9" ht="19.5" customHeight="1">
      <c r="A11" s="34"/>
      <c r="B11" s="7"/>
      <c r="C11" s="7"/>
      <c r="D11" s="7"/>
      <c r="E11" s="7"/>
      <c r="F11" s="7"/>
      <c r="G11" s="7"/>
      <c r="H11" s="7"/>
      <c r="I11" s="7"/>
    </row>
    <row r="12" spans="1:9" ht="19.5" customHeight="1">
      <c r="A12" s="35" t="s">
        <v>106</v>
      </c>
      <c r="B12" s="7">
        <f aca="true" t="shared" si="1" ref="B12:I23">B38+B65+B92+B119+B146</f>
        <v>3870674</v>
      </c>
      <c r="C12" s="7">
        <f t="shared" si="1"/>
        <v>3544863</v>
      </c>
      <c r="D12" s="7">
        <f t="shared" si="1"/>
        <v>49543</v>
      </c>
      <c r="E12" s="7">
        <f t="shared" si="1"/>
        <v>98171</v>
      </c>
      <c r="F12" s="7">
        <f t="shared" si="1"/>
        <v>13826</v>
      </c>
      <c r="G12" s="7">
        <f t="shared" si="1"/>
        <v>24567</v>
      </c>
      <c r="H12" s="7">
        <f t="shared" si="1"/>
        <v>385</v>
      </c>
      <c r="I12" s="7">
        <f t="shared" si="1"/>
        <v>1002</v>
      </c>
    </row>
    <row r="13" spans="1:9" ht="19.5" customHeight="1">
      <c r="A13" s="37" t="s">
        <v>113</v>
      </c>
      <c r="B13" s="7">
        <f t="shared" si="1"/>
        <v>4176404</v>
      </c>
      <c r="C13" s="7">
        <f t="shared" si="1"/>
        <v>3076698</v>
      </c>
      <c r="D13" s="7">
        <f t="shared" si="1"/>
        <v>58853</v>
      </c>
      <c r="E13" s="7">
        <f t="shared" si="1"/>
        <v>109292</v>
      </c>
      <c r="F13" s="7">
        <f t="shared" si="1"/>
        <v>12607</v>
      </c>
      <c r="G13" s="7">
        <f t="shared" si="1"/>
        <v>24736</v>
      </c>
      <c r="H13" s="7">
        <f t="shared" si="1"/>
        <v>778</v>
      </c>
      <c r="I13" s="7">
        <f t="shared" si="1"/>
        <v>2718</v>
      </c>
    </row>
    <row r="14" spans="1:9" ht="19.5" customHeight="1">
      <c r="A14" s="37" t="s">
        <v>114</v>
      </c>
      <c r="B14" s="7">
        <f t="shared" si="1"/>
        <v>4125181</v>
      </c>
      <c r="C14" s="7">
        <f t="shared" si="1"/>
        <v>3482500</v>
      </c>
      <c r="D14" s="7">
        <f t="shared" si="1"/>
        <v>66688</v>
      </c>
      <c r="E14" s="7">
        <f t="shared" si="1"/>
        <v>126867</v>
      </c>
      <c r="F14" s="7">
        <f t="shared" si="1"/>
        <v>16459</v>
      </c>
      <c r="G14" s="7">
        <f t="shared" si="1"/>
        <v>28434</v>
      </c>
      <c r="H14" s="7">
        <f t="shared" si="1"/>
        <v>542</v>
      </c>
      <c r="I14" s="7">
        <f t="shared" si="1"/>
        <v>3441</v>
      </c>
    </row>
    <row r="15" spans="1:9" ht="19.5" customHeight="1">
      <c r="A15" s="37" t="s">
        <v>115</v>
      </c>
      <c r="B15" s="7">
        <f t="shared" si="1"/>
        <v>4908761</v>
      </c>
      <c r="C15" s="7">
        <f t="shared" si="1"/>
        <v>3452016</v>
      </c>
      <c r="D15" s="7">
        <f t="shared" si="1"/>
        <v>56022</v>
      </c>
      <c r="E15" s="7">
        <f t="shared" si="1"/>
        <v>113907</v>
      </c>
      <c r="F15" s="7">
        <f t="shared" si="1"/>
        <v>14804</v>
      </c>
      <c r="G15" s="7">
        <f t="shared" si="1"/>
        <v>25080</v>
      </c>
      <c r="H15" s="7">
        <f t="shared" si="1"/>
        <v>844</v>
      </c>
      <c r="I15" s="7">
        <f t="shared" si="1"/>
        <v>2412</v>
      </c>
    </row>
    <row r="16" spans="1:9" ht="19.5" customHeight="1">
      <c r="A16" s="37" t="s">
        <v>116</v>
      </c>
      <c r="B16" s="7">
        <f t="shared" si="1"/>
        <v>4641518</v>
      </c>
      <c r="C16" s="7">
        <f t="shared" si="1"/>
        <v>3736206</v>
      </c>
      <c r="D16" s="7">
        <f t="shared" si="1"/>
        <v>59865</v>
      </c>
      <c r="E16" s="7">
        <f t="shared" si="1"/>
        <v>103823</v>
      </c>
      <c r="F16" s="7">
        <f t="shared" si="1"/>
        <v>16883</v>
      </c>
      <c r="G16" s="7">
        <f t="shared" si="1"/>
        <v>30160</v>
      </c>
      <c r="H16" s="7">
        <f t="shared" si="1"/>
        <v>581</v>
      </c>
      <c r="I16" s="7">
        <f t="shared" si="1"/>
        <v>1570</v>
      </c>
    </row>
    <row r="17" spans="1:9" ht="19.5" customHeight="1">
      <c r="A17" s="37" t="s">
        <v>117</v>
      </c>
      <c r="B17" s="7">
        <f t="shared" si="1"/>
        <v>4492074</v>
      </c>
      <c r="C17" s="7">
        <f t="shared" si="1"/>
        <v>4024983</v>
      </c>
      <c r="D17" s="7">
        <f t="shared" si="1"/>
        <v>54854</v>
      </c>
      <c r="E17" s="7">
        <f t="shared" si="1"/>
        <v>104502</v>
      </c>
      <c r="F17" s="7">
        <f t="shared" si="1"/>
        <v>14627</v>
      </c>
      <c r="G17" s="7">
        <f t="shared" si="1"/>
        <v>33552</v>
      </c>
      <c r="H17" s="7">
        <f t="shared" si="1"/>
        <v>443</v>
      </c>
      <c r="I17" s="7">
        <f t="shared" si="1"/>
        <v>1882</v>
      </c>
    </row>
    <row r="18" spans="1:9" ht="19.5" customHeight="1">
      <c r="A18" s="37" t="s">
        <v>118</v>
      </c>
      <c r="B18" s="7">
        <f t="shared" si="1"/>
        <v>4309965</v>
      </c>
      <c r="C18" s="7">
        <f t="shared" si="1"/>
        <v>3756259</v>
      </c>
      <c r="D18" s="7">
        <f t="shared" si="1"/>
        <v>59189</v>
      </c>
      <c r="E18" s="7">
        <f t="shared" si="1"/>
        <v>112103</v>
      </c>
      <c r="F18" s="7">
        <f t="shared" si="1"/>
        <v>21640</v>
      </c>
      <c r="G18" s="7">
        <f t="shared" si="1"/>
        <v>50682</v>
      </c>
      <c r="H18" s="7">
        <f t="shared" si="1"/>
        <v>459</v>
      </c>
      <c r="I18" s="7">
        <f t="shared" si="1"/>
        <v>2405</v>
      </c>
    </row>
    <row r="19" spans="1:9" ht="19.5" customHeight="1">
      <c r="A19" s="37" t="s">
        <v>119</v>
      </c>
      <c r="B19" s="7">
        <f t="shared" si="1"/>
        <v>4177219</v>
      </c>
      <c r="C19" s="7">
        <f t="shared" si="1"/>
        <v>3476096</v>
      </c>
      <c r="D19" s="7">
        <f t="shared" si="1"/>
        <v>52866</v>
      </c>
      <c r="E19" s="7">
        <f t="shared" si="1"/>
        <v>102862</v>
      </c>
      <c r="F19" s="7">
        <f t="shared" si="1"/>
        <v>17340</v>
      </c>
      <c r="G19" s="7">
        <f t="shared" si="1"/>
        <v>29786</v>
      </c>
      <c r="H19" s="7">
        <f t="shared" si="1"/>
        <v>438</v>
      </c>
      <c r="I19" s="7">
        <f t="shared" si="1"/>
        <v>1069</v>
      </c>
    </row>
    <row r="20" spans="1:9" ht="19.5" customHeight="1">
      <c r="A20" s="37" t="s">
        <v>120</v>
      </c>
      <c r="B20" s="7">
        <f t="shared" si="1"/>
        <v>7140696</v>
      </c>
      <c r="C20" s="7">
        <f t="shared" si="1"/>
        <v>3407168</v>
      </c>
      <c r="D20" s="7">
        <f t="shared" si="1"/>
        <v>52993</v>
      </c>
      <c r="E20" s="7">
        <f t="shared" si="1"/>
        <v>118740</v>
      </c>
      <c r="F20" s="7">
        <f t="shared" si="1"/>
        <v>16185</v>
      </c>
      <c r="G20" s="7">
        <f t="shared" si="1"/>
        <v>27661</v>
      </c>
      <c r="H20" s="7">
        <f t="shared" si="1"/>
        <v>507</v>
      </c>
      <c r="I20" s="7">
        <f t="shared" si="1"/>
        <v>2387</v>
      </c>
    </row>
    <row r="21" spans="1:9" ht="19.5" customHeight="1">
      <c r="A21" s="37" t="s">
        <v>121</v>
      </c>
      <c r="B21" s="7">
        <f t="shared" si="1"/>
        <v>4394558</v>
      </c>
      <c r="C21" s="7">
        <f t="shared" si="1"/>
        <v>4086196</v>
      </c>
      <c r="D21" s="7">
        <f t="shared" si="1"/>
        <v>54435</v>
      </c>
      <c r="E21" s="7">
        <f t="shared" si="1"/>
        <v>102008</v>
      </c>
      <c r="F21" s="7">
        <f t="shared" si="1"/>
        <v>17134</v>
      </c>
      <c r="G21" s="7">
        <f t="shared" si="1"/>
        <v>29731</v>
      </c>
      <c r="H21" s="7">
        <f t="shared" si="1"/>
        <v>587</v>
      </c>
      <c r="I21" s="7">
        <f t="shared" si="1"/>
        <v>719</v>
      </c>
    </row>
    <row r="22" spans="1:9" ht="19.5" customHeight="1">
      <c r="A22" s="37" t="s">
        <v>122</v>
      </c>
      <c r="B22" s="7">
        <f t="shared" si="1"/>
        <v>4142721</v>
      </c>
      <c r="C22" s="7">
        <f t="shared" si="1"/>
        <v>3986456</v>
      </c>
      <c r="D22" s="7">
        <f t="shared" si="1"/>
        <v>58536</v>
      </c>
      <c r="E22" s="7">
        <f t="shared" si="1"/>
        <v>105804</v>
      </c>
      <c r="F22" s="7">
        <f t="shared" si="1"/>
        <v>18038</v>
      </c>
      <c r="G22" s="7">
        <f t="shared" si="1"/>
        <v>32200</v>
      </c>
      <c r="H22" s="7">
        <f t="shared" si="1"/>
        <v>440</v>
      </c>
      <c r="I22" s="7">
        <f t="shared" si="1"/>
        <v>2684</v>
      </c>
    </row>
    <row r="23" spans="1:9" ht="19.5" customHeight="1">
      <c r="A23" s="37" t="s">
        <v>123</v>
      </c>
      <c r="B23" s="7">
        <f t="shared" si="1"/>
        <v>4271867</v>
      </c>
      <c r="C23" s="7">
        <f t="shared" si="1"/>
        <v>4013319</v>
      </c>
      <c r="D23" s="7">
        <f t="shared" si="1"/>
        <v>67087</v>
      </c>
      <c r="E23" s="7">
        <f t="shared" si="1"/>
        <v>112195</v>
      </c>
      <c r="F23" s="7">
        <f t="shared" si="1"/>
        <v>37282</v>
      </c>
      <c r="G23" s="7">
        <f t="shared" si="1"/>
        <v>77522</v>
      </c>
      <c r="H23" s="7">
        <f t="shared" si="1"/>
        <v>913</v>
      </c>
      <c r="I23" s="7">
        <f t="shared" si="1"/>
        <v>9588</v>
      </c>
    </row>
    <row r="24" ht="19.5" customHeight="1">
      <c r="I24" s="61" t="s">
        <v>89</v>
      </c>
    </row>
    <row r="25" ht="19.5" customHeight="1">
      <c r="J25" s="39"/>
    </row>
    <row r="26" spans="1:46" ht="19.5" customHeight="1">
      <c r="A26" s="31" t="s">
        <v>98</v>
      </c>
      <c r="J26" s="39"/>
      <c r="P26" s="39"/>
      <c r="AC26" s="40"/>
      <c r="AD26" s="40"/>
      <c r="AE26" s="40"/>
      <c r="AF26" s="40"/>
      <c r="AG26" s="40"/>
      <c r="AH26" s="40"/>
      <c r="AI26" s="40"/>
      <c r="AJ26" s="40"/>
      <c r="AK26" s="39"/>
      <c r="AT26" s="39"/>
    </row>
    <row r="27" ht="19.5" customHeight="1">
      <c r="V27" s="39"/>
    </row>
    <row r="28" spans="1:17" ht="19.5" customHeight="1">
      <c r="A28" s="12" t="s">
        <v>4</v>
      </c>
      <c r="Q28" s="39"/>
    </row>
    <row r="29" spans="1:10" ht="19.5" customHeight="1">
      <c r="A29" s="95" t="s">
        <v>60</v>
      </c>
      <c r="B29" s="95" t="s">
        <v>61</v>
      </c>
      <c r="C29" s="96"/>
      <c r="D29" s="96"/>
      <c r="E29" s="96"/>
      <c r="F29" s="95" t="s">
        <v>65</v>
      </c>
      <c r="G29" s="96"/>
      <c r="H29" s="96"/>
      <c r="I29" s="96"/>
      <c r="J29" s="39"/>
    </row>
    <row r="30" spans="1:9" ht="19.5" customHeight="1">
      <c r="A30" s="96"/>
      <c r="B30" s="95" t="s">
        <v>62</v>
      </c>
      <c r="C30" s="96"/>
      <c r="D30" s="96" t="s">
        <v>58</v>
      </c>
      <c r="E30" s="96"/>
      <c r="F30" s="95" t="s">
        <v>62</v>
      </c>
      <c r="G30" s="96"/>
      <c r="H30" s="96" t="s">
        <v>58</v>
      </c>
      <c r="I30" s="96"/>
    </row>
    <row r="31" spans="1:9" ht="19.5" customHeight="1">
      <c r="A31" s="96"/>
      <c r="B31" s="14" t="s">
        <v>63</v>
      </c>
      <c r="C31" s="14" t="s">
        <v>64</v>
      </c>
      <c r="D31" s="14" t="s">
        <v>63</v>
      </c>
      <c r="E31" s="14" t="s">
        <v>64</v>
      </c>
      <c r="F31" s="14" t="s">
        <v>63</v>
      </c>
      <c r="G31" s="14" t="s">
        <v>64</v>
      </c>
      <c r="H31" s="14" t="s">
        <v>63</v>
      </c>
      <c r="I31" s="14" t="s">
        <v>64</v>
      </c>
    </row>
    <row r="32" spans="1:9" ht="19.5" customHeight="1">
      <c r="A32" s="30" t="s">
        <v>124</v>
      </c>
      <c r="B32" s="8">
        <v>43468090</v>
      </c>
      <c r="C32" s="8">
        <v>38186364</v>
      </c>
      <c r="D32" s="8">
        <v>675102</v>
      </c>
      <c r="E32" s="8">
        <v>1142210</v>
      </c>
      <c r="F32" s="8">
        <v>148933</v>
      </c>
      <c r="G32" s="8">
        <v>231557</v>
      </c>
      <c r="H32" s="8">
        <v>9031</v>
      </c>
      <c r="I32" s="8">
        <v>18526</v>
      </c>
    </row>
    <row r="33" spans="1:9" ht="19.5" customHeight="1">
      <c r="A33" s="18" t="s">
        <v>81</v>
      </c>
      <c r="B33" s="7">
        <v>39949579</v>
      </c>
      <c r="C33" s="7">
        <v>36426309</v>
      </c>
      <c r="D33" s="7">
        <v>719798</v>
      </c>
      <c r="E33" s="7">
        <v>1031588</v>
      </c>
      <c r="F33" s="7">
        <v>115929</v>
      </c>
      <c r="G33" s="7">
        <v>225536</v>
      </c>
      <c r="H33" s="7">
        <v>9970</v>
      </c>
      <c r="I33" s="7">
        <v>22169</v>
      </c>
    </row>
    <row r="34" spans="1:9" ht="19.5" customHeight="1">
      <c r="A34" s="18" t="s">
        <v>82</v>
      </c>
      <c r="B34" s="7">
        <v>45037969</v>
      </c>
      <c r="C34" s="7">
        <v>34317136</v>
      </c>
      <c r="D34" s="7">
        <v>585095</v>
      </c>
      <c r="E34" s="7">
        <v>1013691</v>
      </c>
      <c r="F34" s="7">
        <v>123987</v>
      </c>
      <c r="G34" s="7">
        <v>287938</v>
      </c>
      <c r="H34" s="7">
        <v>16151</v>
      </c>
      <c r="I34" s="7">
        <v>25334</v>
      </c>
    </row>
    <row r="35" spans="1:9" ht="19.5" customHeight="1">
      <c r="A35" s="27" t="s">
        <v>83</v>
      </c>
      <c r="B35" s="7">
        <v>47624152</v>
      </c>
      <c r="C35" s="7">
        <v>34939063</v>
      </c>
      <c r="D35" s="7">
        <v>598249</v>
      </c>
      <c r="E35" s="7">
        <v>1055964</v>
      </c>
      <c r="F35" s="7">
        <v>172913</v>
      </c>
      <c r="G35" s="7">
        <v>301531</v>
      </c>
      <c r="H35" s="7">
        <v>8968</v>
      </c>
      <c r="I35" s="7">
        <v>24870</v>
      </c>
    </row>
    <row r="36" spans="1:9" ht="19.5" customHeight="1">
      <c r="A36" s="18" t="s">
        <v>102</v>
      </c>
      <c r="B36" s="7">
        <v>50119309</v>
      </c>
      <c r="C36" s="7">
        <v>33709812</v>
      </c>
      <c r="D36" s="7">
        <v>594292</v>
      </c>
      <c r="E36" s="7">
        <v>1082481</v>
      </c>
      <c r="F36" s="7">
        <v>155433</v>
      </c>
      <c r="G36" s="7">
        <v>310837</v>
      </c>
      <c r="H36" s="7">
        <v>5997</v>
      </c>
      <c r="I36" s="7">
        <v>26980</v>
      </c>
    </row>
    <row r="37" spans="1:9" ht="19.5" customHeight="1">
      <c r="A37" s="34"/>
      <c r="B37" s="7"/>
      <c r="C37" s="7"/>
      <c r="D37" s="7"/>
      <c r="E37" s="7"/>
      <c r="F37" s="7"/>
      <c r="G37" s="7"/>
      <c r="H37" s="7"/>
      <c r="I37" s="7"/>
    </row>
    <row r="38" spans="1:9" ht="19.5" customHeight="1">
      <c r="A38" s="35" t="s">
        <v>106</v>
      </c>
      <c r="B38" s="7">
        <v>3562394</v>
      </c>
      <c r="C38" s="7">
        <v>2720266</v>
      </c>
      <c r="D38" s="7">
        <v>42964</v>
      </c>
      <c r="E38" s="7">
        <v>81815</v>
      </c>
      <c r="F38" s="7">
        <v>9910</v>
      </c>
      <c r="G38" s="7">
        <v>18992</v>
      </c>
      <c r="H38" s="7">
        <v>331</v>
      </c>
      <c r="I38" s="7">
        <v>631</v>
      </c>
    </row>
    <row r="39" spans="1:9" ht="19.5" customHeight="1">
      <c r="A39" s="37" t="s">
        <v>113</v>
      </c>
      <c r="B39" s="7">
        <v>3865200</v>
      </c>
      <c r="C39" s="7">
        <v>2360946</v>
      </c>
      <c r="D39" s="7">
        <v>51385</v>
      </c>
      <c r="E39" s="7">
        <v>91646</v>
      </c>
      <c r="F39" s="7">
        <v>9565</v>
      </c>
      <c r="G39" s="7">
        <v>19042</v>
      </c>
      <c r="H39" s="7">
        <v>714</v>
      </c>
      <c r="I39" s="7">
        <v>2316</v>
      </c>
    </row>
    <row r="40" spans="1:9" ht="19.5" customHeight="1">
      <c r="A40" s="37" t="s">
        <v>114</v>
      </c>
      <c r="B40" s="7">
        <v>3745800</v>
      </c>
      <c r="C40" s="7">
        <v>2687708</v>
      </c>
      <c r="D40" s="7">
        <v>57609</v>
      </c>
      <c r="E40" s="7">
        <v>105067</v>
      </c>
      <c r="F40" s="7">
        <v>11984</v>
      </c>
      <c r="G40" s="7">
        <v>21704</v>
      </c>
      <c r="H40" s="7">
        <v>489</v>
      </c>
      <c r="I40" s="7">
        <v>3049</v>
      </c>
    </row>
    <row r="41" spans="1:9" ht="19.5" customHeight="1">
      <c r="A41" s="37" t="s">
        <v>115</v>
      </c>
      <c r="B41" s="7">
        <v>4531240</v>
      </c>
      <c r="C41" s="7">
        <v>2603557</v>
      </c>
      <c r="D41" s="7">
        <v>46898</v>
      </c>
      <c r="E41" s="7">
        <v>93673</v>
      </c>
      <c r="F41" s="7">
        <v>9972</v>
      </c>
      <c r="G41" s="7">
        <v>19419</v>
      </c>
      <c r="H41" s="7">
        <v>782</v>
      </c>
      <c r="I41" s="7">
        <v>2040</v>
      </c>
    </row>
    <row r="42" spans="1:9" ht="19.5" customHeight="1">
      <c r="A42" s="37" t="s">
        <v>116</v>
      </c>
      <c r="B42" s="7">
        <v>4231674</v>
      </c>
      <c r="C42" s="7">
        <v>2851643</v>
      </c>
      <c r="D42" s="7">
        <v>51252</v>
      </c>
      <c r="E42" s="7">
        <v>86649</v>
      </c>
      <c r="F42" s="7">
        <v>12622</v>
      </c>
      <c r="G42" s="7">
        <v>22900</v>
      </c>
      <c r="H42" s="7">
        <v>512</v>
      </c>
      <c r="I42" s="7">
        <v>1208</v>
      </c>
    </row>
    <row r="43" spans="1:9" ht="19.5" customHeight="1">
      <c r="A43" s="37" t="s">
        <v>117</v>
      </c>
      <c r="B43" s="7">
        <v>4052651</v>
      </c>
      <c r="C43" s="7">
        <v>3064566</v>
      </c>
      <c r="D43" s="7">
        <v>46614</v>
      </c>
      <c r="E43" s="7">
        <v>86319</v>
      </c>
      <c r="F43" s="7">
        <v>9770</v>
      </c>
      <c r="G43" s="7">
        <v>25285</v>
      </c>
      <c r="H43" s="7">
        <v>384</v>
      </c>
      <c r="I43" s="7">
        <v>1544</v>
      </c>
    </row>
    <row r="44" spans="1:9" ht="19.5" customHeight="1">
      <c r="A44" s="37" t="s">
        <v>118</v>
      </c>
      <c r="B44" s="7">
        <v>3884123</v>
      </c>
      <c r="C44" s="7">
        <v>2874423</v>
      </c>
      <c r="D44" s="7">
        <v>51246</v>
      </c>
      <c r="E44" s="7">
        <v>93887</v>
      </c>
      <c r="F44" s="7">
        <v>15251</v>
      </c>
      <c r="G44" s="7">
        <v>38659</v>
      </c>
      <c r="H44" s="7">
        <v>369</v>
      </c>
      <c r="I44" s="7">
        <v>2079</v>
      </c>
    </row>
    <row r="45" spans="1:9" ht="19.5" customHeight="1">
      <c r="A45" s="37" t="s">
        <v>119</v>
      </c>
      <c r="B45" s="7">
        <v>3817200</v>
      </c>
      <c r="C45" s="7">
        <v>2610877</v>
      </c>
      <c r="D45" s="7">
        <v>45372</v>
      </c>
      <c r="E45" s="7">
        <v>84194</v>
      </c>
      <c r="F45" s="7">
        <v>12541</v>
      </c>
      <c r="G45" s="7">
        <v>22629</v>
      </c>
      <c r="H45" s="7">
        <v>371</v>
      </c>
      <c r="I45" s="7">
        <v>667</v>
      </c>
    </row>
    <row r="46" spans="1:9" ht="19.5" customHeight="1">
      <c r="A46" s="37" t="s">
        <v>120</v>
      </c>
      <c r="B46" s="7">
        <v>6789163</v>
      </c>
      <c r="C46" s="7">
        <v>2590505</v>
      </c>
      <c r="D46" s="7">
        <v>45398</v>
      </c>
      <c r="E46" s="7">
        <v>98402</v>
      </c>
      <c r="F46" s="7">
        <v>11792</v>
      </c>
      <c r="G46" s="7">
        <v>21088</v>
      </c>
      <c r="H46" s="7">
        <v>428</v>
      </c>
      <c r="I46" s="7">
        <v>1992</v>
      </c>
    </row>
    <row r="47" spans="1:9" ht="19.5" customHeight="1">
      <c r="A47" s="37" t="s">
        <v>121</v>
      </c>
      <c r="B47" s="7">
        <v>4005213</v>
      </c>
      <c r="C47" s="7">
        <v>3151026</v>
      </c>
      <c r="D47" s="7">
        <v>46161</v>
      </c>
      <c r="E47" s="7">
        <v>83865</v>
      </c>
      <c r="F47" s="7">
        <v>13019</v>
      </c>
      <c r="G47" s="7">
        <v>21666</v>
      </c>
      <c r="H47" s="7">
        <v>479</v>
      </c>
      <c r="I47" s="7">
        <v>285</v>
      </c>
    </row>
    <row r="48" spans="1:9" ht="19.5" customHeight="1">
      <c r="A48" s="37" t="s">
        <v>122</v>
      </c>
      <c r="B48" s="7">
        <v>3744382</v>
      </c>
      <c r="C48" s="7">
        <v>3095998</v>
      </c>
      <c r="D48" s="7">
        <v>50987</v>
      </c>
      <c r="E48" s="7">
        <v>86856</v>
      </c>
      <c r="F48" s="7">
        <v>13566</v>
      </c>
      <c r="G48" s="7">
        <v>23626</v>
      </c>
      <c r="H48" s="7">
        <v>339</v>
      </c>
      <c r="I48" s="7">
        <v>2250</v>
      </c>
    </row>
    <row r="49" spans="1:9" ht="19.5" customHeight="1">
      <c r="A49" s="37" t="s">
        <v>123</v>
      </c>
      <c r="B49" s="7">
        <v>3890269</v>
      </c>
      <c r="C49" s="7">
        <v>3098297</v>
      </c>
      <c r="D49" s="7">
        <v>58406</v>
      </c>
      <c r="E49" s="7">
        <v>90108</v>
      </c>
      <c r="F49" s="7">
        <v>25441</v>
      </c>
      <c r="G49" s="7">
        <v>55827</v>
      </c>
      <c r="H49" s="7">
        <v>799</v>
      </c>
      <c r="I49" s="7">
        <v>8919</v>
      </c>
    </row>
    <row r="50" ht="19.5" customHeight="1">
      <c r="I50" s="38" t="s">
        <v>59</v>
      </c>
    </row>
    <row r="53" ht="19.5" customHeight="1">
      <c r="A53" s="31" t="s">
        <v>98</v>
      </c>
    </row>
    <row r="54" ht="19.5" customHeight="1"/>
    <row r="55" ht="19.5" customHeight="1">
      <c r="A55" s="12" t="s">
        <v>5</v>
      </c>
    </row>
    <row r="56" spans="1:9" ht="19.5" customHeight="1">
      <c r="A56" s="95" t="s">
        <v>60</v>
      </c>
      <c r="B56" s="95" t="s">
        <v>61</v>
      </c>
      <c r="C56" s="96"/>
      <c r="D56" s="96"/>
      <c r="E56" s="96"/>
      <c r="F56" s="95" t="s">
        <v>65</v>
      </c>
      <c r="G56" s="96"/>
      <c r="H56" s="96"/>
      <c r="I56" s="96"/>
    </row>
    <row r="57" spans="1:9" ht="19.5" customHeight="1">
      <c r="A57" s="96"/>
      <c r="B57" s="95" t="s">
        <v>62</v>
      </c>
      <c r="C57" s="96"/>
      <c r="D57" s="96" t="s">
        <v>58</v>
      </c>
      <c r="E57" s="96"/>
      <c r="F57" s="95" t="s">
        <v>62</v>
      </c>
      <c r="G57" s="96"/>
      <c r="H57" s="96" t="s">
        <v>58</v>
      </c>
      <c r="I57" s="96"/>
    </row>
    <row r="58" spans="1:9" ht="19.5" customHeight="1">
      <c r="A58" s="96"/>
      <c r="B58" s="14" t="s">
        <v>63</v>
      </c>
      <c r="C58" s="14" t="s">
        <v>64</v>
      </c>
      <c r="D58" s="14" t="s">
        <v>63</v>
      </c>
      <c r="E58" s="14" t="s">
        <v>64</v>
      </c>
      <c r="F58" s="14" t="s">
        <v>63</v>
      </c>
      <c r="G58" s="14" t="s">
        <v>64</v>
      </c>
      <c r="H58" s="14" t="s">
        <v>63</v>
      </c>
      <c r="I58" s="14" t="s">
        <v>64</v>
      </c>
    </row>
    <row r="59" spans="1:9" ht="19.5" customHeight="1">
      <c r="A59" s="30" t="s">
        <v>124</v>
      </c>
      <c r="B59" s="8">
        <v>3523163</v>
      </c>
      <c r="C59" s="8">
        <v>6691110</v>
      </c>
      <c r="D59" s="8">
        <v>72444</v>
      </c>
      <c r="E59" s="8">
        <v>121510</v>
      </c>
      <c r="F59" s="8">
        <v>11003</v>
      </c>
      <c r="G59" s="8">
        <v>37635</v>
      </c>
      <c r="H59" s="20">
        <v>231</v>
      </c>
      <c r="I59" s="8">
        <v>1535</v>
      </c>
    </row>
    <row r="60" spans="1:9" ht="19.5" customHeight="1">
      <c r="A60" s="18" t="s">
        <v>81</v>
      </c>
      <c r="B60" s="7">
        <v>3123407</v>
      </c>
      <c r="C60" s="7">
        <v>6400348</v>
      </c>
      <c r="D60" s="7">
        <v>70805</v>
      </c>
      <c r="E60" s="7">
        <v>120897</v>
      </c>
      <c r="F60" s="7">
        <v>13970</v>
      </c>
      <c r="G60" s="7">
        <v>41025</v>
      </c>
      <c r="H60" s="7">
        <v>125</v>
      </c>
      <c r="I60" s="7">
        <v>1375</v>
      </c>
    </row>
    <row r="61" spans="1:9" ht="19.5" customHeight="1">
      <c r="A61" s="18" t="s">
        <v>82</v>
      </c>
      <c r="B61" s="7">
        <v>3062903</v>
      </c>
      <c r="C61" s="7">
        <v>6121600</v>
      </c>
      <c r="D61" s="7">
        <v>65035</v>
      </c>
      <c r="E61" s="7">
        <v>123891</v>
      </c>
      <c r="F61" s="7">
        <v>18256</v>
      </c>
      <c r="G61" s="7">
        <v>46003</v>
      </c>
      <c r="H61" s="7">
        <v>192</v>
      </c>
      <c r="I61" s="7">
        <v>1440</v>
      </c>
    </row>
    <row r="62" spans="1:9" ht="19.5" customHeight="1">
      <c r="A62" s="27" t="s">
        <v>83</v>
      </c>
      <c r="B62" s="7">
        <v>3064635</v>
      </c>
      <c r="C62" s="7">
        <v>6256627</v>
      </c>
      <c r="D62" s="7">
        <v>77888</v>
      </c>
      <c r="E62" s="7">
        <v>130189</v>
      </c>
      <c r="F62" s="7">
        <v>28729</v>
      </c>
      <c r="G62" s="7">
        <v>55190</v>
      </c>
      <c r="H62" s="7">
        <v>207</v>
      </c>
      <c r="I62" s="7">
        <v>5557</v>
      </c>
    </row>
    <row r="63" spans="1:9" ht="19.5" customHeight="1">
      <c r="A63" s="18" t="s">
        <v>102</v>
      </c>
      <c r="B63" s="7">
        <v>3199167</v>
      </c>
      <c r="C63" s="7">
        <v>6153790</v>
      </c>
      <c r="D63" s="7">
        <v>73683</v>
      </c>
      <c r="E63" s="7">
        <v>140461</v>
      </c>
      <c r="F63" s="7">
        <v>47689</v>
      </c>
      <c r="G63" s="7">
        <v>56696</v>
      </c>
      <c r="H63" s="7">
        <v>409</v>
      </c>
      <c r="I63" s="7">
        <v>3250</v>
      </c>
    </row>
    <row r="64" spans="1:9" ht="19.5" customHeight="1">
      <c r="A64" s="34"/>
      <c r="B64" s="7"/>
      <c r="C64" s="7"/>
      <c r="D64" s="7"/>
      <c r="E64" s="7"/>
      <c r="F64" s="7"/>
      <c r="G64" s="7"/>
      <c r="H64" s="19"/>
      <c r="I64" s="7"/>
    </row>
    <row r="65" spans="1:9" ht="19.5" customHeight="1">
      <c r="A65" s="35" t="s">
        <v>106</v>
      </c>
      <c r="B65" s="7">
        <v>220326</v>
      </c>
      <c r="C65" s="7">
        <v>473282</v>
      </c>
      <c r="D65" s="7">
        <v>4983</v>
      </c>
      <c r="E65" s="7">
        <v>10114</v>
      </c>
      <c r="F65" s="36">
        <v>2862</v>
      </c>
      <c r="G65" s="7">
        <v>3102</v>
      </c>
      <c r="H65" s="7">
        <v>17</v>
      </c>
      <c r="I65" s="7">
        <v>226</v>
      </c>
    </row>
    <row r="66" spans="1:9" ht="19.5" customHeight="1">
      <c r="A66" s="37" t="s">
        <v>113</v>
      </c>
      <c r="B66" s="7">
        <v>234470</v>
      </c>
      <c r="C66" s="7">
        <v>406880</v>
      </c>
      <c r="D66" s="7">
        <v>5817</v>
      </c>
      <c r="E66" s="7">
        <v>10895</v>
      </c>
      <c r="F66" s="7">
        <v>2246</v>
      </c>
      <c r="G66" s="7">
        <v>3137</v>
      </c>
      <c r="H66" s="7">
        <v>20</v>
      </c>
      <c r="I66" s="7">
        <v>268</v>
      </c>
    </row>
    <row r="67" spans="1:9" ht="19.5" customHeight="1">
      <c r="A67" s="37" t="s">
        <v>114</v>
      </c>
      <c r="B67" s="7">
        <v>255403</v>
      </c>
      <c r="C67" s="7">
        <v>458361</v>
      </c>
      <c r="D67" s="7">
        <v>6790</v>
      </c>
      <c r="E67" s="7">
        <v>13336</v>
      </c>
      <c r="F67" s="7">
        <v>3562</v>
      </c>
      <c r="G67" s="7">
        <v>3798</v>
      </c>
      <c r="H67" s="7">
        <v>31</v>
      </c>
      <c r="I67" s="7">
        <v>260</v>
      </c>
    </row>
    <row r="68" spans="1:9" ht="19.5" customHeight="1">
      <c r="A68" s="37" t="s">
        <v>115</v>
      </c>
      <c r="B68" s="7">
        <v>252700</v>
      </c>
      <c r="C68" s="7">
        <v>494060</v>
      </c>
      <c r="D68" s="7">
        <v>6990</v>
      </c>
      <c r="E68" s="7">
        <v>12363</v>
      </c>
      <c r="F68" s="7">
        <v>4002</v>
      </c>
      <c r="G68" s="7">
        <v>3199</v>
      </c>
      <c r="H68" s="7">
        <v>25</v>
      </c>
      <c r="I68" s="7">
        <v>238</v>
      </c>
    </row>
    <row r="69" spans="1:9" ht="19.5" customHeight="1">
      <c r="A69" s="37" t="s">
        <v>116</v>
      </c>
      <c r="B69" s="7">
        <v>300465</v>
      </c>
      <c r="C69" s="7">
        <v>524710</v>
      </c>
      <c r="D69" s="7">
        <v>6686</v>
      </c>
      <c r="E69" s="7">
        <v>10694</v>
      </c>
      <c r="F69" s="7">
        <v>3561</v>
      </c>
      <c r="G69" s="7">
        <v>4012</v>
      </c>
      <c r="H69" s="7">
        <v>31</v>
      </c>
      <c r="I69" s="7">
        <v>232</v>
      </c>
    </row>
    <row r="70" spans="1:9" ht="19.5" customHeight="1">
      <c r="A70" s="37" t="s">
        <v>117</v>
      </c>
      <c r="B70" s="7">
        <v>308362</v>
      </c>
      <c r="C70" s="7">
        <v>575345</v>
      </c>
      <c r="D70" s="7">
        <v>6326</v>
      </c>
      <c r="E70" s="7">
        <v>11275</v>
      </c>
      <c r="F70" s="7">
        <v>3865</v>
      </c>
      <c r="G70" s="7">
        <v>4847</v>
      </c>
      <c r="H70" s="7">
        <v>39</v>
      </c>
      <c r="I70" s="7">
        <v>257</v>
      </c>
    </row>
    <row r="71" spans="1:9" ht="19.5" customHeight="1">
      <c r="A71" s="37" t="s">
        <v>125</v>
      </c>
      <c r="B71" s="7">
        <v>314816</v>
      </c>
      <c r="C71" s="7">
        <v>533448</v>
      </c>
      <c r="D71" s="7">
        <v>6218</v>
      </c>
      <c r="E71" s="7">
        <v>11458</v>
      </c>
      <c r="F71" s="7">
        <v>4855</v>
      </c>
      <c r="G71" s="7">
        <v>6516</v>
      </c>
      <c r="H71" s="7">
        <v>45</v>
      </c>
      <c r="I71" s="7">
        <v>218</v>
      </c>
    </row>
    <row r="72" spans="1:9" ht="19.5" customHeight="1">
      <c r="A72" s="37" t="s">
        <v>119</v>
      </c>
      <c r="B72" s="7">
        <v>243282</v>
      </c>
      <c r="C72" s="7">
        <v>513100</v>
      </c>
      <c r="D72" s="7">
        <v>5770</v>
      </c>
      <c r="E72" s="7">
        <v>11150</v>
      </c>
      <c r="F72" s="7">
        <v>3707</v>
      </c>
      <c r="G72" s="7">
        <v>3937</v>
      </c>
      <c r="H72" s="7">
        <v>31</v>
      </c>
      <c r="I72" s="7">
        <v>255</v>
      </c>
    </row>
    <row r="73" spans="1:9" ht="19.5" customHeight="1">
      <c r="A73" s="37" t="s">
        <v>120</v>
      </c>
      <c r="B73" s="7">
        <v>260654</v>
      </c>
      <c r="C73" s="7">
        <v>471750</v>
      </c>
      <c r="D73" s="7">
        <v>5800</v>
      </c>
      <c r="E73" s="7">
        <v>12924</v>
      </c>
      <c r="F73" s="7">
        <v>2968</v>
      </c>
      <c r="G73" s="7">
        <v>3750</v>
      </c>
      <c r="H73" s="7">
        <v>27</v>
      </c>
      <c r="I73" s="7">
        <v>262</v>
      </c>
    </row>
    <row r="74" spans="1:9" ht="19.5" customHeight="1">
      <c r="A74" s="37" t="s">
        <v>121</v>
      </c>
      <c r="B74" s="7">
        <v>278763</v>
      </c>
      <c r="C74" s="7">
        <v>564600</v>
      </c>
      <c r="D74" s="7">
        <v>6359</v>
      </c>
      <c r="E74" s="7">
        <v>11468</v>
      </c>
      <c r="F74" s="7">
        <v>2950</v>
      </c>
      <c r="G74" s="7">
        <v>3961</v>
      </c>
      <c r="H74" s="7">
        <v>34</v>
      </c>
      <c r="I74" s="7">
        <v>274</v>
      </c>
    </row>
    <row r="75" spans="1:9" ht="19.5" customHeight="1">
      <c r="A75" s="37" t="s">
        <v>122</v>
      </c>
      <c r="B75" s="7">
        <v>270397</v>
      </c>
      <c r="C75" s="7">
        <v>576282</v>
      </c>
      <c r="D75" s="7">
        <v>5549</v>
      </c>
      <c r="E75" s="7">
        <v>11812</v>
      </c>
      <c r="F75" s="7">
        <v>3446</v>
      </c>
      <c r="G75" s="7">
        <v>4968</v>
      </c>
      <c r="H75" s="7">
        <v>45</v>
      </c>
      <c r="I75" s="7">
        <v>290</v>
      </c>
    </row>
    <row r="76" spans="1:9" ht="19.5" customHeight="1">
      <c r="A76" s="37" t="s">
        <v>123</v>
      </c>
      <c r="B76" s="7">
        <v>259529</v>
      </c>
      <c r="C76" s="7">
        <v>561972</v>
      </c>
      <c r="D76" s="7">
        <v>6395</v>
      </c>
      <c r="E76" s="7">
        <v>12972</v>
      </c>
      <c r="F76" s="7">
        <v>9665</v>
      </c>
      <c r="G76" s="7">
        <v>11469</v>
      </c>
      <c r="H76" s="7">
        <v>64</v>
      </c>
      <c r="I76" s="7">
        <v>470</v>
      </c>
    </row>
    <row r="77" ht="19.5" customHeight="1">
      <c r="I77" s="38" t="s">
        <v>2</v>
      </c>
    </row>
    <row r="80" ht="19.5" customHeight="1">
      <c r="A80" s="31" t="s">
        <v>98</v>
      </c>
    </row>
    <row r="81" ht="19.5" customHeight="1"/>
    <row r="82" ht="19.5" customHeight="1">
      <c r="A82" s="12" t="s">
        <v>6</v>
      </c>
    </row>
    <row r="83" spans="1:9" ht="19.5" customHeight="1">
      <c r="A83" s="95" t="s">
        <v>60</v>
      </c>
      <c r="B83" s="95" t="s">
        <v>61</v>
      </c>
      <c r="C83" s="96"/>
      <c r="D83" s="96"/>
      <c r="E83" s="96"/>
      <c r="F83" s="95" t="s">
        <v>65</v>
      </c>
      <c r="G83" s="96"/>
      <c r="H83" s="96"/>
      <c r="I83" s="96"/>
    </row>
    <row r="84" spans="1:9" ht="19.5" customHeight="1">
      <c r="A84" s="96"/>
      <c r="B84" s="95" t="s">
        <v>62</v>
      </c>
      <c r="C84" s="96"/>
      <c r="D84" s="96" t="s">
        <v>58</v>
      </c>
      <c r="E84" s="96"/>
      <c r="F84" s="95" t="s">
        <v>62</v>
      </c>
      <c r="G84" s="96"/>
      <c r="H84" s="96" t="s">
        <v>58</v>
      </c>
      <c r="I84" s="96"/>
    </row>
    <row r="85" spans="1:9" ht="19.5" customHeight="1">
      <c r="A85" s="96"/>
      <c r="B85" s="14" t="s">
        <v>63</v>
      </c>
      <c r="C85" s="14" t="s">
        <v>64</v>
      </c>
      <c r="D85" s="14" t="s">
        <v>63</v>
      </c>
      <c r="E85" s="14" t="s">
        <v>64</v>
      </c>
      <c r="F85" s="14" t="s">
        <v>63</v>
      </c>
      <c r="G85" s="14" t="s">
        <v>64</v>
      </c>
      <c r="H85" s="14" t="s">
        <v>63</v>
      </c>
      <c r="I85" s="14" t="s">
        <v>64</v>
      </c>
    </row>
    <row r="86" spans="1:9" ht="19.5" customHeight="1">
      <c r="A86" s="30" t="s">
        <v>124</v>
      </c>
      <c r="B86" s="32">
        <v>173375</v>
      </c>
      <c r="C86" s="32">
        <v>712480</v>
      </c>
      <c r="D86" s="32">
        <v>3139</v>
      </c>
      <c r="E86" s="32">
        <v>11085</v>
      </c>
      <c r="F86" s="32">
        <v>719</v>
      </c>
      <c r="G86" s="32">
        <v>5456</v>
      </c>
      <c r="H86" s="32">
        <v>8</v>
      </c>
      <c r="I86" s="32">
        <v>215</v>
      </c>
    </row>
    <row r="87" spans="1:9" ht="19.5" customHeight="1">
      <c r="A87" s="18" t="s">
        <v>81</v>
      </c>
      <c r="B87" s="33">
        <v>175070</v>
      </c>
      <c r="C87" s="33">
        <v>719968</v>
      </c>
      <c r="D87" s="33">
        <v>3053</v>
      </c>
      <c r="E87" s="33">
        <v>10915</v>
      </c>
      <c r="F87" s="33">
        <v>1056</v>
      </c>
      <c r="G87" s="33">
        <v>5853</v>
      </c>
      <c r="H87" s="33">
        <v>16</v>
      </c>
      <c r="I87" s="33">
        <v>208</v>
      </c>
    </row>
    <row r="88" spans="1:9" ht="19.5" customHeight="1">
      <c r="A88" s="18" t="s">
        <v>82</v>
      </c>
      <c r="B88" s="33">
        <v>175573</v>
      </c>
      <c r="C88" s="33">
        <v>719523</v>
      </c>
      <c r="D88" s="33">
        <v>2850</v>
      </c>
      <c r="E88" s="33">
        <v>11075</v>
      </c>
      <c r="F88" s="33">
        <v>1035</v>
      </c>
      <c r="G88" s="33">
        <v>5832</v>
      </c>
      <c r="H88" s="33">
        <v>29</v>
      </c>
      <c r="I88" s="33">
        <v>260</v>
      </c>
    </row>
    <row r="89" spans="1:9" ht="19.5" customHeight="1">
      <c r="A89" s="18" t="s">
        <v>83</v>
      </c>
      <c r="B89" s="33">
        <v>176823</v>
      </c>
      <c r="C89" s="33">
        <v>719837</v>
      </c>
      <c r="D89" s="33">
        <v>2875</v>
      </c>
      <c r="E89" s="33">
        <v>11127</v>
      </c>
      <c r="F89" s="33">
        <v>1039</v>
      </c>
      <c r="G89" s="33">
        <v>5921</v>
      </c>
      <c r="H89" s="33">
        <v>27</v>
      </c>
      <c r="I89" s="33">
        <v>274</v>
      </c>
    </row>
    <row r="90" spans="1:9" ht="19.5" customHeight="1">
      <c r="A90" s="18" t="s">
        <v>102</v>
      </c>
      <c r="B90" s="33">
        <v>175194</v>
      </c>
      <c r="C90" s="33">
        <v>720076</v>
      </c>
      <c r="D90" s="33">
        <v>2706</v>
      </c>
      <c r="E90" s="33">
        <v>11615</v>
      </c>
      <c r="F90" s="33">
        <v>1104</v>
      </c>
      <c r="G90" s="33">
        <v>6348</v>
      </c>
      <c r="H90" s="33">
        <v>24</v>
      </c>
      <c r="I90" s="33">
        <v>272</v>
      </c>
    </row>
    <row r="91" spans="1:9" ht="19.5" customHeight="1">
      <c r="A91" s="34"/>
      <c r="B91" s="33"/>
      <c r="C91" s="33"/>
      <c r="D91" s="33"/>
      <c r="E91" s="33"/>
      <c r="F91" s="33"/>
      <c r="G91" s="33"/>
      <c r="H91" s="33"/>
      <c r="I91" s="33"/>
    </row>
    <row r="92" spans="1:9" ht="19.5" customHeight="1">
      <c r="A92" s="35" t="s">
        <v>106</v>
      </c>
      <c r="B92" s="33">
        <v>13568</v>
      </c>
      <c r="C92" s="33">
        <v>50910</v>
      </c>
      <c r="D92" s="33">
        <v>241</v>
      </c>
      <c r="E92" s="33">
        <v>846</v>
      </c>
      <c r="F92" s="33">
        <v>98</v>
      </c>
      <c r="G92" s="33">
        <v>330</v>
      </c>
      <c r="H92" s="33">
        <v>3</v>
      </c>
      <c r="I92" s="33">
        <v>28</v>
      </c>
    </row>
    <row r="93" spans="1:9" ht="19.5" customHeight="1">
      <c r="A93" s="37" t="s">
        <v>113</v>
      </c>
      <c r="B93" s="33">
        <v>12742</v>
      </c>
      <c r="C93" s="33">
        <v>55780</v>
      </c>
      <c r="D93" s="33">
        <v>198</v>
      </c>
      <c r="E93" s="33">
        <v>933</v>
      </c>
      <c r="F93" s="33">
        <v>61</v>
      </c>
      <c r="G93" s="33">
        <v>355</v>
      </c>
      <c r="H93" s="33">
        <v>2</v>
      </c>
      <c r="I93" s="33">
        <v>22</v>
      </c>
    </row>
    <row r="94" spans="1:9" ht="19.5" customHeight="1">
      <c r="A94" s="37" t="s">
        <v>114</v>
      </c>
      <c r="B94" s="33">
        <v>13505</v>
      </c>
      <c r="C94" s="33">
        <v>63582</v>
      </c>
      <c r="D94" s="33">
        <v>248</v>
      </c>
      <c r="E94" s="33">
        <v>1147</v>
      </c>
      <c r="F94" s="33">
        <v>72</v>
      </c>
      <c r="G94" s="33">
        <v>387</v>
      </c>
      <c r="H94" s="33">
        <v>2</v>
      </c>
      <c r="I94" s="33">
        <v>20</v>
      </c>
    </row>
    <row r="95" spans="1:9" ht="19.5" customHeight="1">
      <c r="A95" s="37" t="s">
        <v>115</v>
      </c>
      <c r="B95" s="33">
        <v>18817</v>
      </c>
      <c r="C95" s="33">
        <v>58221</v>
      </c>
      <c r="D95" s="33">
        <v>209</v>
      </c>
      <c r="E95" s="33">
        <v>969</v>
      </c>
      <c r="F95" s="33">
        <v>75</v>
      </c>
      <c r="G95" s="33">
        <v>318</v>
      </c>
      <c r="H95" s="33">
        <v>3</v>
      </c>
      <c r="I95" s="33">
        <v>21</v>
      </c>
    </row>
    <row r="96" spans="1:9" ht="19.5" customHeight="1">
      <c r="A96" s="37" t="s">
        <v>116</v>
      </c>
      <c r="B96" s="33">
        <v>12926</v>
      </c>
      <c r="C96" s="33">
        <v>60755</v>
      </c>
      <c r="D96" s="33">
        <v>271</v>
      </c>
      <c r="E96" s="33">
        <v>855</v>
      </c>
      <c r="F96" s="33">
        <v>67</v>
      </c>
      <c r="G96" s="33">
        <v>376</v>
      </c>
      <c r="H96" s="33">
        <v>2</v>
      </c>
      <c r="I96" s="33">
        <v>17</v>
      </c>
    </row>
    <row r="97" spans="1:9" ht="19.5" customHeight="1">
      <c r="A97" s="37" t="s">
        <v>117</v>
      </c>
      <c r="B97" s="33">
        <v>17748</v>
      </c>
      <c r="C97" s="33">
        <v>63294</v>
      </c>
      <c r="D97" s="33">
        <v>210</v>
      </c>
      <c r="E97" s="33">
        <v>919</v>
      </c>
      <c r="F97" s="33">
        <v>84</v>
      </c>
      <c r="G97" s="33">
        <v>488</v>
      </c>
      <c r="H97" s="33">
        <v>2</v>
      </c>
      <c r="I97" s="33">
        <v>16</v>
      </c>
    </row>
    <row r="98" spans="1:9" ht="19.5" customHeight="1">
      <c r="A98" s="37" t="s">
        <v>118</v>
      </c>
      <c r="B98" s="33">
        <v>13424</v>
      </c>
      <c r="C98" s="33">
        <v>60862</v>
      </c>
      <c r="D98" s="33">
        <v>201</v>
      </c>
      <c r="E98" s="33">
        <v>901</v>
      </c>
      <c r="F98" s="33">
        <v>93</v>
      </c>
      <c r="G98" s="33">
        <v>808</v>
      </c>
      <c r="H98" s="33">
        <v>1</v>
      </c>
      <c r="I98" s="33">
        <v>16</v>
      </c>
    </row>
    <row r="99" spans="1:9" ht="19.5" customHeight="1">
      <c r="A99" s="37" t="s">
        <v>119</v>
      </c>
      <c r="B99" s="33">
        <v>13812</v>
      </c>
      <c r="C99" s="33">
        <v>62927</v>
      </c>
      <c r="D99" s="33">
        <v>220</v>
      </c>
      <c r="E99" s="33">
        <v>1079</v>
      </c>
      <c r="F99" s="33">
        <v>86</v>
      </c>
      <c r="G99" s="33">
        <v>444</v>
      </c>
      <c r="H99" s="33">
        <v>0</v>
      </c>
      <c r="I99" s="33">
        <v>24</v>
      </c>
    </row>
    <row r="100" spans="1:9" ht="19.5" customHeight="1">
      <c r="A100" s="37" t="s">
        <v>120</v>
      </c>
      <c r="B100" s="33">
        <v>13845</v>
      </c>
      <c r="C100" s="33">
        <v>58854</v>
      </c>
      <c r="D100" s="33">
        <v>230</v>
      </c>
      <c r="E100" s="33">
        <v>1017</v>
      </c>
      <c r="F100" s="33">
        <v>98</v>
      </c>
      <c r="G100" s="33">
        <v>376</v>
      </c>
      <c r="H100" s="33">
        <v>0</v>
      </c>
      <c r="I100" s="33">
        <v>19</v>
      </c>
    </row>
    <row r="101" spans="1:9" ht="19.5" customHeight="1">
      <c r="A101" s="37" t="s">
        <v>121</v>
      </c>
      <c r="B101" s="33">
        <v>13756</v>
      </c>
      <c r="C101" s="33">
        <v>61939</v>
      </c>
      <c r="D101" s="33">
        <v>251</v>
      </c>
      <c r="E101" s="33">
        <v>906</v>
      </c>
      <c r="F101" s="33">
        <v>101</v>
      </c>
      <c r="G101" s="33">
        <v>363</v>
      </c>
      <c r="H101" s="33">
        <v>3</v>
      </c>
      <c r="I101" s="33">
        <v>33</v>
      </c>
    </row>
    <row r="102" spans="1:9" ht="19.5" customHeight="1">
      <c r="A102" s="37" t="s">
        <v>122</v>
      </c>
      <c r="B102" s="33">
        <v>15618</v>
      </c>
      <c r="C102" s="33">
        <v>60612</v>
      </c>
      <c r="D102" s="33">
        <v>195</v>
      </c>
      <c r="E102" s="33">
        <v>958</v>
      </c>
      <c r="F102" s="33">
        <v>78</v>
      </c>
      <c r="G102" s="33">
        <v>486</v>
      </c>
      <c r="H102" s="33">
        <v>4</v>
      </c>
      <c r="I102" s="33">
        <v>26</v>
      </c>
    </row>
    <row r="103" spans="1:9" ht="19.5" customHeight="1">
      <c r="A103" s="37" t="s">
        <v>123</v>
      </c>
      <c r="B103" s="33">
        <v>15433</v>
      </c>
      <c r="C103" s="33">
        <v>62340</v>
      </c>
      <c r="D103" s="33">
        <v>232</v>
      </c>
      <c r="E103" s="33">
        <v>1085</v>
      </c>
      <c r="F103" s="33">
        <v>191</v>
      </c>
      <c r="G103" s="33">
        <v>1617</v>
      </c>
      <c r="H103" s="33">
        <v>2</v>
      </c>
      <c r="I103" s="33">
        <v>30</v>
      </c>
    </row>
    <row r="104" ht="19.5" customHeight="1">
      <c r="I104" s="38" t="s">
        <v>1</v>
      </c>
    </row>
    <row r="107" ht="19.5" customHeight="1">
      <c r="A107" s="31" t="s">
        <v>98</v>
      </c>
    </row>
    <row r="108" ht="19.5" customHeight="1"/>
    <row r="109" ht="19.5" customHeight="1">
      <c r="A109" s="12" t="s">
        <v>3</v>
      </c>
    </row>
    <row r="110" spans="1:9" ht="19.5" customHeight="1">
      <c r="A110" s="95" t="s">
        <v>60</v>
      </c>
      <c r="B110" s="95" t="s">
        <v>61</v>
      </c>
      <c r="C110" s="96"/>
      <c r="D110" s="96"/>
      <c r="E110" s="96"/>
      <c r="F110" s="95" t="s">
        <v>65</v>
      </c>
      <c r="G110" s="96"/>
      <c r="H110" s="96"/>
      <c r="I110" s="96"/>
    </row>
    <row r="111" spans="1:9" ht="19.5" customHeight="1">
      <c r="A111" s="96"/>
      <c r="B111" s="95" t="s">
        <v>62</v>
      </c>
      <c r="C111" s="96"/>
      <c r="D111" s="96" t="s">
        <v>58</v>
      </c>
      <c r="E111" s="96"/>
      <c r="F111" s="95" t="s">
        <v>62</v>
      </c>
      <c r="G111" s="96"/>
      <c r="H111" s="96" t="s">
        <v>58</v>
      </c>
      <c r="I111" s="96"/>
    </row>
    <row r="112" spans="1:9" ht="19.5" customHeight="1">
      <c r="A112" s="96"/>
      <c r="B112" s="14" t="s">
        <v>63</v>
      </c>
      <c r="C112" s="14" t="s">
        <v>64</v>
      </c>
      <c r="D112" s="14" t="s">
        <v>63</v>
      </c>
      <c r="E112" s="14" t="s">
        <v>64</v>
      </c>
      <c r="F112" s="14" t="s">
        <v>63</v>
      </c>
      <c r="G112" s="14" t="s">
        <v>64</v>
      </c>
      <c r="H112" s="14" t="s">
        <v>63</v>
      </c>
      <c r="I112" s="14" t="s">
        <v>64</v>
      </c>
    </row>
    <row r="113" spans="1:9" ht="19.5" customHeight="1">
      <c r="A113" s="30" t="s">
        <v>124</v>
      </c>
      <c r="B113" s="8">
        <v>478225</v>
      </c>
      <c r="C113" s="8">
        <v>1676918</v>
      </c>
      <c r="D113" s="8">
        <v>6677</v>
      </c>
      <c r="E113" s="8">
        <v>30951</v>
      </c>
      <c r="F113" s="8">
        <v>4470</v>
      </c>
      <c r="G113" s="8">
        <v>10352</v>
      </c>
      <c r="H113" s="8">
        <v>18</v>
      </c>
      <c r="I113" s="8">
        <v>524</v>
      </c>
    </row>
    <row r="114" spans="1:9" ht="19.5" customHeight="1">
      <c r="A114" s="18" t="s">
        <v>81</v>
      </c>
      <c r="B114" s="7">
        <v>499483</v>
      </c>
      <c r="C114" s="7">
        <v>1694574</v>
      </c>
      <c r="D114" s="7">
        <v>4985</v>
      </c>
      <c r="E114" s="7">
        <v>26695</v>
      </c>
      <c r="F114" s="7">
        <v>4197</v>
      </c>
      <c r="G114" s="7">
        <v>10959</v>
      </c>
      <c r="H114" s="7">
        <v>25</v>
      </c>
      <c r="I114" s="7">
        <v>624</v>
      </c>
    </row>
    <row r="115" spans="1:9" ht="19.5" customHeight="1">
      <c r="A115" s="18" t="s">
        <v>82</v>
      </c>
      <c r="B115" s="7">
        <v>481495</v>
      </c>
      <c r="C115" s="7">
        <v>1585059</v>
      </c>
      <c r="D115" s="7">
        <v>5129</v>
      </c>
      <c r="E115" s="7">
        <v>26790</v>
      </c>
      <c r="F115" s="7">
        <v>5577</v>
      </c>
      <c r="G115" s="7">
        <v>12911</v>
      </c>
      <c r="H115" s="7">
        <v>589</v>
      </c>
      <c r="I115" s="7">
        <v>1212</v>
      </c>
    </row>
    <row r="116" spans="1:9" ht="19.5" customHeight="1">
      <c r="A116" s="27" t="s">
        <v>83</v>
      </c>
      <c r="B116" s="28">
        <v>437506</v>
      </c>
      <c r="C116" s="28">
        <v>1606660</v>
      </c>
      <c r="D116" s="28">
        <v>6273</v>
      </c>
      <c r="E116" s="28">
        <v>26291</v>
      </c>
      <c r="F116" s="28">
        <v>6106</v>
      </c>
      <c r="G116" s="28">
        <v>11881</v>
      </c>
      <c r="H116" s="28">
        <v>663</v>
      </c>
      <c r="I116" s="28">
        <v>1714</v>
      </c>
    </row>
    <row r="117" spans="1:9" ht="19.5" customHeight="1">
      <c r="A117" s="18" t="s">
        <v>102</v>
      </c>
      <c r="B117" s="28">
        <v>444609</v>
      </c>
      <c r="C117" s="28">
        <v>1549258</v>
      </c>
      <c r="D117" s="28">
        <v>7461</v>
      </c>
      <c r="E117" s="28">
        <v>35765</v>
      </c>
      <c r="F117" s="28">
        <v>6453</v>
      </c>
      <c r="G117" s="28">
        <v>16638</v>
      </c>
      <c r="H117" s="28">
        <v>406</v>
      </c>
      <c r="I117" s="28">
        <v>956</v>
      </c>
    </row>
    <row r="118" spans="1:9" ht="19.5" customHeight="1">
      <c r="A118" s="34"/>
      <c r="B118" s="7"/>
      <c r="C118" s="7"/>
      <c r="D118" s="7"/>
      <c r="E118" s="7"/>
      <c r="F118" s="7"/>
      <c r="G118" s="7"/>
      <c r="H118" s="7"/>
      <c r="I118" s="7"/>
    </row>
    <row r="119" spans="1:9" ht="19.5" customHeight="1">
      <c r="A119" s="35" t="s">
        <v>106</v>
      </c>
      <c r="B119" s="7">
        <v>31882</v>
      </c>
      <c r="C119" s="7">
        <v>129224</v>
      </c>
      <c r="D119" s="7">
        <v>576</v>
      </c>
      <c r="E119" s="7">
        <v>2435</v>
      </c>
      <c r="F119" s="7">
        <v>571</v>
      </c>
      <c r="G119" s="7">
        <v>875</v>
      </c>
      <c r="H119" s="7">
        <v>26</v>
      </c>
      <c r="I119" s="7">
        <v>88</v>
      </c>
    </row>
    <row r="120" spans="1:9" ht="19.5" customHeight="1">
      <c r="A120" s="37" t="s">
        <v>113</v>
      </c>
      <c r="B120" s="7">
        <v>29044</v>
      </c>
      <c r="C120" s="7">
        <v>113052</v>
      </c>
      <c r="D120" s="7">
        <v>676</v>
      </c>
      <c r="E120" s="7">
        <v>2741</v>
      </c>
      <c r="F120" s="7">
        <v>469</v>
      </c>
      <c r="G120" s="7">
        <v>864</v>
      </c>
      <c r="H120" s="7">
        <v>38</v>
      </c>
      <c r="I120" s="7">
        <v>84</v>
      </c>
    </row>
    <row r="121" spans="1:9" ht="19.5" customHeight="1">
      <c r="A121" s="37" t="s">
        <v>114</v>
      </c>
      <c r="B121" s="7">
        <v>38680</v>
      </c>
      <c r="C121" s="19">
        <v>106851</v>
      </c>
      <c r="D121" s="7">
        <v>911</v>
      </c>
      <c r="E121" s="7">
        <v>3439</v>
      </c>
      <c r="F121" s="7">
        <v>479</v>
      </c>
      <c r="G121" s="7">
        <v>1062</v>
      </c>
      <c r="H121" s="7">
        <v>15</v>
      </c>
      <c r="I121" s="7">
        <v>81</v>
      </c>
    </row>
    <row r="122" spans="1:9" ht="19.5" customHeight="1">
      <c r="A122" s="37" t="s">
        <v>115</v>
      </c>
      <c r="B122" s="7">
        <v>43091</v>
      </c>
      <c r="C122" s="7">
        <v>132838</v>
      </c>
      <c r="D122" s="7">
        <v>533</v>
      </c>
      <c r="E122" s="7">
        <v>3281</v>
      </c>
      <c r="F122" s="7">
        <v>291</v>
      </c>
      <c r="G122" s="7">
        <v>874</v>
      </c>
      <c r="H122" s="7">
        <v>29</v>
      </c>
      <c r="I122" s="7">
        <v>87</v>
      </c>
    </row>
    <row r="123" spans="1:9" ht="19.5" customHeight="1">
      <c r="A123" s="37" t="s">
        <v>116</v>
      </c>
      <c r="B123" s="7">
        <v>36076</v>
      </c>
      <c r="C123" s="7">
        <v>134192</v>
      </c>
      <c r="D123" s="7">
        <v>603</v>
      </c>
      <c r="E123" s="7">
        <v>2759</v>
      </c>
      <c r="F123" s="7">
        <v>236</v>
      </c>
      <c r="G123" s="7">
        <v>1198</v>
      </c>
      <c r="H123" s="7">
        <v>32</v>
      </c>
      <c r="I123" s="7">
        <v>78</v>
      </c>
    </row>
    <row r="124" spans="1:9" ht="19.5" customHeight="1">
      <c r="A124" s="37" t="s">
        <v>117</v>
      </c>
      <c r="B124" s="7">
        <v>41883</v>
      </c>
      <c r="C124" s="7">
        <v>133423</v>
      </c>
      <c r="D124" s="7">
        <v>611</v>
      </c>
      <c r="E124" s="7">
        <v>2803</v>
      </c>
      <c r="F124" s="7">
        <v>412</v>
      </c>
      <c r="G124" s="7">
        <v>1217</v>
      </c>
      <c r="H124" s="7">
        <v>13</v>
      </c>
      <c r="I124" s="7">
        <v>44</v>
      </c>
    </row>
    <row r="125" spans="1:9" ht="19.5" customHeight="1">
      <c r="A125" s="37" t="s">
        <v>118</v>
      </c>
      <c r="B125" s="7">
        <v>38080</v>
      </c>
      <c r="C125" s="7">
        <v>121811</v>
      </c>
      <c r="D125" s="7">
        <v>449</v>
      </c>
      <c r="E125" s="7">
        <v>2761</v>
      </c>
      <c r="F125" s="7">
        <v>911</v>
      </c>
      <c r="G125" s="7">
        <v>1991</v>
      </c>
      <c r="H125" s="7">
        <v>41</v>
      </c>
      <c r="I125" s="7">
        <v>56</v>
      </c>
    </row>
    <row r="126" spans="1:9" ht="19.5" customHeight="1">
      <c r="A126" s="37" t="s">
        <v>119</v>
      </c>
      <c r="B126" s="7">
        <v>39760</v>
      </c>
      <c r="C126" s="7">
        <v>129540</v>
      </c>
      <c r="D126" s="7">
        <v>534</v>
      </c>
      <c r="E126" s="7">
        <v>3086</v>
      </c>
      <c r="F126" s="7">
        <v>496</v>
      </c>
      <c r="G126" s="7">
        <v>1215</v>
      </c>
      <c r="H126" s="7">
        <v>28</v>
      </c>
      <c r="I126" s="7">
        <v>91</v>
      </c>
    </row>
    <row r="127" spans="1:9" ht="19.5" customHeight="1">
      <c r="A127" s="37" t="s">
        <v>120</v>
      </c>
      <c r="B127" s="7">
        <v>31543</v>
      </c>
      <c r="C127" s="7">
        <v>122088</v>
      </c>
      <c r="D127" s="7">
        <v>586</v>
      </c>
      <c r="E127" s="7">
        <v>2960</v>
      </c>
      <c r="F127" s="7">
        <v>679</v>
      </c>
      <c r="G127" s="7">
        <v>1073</v>
      </c>
      <c r="H127" s="7">
        <v>46</v>
      </c>
      <c r="I127" s="7">
        <v>83</v>
      </c>
    </row>
    <row r="128" spans="1:9" ht="19.5" customHeight="1">
      <c r="A128" s="37" t="s">
        <v>121</v>
      </c>
      <c r="B128" s="7">
        <v>35794</v>
      </c>
      <c r="C128" s="7">
        <v>145806</v>
      </c>
      <c r="D128" s="7">
        <v>519</v>
      </c>
      <c r="E128" s="7">
        <v>2790</v>
      </c>
      <c r="F128" s="7">
        <v>459</v>
      </c>
      <c r="G128" s="7">
        <v>1102</v>
      </c>
      <c r="H128" s="7">
        <v>61</v>
      </c>
      <c r="I128" s="7">
        <v>72</v>
      </c>
    </row>
    <row r="129" spans="1:9" ht="19.5" customHeight="1">
      <c r="A129" s="37" t="s">
        <v>122</v>
      </c>
      <c r="B129" s="7">
        <v>38791</v>
      </c>
      <c r="C129" s="7">
        <v>140233</v>
      </c>
      <c r="D129" s="7">
        <v>720</v>
      </c>
      <c r="E129" s="7">
        <v>2905</v>
      </c>
      <c r="F129" s="7">
        <v>411</v>
      </c>
      <c r="G129" s="7">
        <v>1342</v>
      </c>
      <c r="H129" s="7">
        <v>41</v>
      </c>
      <c r="I129" s="7">
        <v>81</v>
      </c>
    </row>
    <row r="130" spans="1:9" ht="19.5" customHeight="1">
      <c r="A130" s="37" t="s">
        <v>123</v>
      </c>
      <c r="B130" s="7">
        <v>39985</v>
      </c>
      <c r="C130" s="7">
        <v>140200</v>
      </c>
      <c r="D130" s="7">
        <v>743</v>
      </c>
      <c r="E130" s="7">
        <v>3805</v>
      </c>
      <c r="F130" s="7">
        <v>1039</v>
      </c>
      <c r="G130" s="7">
        <v>3825</v>
      </c>
      <c r="H130" s="7">
        <v>36</v>
      </c>
      <c r="I130" s="7">
        <v>111</v>
      </c>
    </row>
    <row r="131" ht="19.5" customHeight="1">
      <c r="I131" s="38" t="s">
        <v>0</v>
      </c>
    </row>
    <row r="134" ht="19.5" customHeight="1">
      <c r="A134" s="31" t="s">
        <v>98</v>
      </c>
    </row>
    <row r="135" ht="19.5" customHeight="1"/>
    <row r="136" ht="19.5" customHeight="1">
      <c r="A136" s="25" t="s">
        <v>87</v>
      </c>
    </row>
    <row r="137" spans="1:9" ht="19.5" customHeight="1">
      <c r="A137" s="95" t="s">
        <v>60</v>
      </c>
      <c r="B137" s="95" t="s">
        <v>61</v>
      </c>
      <c r="C137" s="96"/>
      <c r="D137" s="96"/>
      <c r="E137" s="96"/>
      <c r="F137" s="95" t="s">
        <v>65</v>
      </c>
      <c r="G137" s="96"/>
      <c r="H137" s="96"/>
      <c r="I137" s="96"/>
    </row>
    <row r="138" spans="1:9" ht="19.5" customHeight="1">
      <c r="A138" s="96"/>
      <c r="B138" s="95" t="s">
        <v>62</v>
      </c>
      <c r="C138" s="96"/>
      <c r="D138" s="96" t="s">
        <v>58</v>
      </c>
      <c r="E138" s="96"/>
      <c r="F138" s="95" t="s">
        <v>62</v>
      </c>
      <c r="G138" s="96"/>
      <c r="H138" s="96" t="s">
        <v>58</v>
      </c>
      <c r="I138" s="96"/>
    </row>
    <row r="139" spans="1:9" ht="19.5" customHeight="1">
      <c r="A139" s="96"/>
      <c r="B139" s="14" t="s">
        <v>63</v>
      </c>
      <c r="C139" s="14" t="s">
        <v>64</v>
      </c>
      <c r="D139" s="14" t="s">
        <v>63</v>
      </c>
      <c r="E139" s="14" t="s">
        <v>64</v>
      </c>
      <c r="F139" s="14" t="s">
        <v>63</v>
      </c>
      <c r="G139" s="14" t="s">
        <v>64</v>
      </c>
      <c r="H139" s="14" t="s">
        <v>63</v>
      </c>
      <c r="I139" s="14" t="s">
        <v>64</v>
      </c>
    </row>
    <row r="140" spans="1:9" ht="19.5" customHeight="1">
      <c r="A140" s="30" t="s">
        <v>124</v>
      </c>
      <c r="B140" s="9" t="s">
        <v>101</v>
      </c>
      <c r="C140" s="9" t="s">
        <v>101</v>
      </c>
      <c r="D140" s="9" t="s">
        <v>101</v>
      </c>
      <c r="E140" s="9" t="s">
        <v>101</v>
      </c>
      <c r="F140" s="9" t="s">
        <v>101</v>
      </c>
      <c r="G140" s="9" t="s">
        <v>101</v>
      </c>
      <c r="H140" s="9" t="s">
        <v>101</v>
      </c>
      <c r="I140" s="9" t="s">
        <v>101</v>
      </c>
    </row>
    <row r="141" spans="1:9" ht="19.5" customHeight="1">
      <c r="A141" s="18" t="s">
        <v>81</v>
      </c>
      <c r="B141" s="9" t="s">
        <v>101</v>
      </c>
      <c r="C141" s="9" t="s">
        <v>101</v>
      </c>
      <c r="D141" s="9" t="s">
        <v>101</v>
      </c>
      <c r="E141" s="9" t="s">
        <v>101</v>
      </c>
      <c r="F141" s="9" t="s">
        <v>101</v>
      </c>
      <c r="G141" s="9" t="s">
        <v>101</v>
      </c>
      <c r="H141" s="9" t="s">
        <v>101</v>
      </c>
      <c r="I141" s="9" t="s">
        <v>101</v>
      </c>
    </row>
    <row r="142" spans="1:9" ht="19.5" customHeight="1">
      <c r="A142" s="18" t="s">
        <v>82</v>
      </c>
      <c r="B142" s="9" t="s">
        <v>101</v>
      </c>
      <c r="C142" s="9" t="s">
        <v>101</v>
      </c>
      <c r="D142" s="9" t="s">
        <v>101</v>
      </c>
      <c r="E142" s="9" t="s">
        <v>101</v>
      </c>
      <c r="F142" s="9" t="s">
        <v>101</v>
      </c>
      <c r="G142" s="9" t="s">
        <v>101</v>
      </c>
      <c r="H142" s="9" t="s">
        <v>101</v>
      </c>
      <c r="I142" s="9" t="s">
        <v>101</v>
      </c>
    </row>
    <row r="143" spans="1:9" ht="19.5" customHeight="1">
      <c r="A143" s="27" t="s">
        <v>83</v>
      </c>
      <c r="B143" s="28">
        <v>552641</v>
      </c>
      <c r="C143" s="28">
        <v>618948</v>
      </c>
      <c r="D143" s="28">
        <v>10538</v>
      </c>
      <c r="E143" s="28">
        <v>36112</v>
      </c>
      <c r="F143" s="28">
        <v>3428</v>
      </c>
      <c r="G143" s="28">
        <v>18376</v>
      </c>
      <c r="H143" s="28">
        <v>500</v>
      </c>
      <c r="I143" s="28">
        <v>1890</v>
      </c>
    </row>
    <row r="144" spans="1:9" ht="19.5" customHeight="1">
      <c r="A144" s="18" t="s">
        <v>102</v>
      </c>
      <c r="B144" s="28">
        <v>713359</v>
      </c>
      <c r="C144" s="28">
        <v>1909824</v>
      </c>
      <c r="D144" s="28">
        <v>12789</v>
      </c>
      <c r="E144" s="28">
        <v>39952</v>
      </c>
      <c r="F144" s="28">
        <v>6146</v>
      </c>
      <c r="G144" s="28">
        <v>23592</v>
      </c>
      <c r="H144" s="28">
        <v>81</v>
      </c>
      <c r="I144" s="28">
        <v>419</v>
      </c>
    </row>
    <row r="145" spans="1:9" ht="19.5" customHeight="1">
      <c r="A145" s="34"/>
      <c r="B145" s="7"/>
      <c r="C145" s="7"/>
      <c r="D145" s="7"/>
      <c r="E145" s="7"/>
      <c r="F145" s="7"/>
      <c r="G145" s="7"/>
      <c r="H145" s="7"/>
      <c r="I145" s="7"/>
    </row>
    <row r="146" spans="1:9" ht="19.5" customHeight="1">
      <c r="A146" s="35" t="s">
        <v>106</v>
      </c>
      <c r="B146" s="7">
        <v>42504</v>
      </c>
      <c r="C146" s="7">
        <v>171181</v>
      </c>
      <c r="D146" s="7">
        <v>779</v>
      </c>
      <c r="E146" s="7">
        <v>2961</v>
      </c>
      <c r="F146" s="7">
        <v>385</v>
      </c>
      <c r="G146" s="7">
        <v>1268</v>
      </c>
      <c r="H146" s="7">
        <v>8</v>
      </c>
      <c r="I146" s="7">
        <v>29</v>
      </c>
    </row>
    <row r="147" spans="1:9" ht="19.5" customHeight="1">
      <c r="A147" s="37" t="s">
        <v>113</v>
      </c>
      <c r="B147" s="7">
        <v>34948</v>
      </c>
      <c r="C147" s="7">
        <v>140040</v>
      </c>
      <c r="D147" s="7">
        <v>777</v>
      </c>
      <c r="E147" s="7">
        <v>3077</v>
      </c>
      <c r="F147" s="7">
        <v>266</v>
      </c>
      <c r="G147" s="7">
        <v>1338</v>
      </c>
      <c r="H147" s="7">
        <v>4</v>
      </c>
      <c r="I147" s="7">
        <v>28</v>
      </c>
    </row>
    <row r="148" spans="1:9" ht="19.5" customHeight="1">
      <c r="A148" s="37" t="s">
        <v>114</v>
      </c>
      <c r="B148" s="7">
        <v>71793</v>
      </c>
      <c r="C148" s="19">
        <v>165998</v>
      </c>
      <c r="D148" s="7">
        <v>1130</v>
      </c>
      <c r="E148" s="7">
        <v>3878</v>
      </c>
      <c r="F148" s="7">
        <v>362</v>
      </c>
      <c r="G148" s="7">
        <v>1483</v>
      </c>
      <c r="H148" s="7">
        <v>5</v>
      </c>
      <c r="I148" s="7">
        <v>31</v>
      </c>
    </row>
    <row r="149" spans="1:9" ht="19.5" customHeight="1">
      <c r="A149" s="37" t="s">
        <v>115</v>
      </c>
      <c r="B149" s="7">
        <v>62913</v>
      </c>
      <c r="C149" s="7">
        <v>163340</v>
      </c>
      <c r="D149" s="7">
        <v>1392</v>
      </c>
      <c r="E149" s="7">
        <v>3621</v>
      </c>
      <c r="F149" s="7">
        <v>464</v>
      </c>
      <c r="G149" s="7">
        <v>1270</v>
      </c>
      <c r="H149" s="7">
        <v>5</v>
      </c>
      <c r="I149" s="7">
        <v>26</v>
      </c>
    </row>
    <row r="150" spans="1:9" ht="19.5" customHeight="1">
      <c r="A150" s="37" t="s">
        <v>116</v>
      </c>
      <c r="B150" s="7">
        <v>60377</v>
      </c>
      <c r="C150" s="7">
        <v>164906</v>
      </c>
      <c r="D150" s="7">
        <v>1053</v>
      </c>
      <c r="E150" s="7">
        <v>2866</v>
      </c>
      <c r="F150" s="7">
        <v>397</v>
      </c>
      <c r="G150" s="7">
        <v>1674</v>
      </c>
      <c r="H150" s="7">
        <v>4</v>
      </c>
      <c r="I150" s="7">
        <v>35</v>
      </c>
    </row>
    <row r="151" spans="1:9" ht="19.5" customHeight="1">
      <c r="A151" s="37" t="s">
        <v>117</v>
      </c>
      <c r="B151" s="7">
        <v>71430</v>
      </c>
      <c r="C151" s="7">
        <v>188355</v>
      </c>
      <c r="D151" s="7">
        <v>1093</v>
      </c>
      <c r="E151" s="7">
        <v>3186</v>
      </c>
      <c r="F151" s="7">
        <v>496</v>
      </c>
      <c r="G151" s="7">
        <v>1715</v>
      </c>
      <c r="H151" s="7">
        <v>5</v>
      </c>
      <c r="I151" s="7">
        <v>21</v>
      </c>
    </row>
    <row r="152" spans="1:9" ht="19.5" customHeight="1">
      <c r="A152" s="37" t="s">
        <v>118</v>
      </c>
      <c r="B152" s="7">
        <v>59522</v>
      </c>
      <c r="C152" s="7">
        <v>165715</v>
      </c>
      <c r="D152" s="7">
        <v>1075</v>
      </c>
      <c r="E152" s="7">
        <v>3096</v>
      </c>
      <c r="F152" s="7">
        <v>530</v>
      </c>
      <c r="G152" s="7">
        <v>2708</v>
      </c>
      <c r="H152" s="7">
        <v>3</v>
      </c>
      <c r="I152" s="7">
        <v>36</v>
      </c>
    </row>
    <row r="153" spans="1:9" ht="19.5" customHeight="1">
      <c r="A153" s="37" t="s">
        <v>119</v>
      </c>
      <c r="B153" s="7">
        <v>63165</v>
      </c>
      <c r="C153" s="7">
        <v>159652</v>
      </c>
      <c r="D153" s="7">
        <v>970</v>
      </c>
      <c r="E153" s="7">
        <v>3353</v>
      </c>
      <c r="F153" s="7">
        <v>510</v>
      </c>
      <c r="G153" s="7">
        <v>1561</v>
      </c>
      <c r="H153" s="7">
        <v>8</v>
      </c>
      <c r="I153" s="7">
        <v>32</v>
      </c>
    </row>
    <row r="154" spans="1:9" ht="19.5" customHeight="1">
      <c r="A154" s="37" t="s">
        <v>120</v>
      </c>
      <c r="B154" s="7">
        <v>45491</v>
      </c>
      <c r="C154" s="7">
        <v>163971</v>
      </c>
      <c r="D154" s="7">
        <v>979</v>
      </c>
      <c r="E154" s="7">
        <v>3437</v>
      </c>
      <c r="F154" s="7">
        <v>648</v>
      </c>
      <c r="G154" s="7">
        <v>1374</v>
      </c>
      <c r="H154" s="7">
        <v>6</v>
      </c>
      <c r="I154" s="7">
        <v>31</v>
      </c>
    </row>
    <row r="155" spans="1:9" ht="19.5" customHeight="1">
      <c r="A155" s="37" t="s">
        <v>121</v>
      </c>
      <c r="B155" s="7">
        <v>61032</v>
      </c>
      <c r="C155" s="7">
        <v>162825</v>
      </c>
      <c r="D155" s="7">
        <v>1145</v>
      </c>
      <c r="E155" s="7">
        <v>2979</v>
      </c>
      <c r="F155" s="7">
        <v>605</v>
      </c>
      <c r="G155" s="7">
        <v>2639</v>
      </c>
      <c r="H155" s="7">
        <v>10</v>
      </c>
      <c r="I155" s="7">
        <v>55</v>
      </c>
    </row>
    <row r="156" spans="1:9" ht="19.5" customHeight="1">
      <c r="A156" s="37" t="s">
        <v>122</v>
      </c>
      <c r="B156" s="7">
        <v>73533</v>
      </c>
      <c r="C156" s="7">
        <v>113331</v>
      </c>
      <c r="D156" s="7">
        <v>1085</v>
      </c>
      <c r="E156" s="7">
        <v>3273</v>
      </c>
      <c r="F156" s="7">
        <v>537</v>
      </c>
      <c r="G156" s="7">
        <v>1778</v>
      </c>
      <c r="H156" s="7">
        <v>11</v>
      </c>
      <c r="I156" s="7">
        <v>37</v>
      </c>
    </row>
    <row r="157" spans="1:9" ht="19.5" customHeight="1">
      <c r="A157" s="37" t="s">
        <v>123</v>
      </c>
      <c r="B157" s="7">
        <v>66651</v>
      </c>
      <c r="C157" s="7">
        <v>150510</v>
      </c>
      <c r="D157" s="7">
        <v>1311</v>
      </c>
      <c r="E157" s="7">
        <v>4225</v>
      </c>
      <c r="F157" s="7">
        <v>946</v>
      </c>
      <c r="G157" s="7">
        <v>4784</v>
      </c>
      <c r="H157" s="7">
        <v>12</v>
      </c>
      <c r="I157" s="7">
        <v>58</v>
      </c>
    </row>
    <row r="158" ht="19.5" customHeight="1">
      <c r="I158" s="61" t="s">
        <v>88</v>
      </c>
    </row>
  </sheetData>
  <mergeCells count="42">
    <mergeCell ref="F3:I3"/>
    <mergeCell ref="F4:G4"/>
    <mergeCell ref="H4:I4"/>
    <mergeCell ref="A3:A5"/>
    <mergeCell ref="B4:C4"/>
    <mergeCell ref="D4:E4"/>
    <mergeCell ref="B3:E3"/>
    <mergeCell ref="A29:A31"/>
    <mergeCell ref="B29:E29"/>
    <mergeCell ref="F29:I29"/>
    <mergeCell ref="B30:C30"/>
    <mergeCell ref="D30:E30"/>
    <mergeCell ref="F30:G30"/>
    <mergeCell ref="H30:I30"/>
    <mergeCell ref="A56:A58"/>
    <mergeCell ref="B56:E56"/>
    <mergeCell ref="F56:I56"/>
    <mergeCell ref="B57:C57"/>
    <mergeCell ref="D57:E57"/>
    <mergeCell ref="F57:G57"/>
    <mergeCell ref="H57:I57"/>
    <mergeCell ref="A83:A85"/>
    <mergeCell ref="B83:E83"/>
    <mergeCell ref="F83:I83"/>
    <mergeCell ref="B84:C84"/>
    <mergeCell ref="D84:E84"/>
    <mergeCell ref="F84:G84"/>
    <mergeCell ref="H84:I84"/>
    <mergeCell ref="A110:A112"/>
    <mergeCell ref="B110:E110"/>
    <mergeCell ref="F110:I110"/>
    <mergeCell ref="B111:C111"/>
    <mergeCell ref="D111:E111"/>
    <mergeCell ref="F111:G111"/>
    <mergeCell ref="H111:I111"/>
    <mergeCell ref="A137:A139"/>
    <mergeCell ref="B137:E137"/>
    <mergeCell ref="F137:I137"/>
    <mergeCell ref="B138:C138"/>
    <mergeCell ref="D138:E138"/>
    <mergeCell ref="F138:G138"/>
    <mergeCell ref="H138:I138"/>
  </mergeCells>
  <printOptions horizontalCentered="1"/>
  <pageMargins left="0.7874015748031497" right="0.4330708661417323" top="0.5511811023622047" bottom="0.35433070866141736" header="0.4330708661417323" footer="0.5118110236220472"/>
  <pageSetup horizontalDpi="600" verticalDpi="600" orientation="landscape" pageOrder="overThenDown" paperSize="9" scale="85" r:id="rId1"/>
  <headerFooter alignWithMargins="0">
    <oddHeader>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00390625" defaultRowHeight="13.5"/>
  <cols>
    <col min="1" max="1" width="14.625" style="12" customWidth="1"/>
    <col min="2" max="6" width="12.625" style="12" customWidth="1"/>
    <col min="7" max="16384" width="9.00390625" style="12" customWidth="1"/>
  </cols>
  <sheetData>
    <row r="1" ht="24" customHeight="1">
      <c r="A1" s="11" t="s">
        <v>99</v>
      </c>
    </row>
    <row r="2" ht="24" customHeight="1">
      <c r="F2" s="13" t="s">
        <v>11</v>
      </c>
    </row>
    <row r="3" spans="1:6" ht="24" customHeight="1">
      <c r="A3" s="95" t="s">
        <v>52</v>
      </c>
      <c r="B3" s="95" t="s">
        <v>42</v>
      </c>
      <c r="C3" s="103" t="s">
        <v>66</v>
      </c>
      <c r="D3" s="15"/>
      <c r="E3" s="15"/>
      <c r="F3" s="105" t="s">
        <v>67</v>
      </c>
    </row>
    <row r="4" spans="1:6" ht="24" customHeight="1">
      <c r="A4" s="96"/>
      <c r="B4" s="96"/>
      <c r="C4" s="104"/>
      <c r="D4" s="16" t="s">
        <v>68</v>
      </c>
      <c r="E4" s="17" t="s">
        <v>69</v>
      </c>
      <c r="F4" s="105"/>
    </row>
    <row r="5" spans="1:6" ht="24" customHeight="1">
      <c r="A5" s="18" t="s">
        <v>111</v>
      </c>
      <c r="B5" s="7">
        <v>137290</v>
      </c>
      <c r="C5" s="20">
        <v>136046</v>
      </c>
      <c r="D5" s="8">
        <v>49668</v>
      </c>
      <c r="E5" s="23">
        <v>86378</v>
      </c>
      <c r="F5" s="20">
        <v>1244</v>
      </c>
    </row>
    <row r="6" spans="1:6" ht="24" customHeight="1">
      <c r="A6" s="18" t="s">
        <v>81</v>
      </c>
      <c r="B6" s="7">
        <v>140639</v>
      </c>
      <c r="C6" s="20">
        <v>139587</v>
      </c>
      <c r="D6" s="8">
        <v>49618</v>
      </c>
      <c r="E6" s="21">
        <v>89969</v>
      </c>
      <c r="F6" s="22">
        <v>1052</v>
      </c>
    </row>
    <row r="7" spans="1:6" ht="24" customHeight="1">
      <c r="A7" s="18" t="s">
        <v>82</v>
      </c>
      <c r="B7" s="7">
        <v>136883</v>
      </c>
      <c r="C7" s="20">
        <v>135956</v>
      </c>
      <c r="D7" s="8">
        <v>47904</v>
      </c>
      <c r="E7" s="21">
        <v>88052</v>
      </c>
      <c r="F7" s="22">
        <v>927</v>
      </c>
    </row>
    <row r="8" spans="1:6" s="29" customFormat="1" ht="24" customHeight="1">
      <c r="A8" s="18" t="s">
        <v>83</v>
      </c>
      <c r="B8" s="7">
        <v>127382</v>
      </c>
      <c r="C8" s="20">
        <v>126518</v>
      </c>
      <c r="D8" s="8">
        <v>45565</v>
      </c>
      <c r="E8" s="21">
        <v>80953</v>
      </c>
      <c r="F8" s="22">
        <v>864</v>
      </c>
    </row>
    <row r="9" spans="1:6" s="29" customFormat="1" ht="24" customHeight="1">
      <c r="A9" s="18" t="s">
        <v>102</v>
      </c>
      <c r="B9" s="7">
        <v>116875</v>
      </c>
      <c r="C9" s="20">
        <v>116054</v>
      </c>
      <c r="D9" s="8">
        <v>42003</v>
      </c>
      <c r="E9" s="21">
        <v>74051</v>
      </c>
      <c r="F9" s="22">
        <v>821</v>
      </c>
    </row>
    <row r="10" ht="20.25" customHeight="1">
      <c r="F10" s="24" t="s">
        <v>75</v>
      </c>
    </row>
    <row r="11" spans="1:6" ht="18" customHeight="1">
      <c r="A11" s="25" t="s">
        <v>74</v>
      </c>
      <c r="F11" s="26"/>
    </row>
  </sheetData>
  <mergeCells count="4">
    <mergeCell ref="A3:A4"/>
    <mergeCell ref="B3:B4"/>
    <mergeCell ref="C3:C4"/>
    <mergeCell ref="F3:F4"/>
  </mergeCells>
  <printOptions horizontalCentered="1"/>
  <pageMargins left="0.7874015748031497" right="0.4330708661417323" top="0.56" bottom="0.65" header="0.42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14.625" style="2" customWidth="1"/>
    <col min="2" max="3" width="22.625" style="2" customWidth="1"/>
    <col min="4" max="16384" width="9.00390625" style="2" customWidth="1"/>
  </cols>
  <sheetData>
    <row r="1" ht="24" customHeight="1">
      <c r="A1" s="1" t="s">
        <v>100</v>
      </c>
    </row>
    <row r="2" ht="24" customHeight="1">
      <c r="C2" s="3" t="s">
        <v>10</v>
      </c>
    </row>
    <row r="3" spans="1:3" ht="24" customHeight="1">
      <c r="A3" s="101" t="s">
        <v>52</v>
      </c>
      <c r="B3" s="101" t="s">
        <v>70</v>
      </c>
      <c r="C3" s="102"/>
    </row>
    <row r="4" spans="1:3" ht="24" customHeight="1">
      <c r="A4" s="102"/>
      <c r="B4" s="4" t="s">
        <v>71</v>
      </c>
      <c r="C4" s="4" t="s">
        <v>72</v>
      </c>
    </row>
    <row r="5" spans="1:3" ht="24" customHeight="1">
      <c r="A5" s="6" t="s">
        <v>111</v>
      </c>
      <c r="B5" s="8">
        <v>294000</v>
      </c>
      <c r="C5" s="9" t="s">
        <v>90</v>
      </c>
    </row>
    <row r="6" spans="1:3" ht="24" customHeight="1">
      <c r="A6" s="60" t="s">
        <v>81</v>
      </c>
      <c r="B6" s="8">
        <v>264000</v>
      </c>
      <c r="C6" s="9" t="s">
        <v>90</v>
      </c>
    </row>
    <row r="7" spans="1:3" ht="24" customHeight="1">
      <c r="A7" s="60" t="s">
        <v>82</v>
      </c>
      <c r="B7" s="8">
        <v>239000</v>
      </c>
      <c r="C7" s="9" t="s">
        <v>90</v>
      </c>
    </row>
    <row r="8" spans="1:3" s="66" customFormat="1" ht="24" customHeight="1">
      <c r="A8" s="60" t="s">
        <v>83</v>
      </c>
      <c r="B8" s="8">
        <v>225000</v>
      </c>
      <c r="C8" s="9" t="s">
        <v>90</v>
      </c>
    </row>
    <row r="9" spans="1:3" s="66" customFormat="1" ht="24" customHeight="1">
      <c r="A9" s="60" t="s">
        <v>102</v>
      </c>
      <c r="B9" s="8">
        <v>211000</v>
      </c>
      <c r="C9" s="9" t="s">
        <v>90</v>
      </c>
    </row>
    <row r="10" ht="24" customHeight="1">
      <c r="C10" s="10" t="s">
        <v>75</v>
      </c>
    </row>
  </sheetData>
  <mergeCells count="2">
    <mergeCell ref="A3:A4"/>
    <mergeCell ref="B3:C3"/>
  </mergeCells>
  <printOptions horizontalCentered="1"/>
  <pageMargins left="0.7874015748031497" right="0.4330708661417323" top="0.56" bottom="0.65" header="0.42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運輸・通信</dc:title>
  <dc:subject/>
  <dc:creator>水戸市役所</dc:creator>
  <cp:keywords/>
  <dc:description/>
  <cp:lastModifiedBy>水戸市</cp:lastModifiedBy>
  <cp:lastPrinted>2007-11-08T01:20:08Z</cp:lastPrinted>
  <dcterms:created xsi:type="dcterms:W3CDTF">1999-03-11T00:58:31Z</dcterms:created>
  <dcterms:modified xsi:type="dcterms:W3CDTF">2008-06-30T01:49:12Z</dcterms:modified>
  <cp:category/>
  <cp:version/>
  <cp:contentType/>
  <cp:contentStatus/>
</cp:coreProperties>
</file>