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680" windowWidth="12135" windowHeight="6645" tabRatio="768" activeTab="0"/>
  </bookViews>
  <sheets>
    <sheet name="113民事事件件数" sheetId="1" r:id="rId1"/>
    <sheet name="114刑事事件人員数" sheetId="2" r:id="rId2"/>
    <sheet name="115家事審判事件件数" sheetId="3" r:id="rId3"/>
    <sheet name="116家事調停事件件数" sheetId="4" r:id="rId4"/>
    <sheet name="117少年保護事件人員" sheetId="5" r:id="rId5"/>
    <sheet name="118刑法犯罪の発生と検挙状況" sheetId="6" r:id="rId6"/>
    <sheet name="119交通事故発生状況（人身事故）" sheetId="7" r:id="rId7"/>
    <sheet name="120交通事故原因別発生状況" sheetId="8" r:id="rId8"/>
    <sheet name="121火災の発生状況及び損害額" sheetId="9" r:id="rId9"/>
    <sheet name="122火災の覚知別状況  123火災の時間別発生状況" sheetId="10" r:id="rId10"/>
    <sheet name="124火災の原因別発生状況 " sheetId="11" r:id="rId11"/>
    <sheet name="125消防水利" sheetId="12" r:id="rId12"/>
    <sheet name="126消防体制" sheetId="13" r:id="rId13"/>
    <sheet name="127救急出動状況" sheetId="14" r:id="rId14"/>
  </sheets>
  <definedNames>
    <definedName name="_xlnm.Print_Area" localSheetId="12">'126消防体制'!$A$1:$L$10</definedName>
  </definedNames>
  <calcPr fullCalcOnLoad="1"/>
</workbook>
</file>

<file path=xl/sharedStrings.xml><?xml version="1.0" encoding="utf-8"?>
<sst xmlns="http://schemas.openxmlformats.org/spreadsheetml/2006/main" count="502" uniqueCount="250">
  <si>
    <t>水戸地方裁判所本庁</t>
  </si>
  <si>
    <t>その他</t>
  </si>
  <si>
    <t>水戸地方裁判所本庁総数</t>
  </si>
  <si>
    <t>訴訟事件</t>
  </si>
  <si>
    <t>第一審・再審事件</t>
  </si>
  <si>
    <t>第一審</t>
  </si>
  <si>
    <t>消防吏員</t>
  </si>
  <si>
    <t>普通消防車</t>
  </si>
  <si>
    <t>化学消防車</t>
  </si>
  <si>
    <t>救護人員</t>
  </si>
  <si>
    <t>自然災害</t>
  </si>
  <si>
    <t>労働災害</t>
  </si>
  <si>
    <t>運動競技</t>
  </si>
  <si>
    <t>一般負傷</t>
  </si>
  <si>
    <t>自損行為</t>
  </si>
  <si>
    <t>駆け付け</t>
  </si>
  <si>
    <t>負傷者</t>
  </si>
  <si>
    <t>資料：消防本部</t>
  </si>
  <si>
    <t>　　資料：消防本部</t>
  </si>
  <si>
    <t>発　生　件　数</t>
  </si>
  <si>
    <t>検　挙　件　数</t>
  </si>
  <si>
    <t>消防団員数</t>
  </si>
  <si>
    <t>平成１６年</t>
  </si>
  <si>
    <t>各年1月1日現在</t>
  </si>
  <si>
    <t>各年1月1日現在</t>
  </si>
  <si>
    <t xml:space="preserve"> 資料：消防本部</t>
  </si>
  <si>
    <t>（単位：人）</t>
  </si>
  <si>
    <t>（単位：件，人）</t>
  </si>
  <si>
    <t>（単位：件）</t>
  </si>
  <si>
    <t>資料：水戸警察署</t>
  </si>
  <si>
    <t>資料：水戸家庭裁判所</t>
  </si>
  <si>
    <t>資料：水戸地方裁判所</t>
  </si>
  <si>
    <t>建物床面積
（㎡）</t>
  </si>
  <si>
    <t>建物表面積
（㎡）</t>
  </si>
  <si>
    <t>事件の種類</t>
  </si>
  <si>
    <t>受理</t>
  </si>
  <si>
    <t>総数</t>
  </si>
  <si>
    <t>旧受</t>
  </si>
  <si>
    <t>新受</t>
  </si>
  <si>
    <t>既済</t>
  </si>
  <si>
    <t>未済</t>
  </si>
  <si>
    <t>第一審訴訟</t>
  </si>
  <si>
    <t>再審（訴訟）</t>
  </si>
  <si>
    <t>抗告・抗告提起</t>
  </si>
  <si>
    <t>民事・商事・借地非訟</t>
  </si>
  <si>
    <t>保 全 命 令</t>
  </si>
  <si>
    <t>民事執行事件等</t>
  </si>
  <si>
    <t>破産・再生・会社更生</t>
  </si>
  <si>
    <t>控　　 訴</t>
  </si>
  <si>
    <t>調     停</t>
  </si>
  <si>
    <t>そ  の  他</t>
  </si>
  <si>
    <t>水戸簡易裁判所</t>
  </si>
  <si>
    <t>訴　　 訟</t>
  </si>
  <si>
    <t>和　　 解</t>
  </si>
  <si>
    <t>督　　 促</t>
  </si>
  <si>
    <t>過　　 料</t>
  </si>
  <si>
    <t>調　　 停</t>
  </si>
  <si>
    <t>水戸簡易裁判所総数</t>
  </si>
  <si>
    <t>事件の種類</t>
  </si>
  <si>
    <t>総数</t>
  </si>
  <si>
    <t>第一審</t>
  </si>
  <si>
    <t>再審</t>
  </si>
  <si>
    <t>その他の事件</t>
  </si>
  <si>
    <t>略式</t>
  </si>
  <si>
    <t>年別</t>
  </si>
  <si>
    <t>甲類</t>
  </si>
  <si>
    <t>乙類</t>
  </si>
  <si>
    <t>水戸家庭
裁判所本庁</t>
  </si>
  <si>
    <t xml:space="preserve">  １５</t>
  </si>
  <si>
    <t xml:space="preserve">  １６</t>
  </si>
  <si>
    <t>水戸家庭
裁判所本庁</t>
  </si>
  <si>
    <t>一般保護</t>
  </si>
  <si>
    <t>道路交通</t>
  </si>
  <si>
    <t>水戸家庭
裁判所本庁</t>
  </si>
  <si>
    <t>凶悪犯</t>
  </si>
  <si>
    <t>粗暴犯</t>
  </si>
  <si>
    <t>知能犯</t>
  </si>
  <si>
    <t>風俗犯</t>
  </si>
  <si>
    <t>年別</t>
  </si>
  <si>
    <t>盗犯</t>
  </si>
  <si>
    <t>業務上過失
傷害致死</t>
  </si>
  <si>
    <t>年月</t>
  </si>
  <si>
    <t>件数</t>
  </si>
  <si>
    <t>前年</t>
  </si>
  <si>
    <t>増減</t>
  </si>
  <si>
    <t>死者</t>
  </si>
  <si>
    <t>平成１４年</t>
  </si>
  <si>
    <t>平成１５年</t>
  </si>
  <si>
    <t>　</t>
  </si>
  <si>
    <t>注）　安全運転義務違反等は，ハンドル・ブレーキ操作不適，わき見運転，動静不注視，安全不確認，安全速度，予測不適，安全運転のその他をいいます。</t>
  </si>
  <si>
    <t>原因</t>
  </si>
  <si>
    <t>信号無視</t>
  </si>
  <si>
    <t>通行区分等違反</t>
  </si>
  <si>
    <t>最高速度違反</t>
  </si>
  <si>
    <t>横断転回禁止</t>
  </si>
  <si>
    <t>車間距離不保持</t>
  </si>
  <si>
    <t>進路変更禁止</t>
  </si>
  <si>
    <t>追越し方法違反</t>
  </si>
  <si>
    <t>禁止場所追越し</t>
  </si>
  <si>
    <t>右・左折方法違反</t>
  </si>
  <si>
    <t>優先通行妨害</t>
  </si>
  <si>
    <t>交差点安全進行違反</t>
  </si>
  <si>
    <t>横断歩行者妨害</t>
  </si>
  <si>
    <t>徐行違反</t>
  </si>
  <si>
    <t>ブレーキ等整備不良車</t>
  </si>
  <si>
    <t>酒酔い運転</t>
  </si>
  <si>
    <t>過労運転</t>
  </si>
  <si>
    <t>安全運転義務違反等</t>
  </si>
  <si>
    <t>その他</t>
  </si>
  <si>
    <t>交差点の指定場所
一時不停止</t>
  </si>
  <si>
    <t>計</t>
  </si>
  <si>
    <t>部分焼</t>
  </si>
  <si>
    <t>火災件数</t>
  </si>
  <si>
    <t>建物</t>
  </si>
  <si>
    <t>林野</t>
  </si>
  <si>
    <t>車両</t>
  </si>
  <si>
    <t>船舶</t>
  </si>
  <si>
    <t>焼損棟数</t>
  </si>
  <si>
    <t>全焼</t>
  </si>
  <si>
    <t>半焼</t>
  </si>
  <si>
    <t>損 害 額 
（千円）</t>
  </si>
  <si>
    <t>死傷者</t>
  </si>
  <si>
    <t>傷者</t>
  </si>
  <si>
    <t>焼損面積</t>
  </si>
  <si>
    <t>林野(a)</t>
  </si>
  <si>
    <t>り災世帯数</t>
  </si>
  <si>
    <t>小損</t>
  </si>
  <si>
    <t>半損</t>
  </si>
  <si>
    <t>全損</t>
  </si>
  <si>
    <t>専用電話</t>
  </si>
  <si>
    <t>加入電話</t>
  </si>
  <si>
    <t>警察電話</t>
  </si>
  <si>
    <t>事後聞知</t>
  </si>
  <si>
    <t>０～３時</t>
  </si>
  <si>
    <t>３～６時</t>
  </si>
  <si>
    <t>６～９時</t>
  </si>
  <si>
    <t>９～１２時</t>
  </si>
  <si>
    <t>１２～１５時</t>
  </si>
  <si>
    <t>１５～１８時</t>
  </si>
  <si>
    <t>１８～２１時</t>
  </si>
  <si>
    <t>２１～２４時</t>
  </si>
  <si>
    <t>年別</t>
  </si>
  <si>
    <t>望楼</t>
  </si>
  <si>
    <t>その他</t>
  </si>
  <si>
    <t>出火時間
不明</t>
  </si>
  <si>
    <t>ストーブ</t>
  </si>
  <si>
    <t>たき火</t>
  </si>
  <si>
    <t>火遊び</t>
  </si>
  <si>
    <t>調査中
・不明</t>
  </si>
  <si>
    <t>防火水槽</t>
  </si>
  <si>
    <t>防火用池等</t>
  </si>
  <si>
    <t>自然水利</t>
  </si>
  <si>
    <t>40㎡以上</t>
  </si>
  <si>
    <t>40㎡未満</t>
  </si>
  <si>
    <t>貯水池</t>
  </si>
  <si>
    <t>プール</t>
  </si>
  <si>
    <t>風致池</t>
  </si>
  <si>
    <t>消火栓</t>
  </si>
  <si>
    <t>公設</t>
  </si>
  <si>
    <t>私設</t>
  </si>
  <si>
    <t>溜池</t>
  </si>
  <si>
    <r>
      <t>消防署</t>
    </r>
  </si>
  <si>
    <t>消防団
分団数</t>
  </si>
  <si>
    <t>消防ポンプ等保有台数</t>
  </si>
  <si>
    <t>水槽付
消防車</t>
  </si>
  <si>
    <t>はしご付
消防車</t>
  </si>
  <si>
    <t>救急車</t>
  </si>
  <si>
    <t>年月</t>
  </si>
  <si>
    <t>事故別出動件数</t>
  </si>
  <si>
    <t>火災</t>
  </si>
  <si>
    <t>水難</t>
  </si>
  <si>
    <t>交通</t>
  </si>
  <si>
    <t>加害</t>
  </si>
  <si>
    <t>急病</t>
  </si>
  <si>
    <t>り災
人員</t>
  </si>
  <si>
    <t xml:space="preserve">  １７</t>
  </si>
  <si>
    <t>たばこ</t>
  </si>
  <si>
    <t>こんろ</t>
  </si>
  <si>
    <r>
      <t xml:space="preserve">放火
</t>
    </r>
    <r>
      <rPr>
        <sz val="8"/>
        <rFont val="ＭＳ Ｐ明朝"/>
        <family val="1"/>
      </rPr>
      <t>(疑いを含む)</t>
    </r>
  </si>
  <si>
    <t>ふろ・
かまど</t>
  </si>
  <si>
    <t>ぼや</t>
  </si>
  <si>
    <t>平成１７年</t>
  </si>
  <si>
    <t xml:space="preserve">   １５</t>
  </si>
  <si>
    <t xml:space="preserve">   １６</t>
  </si>
  <si>
    <t xml:space="preserve">   １７</t>
  </si>
  <si>
    <t xml:space="preserve">    １５</t>
  </si>
  <si>
    <t xml:space="preserve">    １６</t>
  </si>
  <si>
    <t xml:space="preserve">    １７</t>
  </si>
  <si>
    <t>　１５</t>
  </si>
  <si>
    <t>　１６</t>
  </si>
  <si>
    <t>　１７</t>
  </si>
  <si>
    <t>-</t>
  </si>
  <si>
    <t>(所)</t>
  </si>
  <si>
    <t>注）１　水戸警察署管内（水戸市，茨城町，旧常北町，旧桂村，大洗町）の件数です。</t>
  </si>
  <si>
    <t>１１３　民事事件件数</t>
  </si>
  <si>
    <t>１１４　刑事事件人員数</t>
  </si>
  <si>
    <t>１１５　家事審判事件件数</t>
  </si>
  <si>
    <t>１１６　家事調停事件件数</t>
  </si>
  <si>
    <t>１１７　少年保護事件人員</t>
  </si>
  <si>
    <t>１１８　刑法犯罪の発生と検挙状況</t>
  </si>
  <si>
    <t>１１９　交通事故発生状況（人身事故）</t>
  </si>
  <si>
    <t>１２０　交通事故原因別発生状況</t>
  </si>
  <si>
    <t>１２１　火災の発生状況及び損害額</t>
  </si>
  <si>
    <t>１２２　火災の覚知別状況</t>
  </si>
  <si>
    <t>１２３　火災の時間別発生状況</t>
  </si>
  <si>
    <t>１２４　火災の原因別発生状況</t>
  </si>
  <si>
    <t>１２５　消防水利</t>
  </si>
  <si>
    <t>１２６　消防体制</t>
  </si>
  <si>
    <t>１２７　救急出動状況</t>
  </si>
  <si>
    <t>乙類以外</t>
  </si>
  <si>
    <t xml:space="preserve">     ２　総数には，業務上過失傷害致死を含みません。</t>
  </si>
  <si>
    <t>注）　平成６年以前は，水戸市外への出動も含めた数字です。</t>
  </si>
  <si>
    <t xml:space="preserve">   １８</t>
  </si>
  <si>
    <t>平成18年1月</t>
  </si>
  <si>
    <t>平成１８年</t>
  </si>
  <si>
    <t>　１８</t>
  </si>
  <si>
    <t xml:space="preserve">  １８</t>
  </si>
  <si>
    <t>平成18年1月～12月（単位：件）</t>
  </si>
  <si>
    <t>平成18年1月～12月（単位：人）</t>
  </si>
  <si>
    <t xml:space="preserve">    １８</t>
  </si>
  <si>
    <t>資料：地域安全課</t>
  </si>
  <si>
    <t>注）数値は，確定値です。</t>
  </si>
  <si>
    <t>注）　数値は，確定値です。</t>
  </si>
  <si>
    <t>注）  「乙類以外」とは「乙類以外の一般調停事件」のことです。</t>
  </si>
  <si>
    <t>　</t>
  </si>
  <si>
    <t>-</t>
  </si>
  <si>
    <t>平成 １４ 年</t>
  </si>
  <si>
    <r>
      <t>平成18年</t>
    </r>
    <r>
      <rPr>
        <sz val="11"/>
        <rFont val="ＭＳ Ｐ明朝"/>
        <family val="1"/>
      </rPr>
      <t>2月</t>
    </r>
  </si>
  <si>
    <r>
      <t>平成18年</t>
    </r>
    <r>
      <rPr>
        <sz val="11"/>
        <rFont val="ＭＳ Ｐ明朝"/>
        <family val="1"/>
      </rPr>
      <t>3月</t>
    </r>
  </si>
  <si>
    <r>
      <t>平成18年</t>
    </r>
    <r>
      <rPr>
        <sz val="11"/>
        <rFont val="ＭＳ Ｐ明朝"/>
        <family val="1"/>
      </rPr>
      <t>4月</t>
    </r>
  </si>
  <si>
    <r>
      <t>平成18年</t>
    </r>
    <r>
      <rPr>
        <sz val="11"/>
        <rFont val="ＭＳ Ｐ明朝"/>
        <family val="1"/>
      </rPr>
      <t>5月</t>
    </r>
  </si>
  <si>
    <r>
      <t>平成18年</t>
    </r>
    <r>
      <rPr>
        <sz val="11"/>
        <rFont val="ＭＳ Ｐ明朝"/>
        <family val="1"/>
      </rPr>
      <t>6月</t>
    </r>
  </si>
  <si>
    <r>
      <t>平成18年</t>
    </r>
    <r>
      <rPr>
        <sz val="11"/>
        <rFont val="ＭＳ Ｐ明朝"/>
        <family val="1"/>
      </rPr>
      <t>7月</t>
    </r>
  </si>
  <si>
    <r>
      <t>平成18年</t>
    </r>
    <r>
      <rPr>
        <sz val="11"/>
        <rFont val="ＭＳ Ｐ明朝"/>
        <family val="1"/>
      </rPr>
      <t>8月</t>
    </r>
  </si>
  <si>
    <r>
      <t>平成18年</t>
    </r>
    <r>
      <rPr>
        <sz val="11"/>
        <rFont val="ＭＳ Ｐ明朝"/>
        <family val="1"/>
      </rPr>
      <t>9月</t>
    </r>
  </si>
  <si>
    <r>
      <t>平成18年</t>
    </r>
    <r>
      <rPr>
        <sz val="11"/>
        <rFont val="ＭＳ Ｐ明朝"/>
        <family val="1"/>
      </rPr>
      <t>10月</t>
    </r>
  </si>
  <si>
    <r>
      <t>平成18年</t>
    </r>
    <r>
      <rPr>
        <sz val="11"/>
        <rFont val="ＭＳ Ｐ明朝"/>
        <family val="1"/>
      </rPr>
      <t>11月</t>
    </r>
  </si>
  <si>
    <r>
      <t>平成18年</t>
    </r>
    <r>
      <rPr>
        <sz val="11"/>
        <rFont val="ＭＳ Ｐ明朝"/>
        <family val="1"/>
      </rPr>
      <t>12月</t>
    </r>
  </si>
  <si>
    <r>
      <t>平成18年</t>
    </r>
    <r>
      <rPr>
        <sz val="11"/>
        <rFont val="ＭＳ Ｐ明朝"/>
        <family val="1"/>
      </rPr>
      <t>2</t>
    </r>
    <r>
      <rPr>
        <sz val="11"/>
        <color indexed="42"/>
        <rFont val="ＭＳ Ｐ明朝"/>
        <family val="1"/>
      </rPr>
      <t>月</t>
    </r>
  </si>
  <si>
    <r>
      <t>平成18年</t>
    </r>
    <r>
      <rPr>
        <sz val="11"/>
        <rFont val="ＭＳ Ｐ明朝"/>
        <family val="1"/>
      </rPr>
      <t>3</t>
    </r>
    <r>
      <rPr>
        <sz val="11"/>
        <color indexed="42"/>
        <rFont val="ＭＳ Ｐ明朝"/>
        <family val="1"/>
      </rPr>
      <t>月</t>
    </r>
  </si>
  <si>
    <r>
      <t>平成18年</t>
    </r>
    <r>
      <rPr>
        <sz val="11"/>
        <rFont val="ＭＳ Ｐ明朝"/>
        <family val="1"/>
      </rPr>
      <t>4</t>
    </r>
    <r>
      <rPr>
        <sz val="11"/>
        <color indexed="42"/>
        <rFont val="ＭＳ Ｐ明朝"/>
        <family val="1"/>
      </rPr>
      <t>月</t>
    </r>
  </si>
  <si>
    <r>
      <t>平成18年</t>
    </r>
    <r>
      <rPr>
        <sz val="11"/>
        <rFont val="ＭＳ Ｐ明朝"/>
        <family val="1"/>
      </rPr>
      <t>5</t>
    </r>
    <r>
      <rPr>
        <sz val="11"/>
        <color indexed="42"/>
        <rFont val="ＭＳ Ｐ明朝"/>
        <family val="1"/>
      </rPr>
      <t>月</t>
    </r>
  </si>
  <si>
    <r>
      <t>平成18年</t>
    </r>
    <r>
      <rPr>
        <sz val="11"/>
        <rFont val="ＭＳ Ｐ明朝"/>
        <family val="1"/>
      </rPr>
      <t>6</t>
    </r>
    <r>
      <rPr>
        <sz val="11"/>
        <color indexed="42"/>
        <rFont val="ＭＳ Ｐ明朝"/>
        <family val="1"/>
      </rPr>
      <t>月</t>
    </r>
  </si>
  <si>
    <r>
      <t>平成18年</t>
    </r>
    <r>
      <rPr>
        <sz val="11"/>
        <rFont val="ＭＳ Ｐ明朝"/>
        <family val="1"/>
      </rPr>
      <t>7</t>
    </r>
    <r>
      <rPr>
        <sz val="11"/>
        <color indexed="42"/>
        <rFont val="ＭＳ Ｐ明朝"/>
        <family val="1"/>
      </rPr>
      <t>月</t>
    </r>
  </si>
  <si>
    <r>
      <t>平成18年</t>
    </r>
    <r>
      <rPr>
        <sz val="11"/>
        <rFont val="ＭＳ Ｐ明朝"/>
        <family val="1"/>
      </rPr>
      <t>8</t>
    </r>
    <r>
      <rPr>
        <sz val="11"/>
        <color indexed="42"/>
        <rFont val="ＭＳ Ｐ明朝"/>
        <family val="1"/>
      </rPr>
      <t>月</t>
    </r>
  </si>
  <si>
    <r>
      <t>平成18年</t>
    </r>
    <r>
      <rPr>
        <sz val="11"/>
        <rFont val="ＭＳ Ｐ明朝"/>
        <family val="1"/>
      </rPr>
      <t>9</t>
    </r>
    <r>
      <rPr>
        <sz val="11"/>
        <color indexed="42"/>
        <rFont val="ＭＳ Ｐ明朝"/>
        <family val="1"/>
      </rPr>
      <t>月</t>
    </r>
  </si>
  <si>
    <r>
      <t>平成18年</t>
    </r>
    <r>
      <rPr>
        <sz val="11"/>
        <rFont val="ＭＳ Ｐ明朝"/>
        <family val="1"/>
      </rPr>
      <t>10</t>
    </r>
    <r>
      <rPr>
        <sz val="11"/>
        <color indexed="42"/>
        <rFont val="ＭＳ Ｐ明朝"/>
        <family val="1"/>
      </rPr>
      <t>月</t>
    </r>
  </si>
  <si>
    <r>
      <t>平成18年</t>
    </r>
    <r>
      <rPr>
        <sz val="11"/>
        <rFont val="ＭＳ Ｐ明朝"/>
        <family val="1"/>
      </rPr>
      <t>11</t>
    </r>
    <r>
      <rPr>
        <sz val="11"/>
        <color indexed="42"/>
        <rFont val="ＭＳ Ｐ明朝"/>
        <family val="1"/>
      </rPr>
      <t>月</t>
    </r>
  </si>
  <si>
    <r>
      <t>平成18年</t>
    </r>
    <r>
      <rPr>
        <sz val="11"/>
        <rFont val="ＭＳ Ｐ明朝"/>
        <family val="1"/>
      </rPr>
      <t>12</t>
    </r>
    <r>
      <rPr>
        <sz val="11"/>
        <color indexed="42"/>
        <rFont val="ＭＳ Ｐ明朝"/>
        <family val="1"/>
      </rPr>
      <t>月</t>
    </r>
  </si>
  <si>
    <t>平成 １４ 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</si>
</sst>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;\-\ "/>
    <numFmt numFmtId="177" formatCode="#,##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4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sz val="10.5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0" xfId="17" applyFont="1" applyFill="1" applyAlignment="1">
      <alignment/>
    </xf>
    <xf numFmtId="38" fontId="5" fillId="2" borderId="1" xfId="17" applyFont="1" applyFill="1" applyBorder="1" applyAlignment="1" quotePrefix="1">
      <alignment horizontal="distributed" vertical="center"/>
    </xf>
    <xf numFmtId="38" fontId="5" fillId="2" borderId="1" xfId="17" applyFont="1" applyFill="1" applyBorder="1" applyAlignment="1">
      <alignment horizontal="distributed" vertical="center"/>
    </xf>
    <xf numFmtId="49" fontId="5" fillId="2" borderId="1" xfId="17" applyNumberFormat="1" applyFont="1" applyFill="1" applyBorder="1" applyAlignment="1">
      <alignment horizontal="center" vertical="center"/>
    </xf>
    <xf numFmtId="41" fontId="5" fillId="0" borderId="1" xfId="17" applyNumberFormat="1" applyFont="1" applyBorder="1" applyAlignment="1">
      <alignment horizontal="right" vertical="center"/>
    </xf>
    <xf numFmtId="49" fontId="5" fillId="2" borderId="1" xfId="17" applyNumberFormat="1" applyFont="1" applyFill="1" applyBorder="1" applyAlignment="1" quotePrefix="1">
      <alignment horizontal="center" vertical="center"/>
    </xf>
    <xf numFmtId="41" fontId="5" fillId="0" borderId="1" xfId="17" applyNumberFormat="1" applyFont="1" applyFill="1" applyBorder="1" applyAlignment="1">
      <alignment horizontal="right" vertical="center"/>
    </xf>
    <xf numFmtId="41" fontId="5" fillId="0" borderId="1" xfId="17" applyNumberFormat="1" applyFont="1" applyBorder="1" applyAlignment="1">
      <alignment vertical="center"/>
    </xf>
    <xf numFmtId="49" fontId="5" fillId="0" borderId="1" xfId="17" applyNumberFormat="1" applyFont="1" applyFill="1" applyBorder="1" applyAlignment="1">
      <alignment/>
    </xf>
    <xf numFmtId="41" fontId="5" fillId="0" borderId="1" xfId="17" applyNumberFormat="1" applyFont="1" applyBorder="1" applyAlignment="1">
      <alignment/>
    </xf>
    <xf numFmtId="49" fontId="6" fillId="2" borderId="1" xfId="17" applyNumberFormat="1" applyFont="1" applyFill="1" applyBorder="1" applyAlignment="1" quotePrefix="1">
      <alignment horizontal="center" vertical="center"/>
    </xf>
    <xf numFmtId="38" fontId="5" fillId="0" borderId="2" xfId="17" applyFont="1" applyBorder="1" applyAlignment="1">
      <alignment horizontal="right"/>
    </xf>
    <xf numFmtId="38" fontId="5" fillId="0" borderId="0" xfId="17" applyFont="1" applyAlignment="1">
      <alignment horizontal="right"/>
    </xf>
    <xf numFmtId="38" fontId="5" fillId="2" borderId="1" xfId="17" applyFont="1" applyFill="1" applyBorder="1" applyAlignment="1" quotePrefix="1">
      <alignment horizontal="center" vertical="center"/>
    </xf>
    <xf numFmtId="38" fontId="5" fillId="2" borderId="1" xfId="17" applyFont="1" applyFill="1" applyBorder="1" applyAlignment="1">
      <alignment horizontal="center" vertical="center"/>
    </xf>
    <xf numFmtId="38" fontId="5" fillId="0" borderId="0" xfId="17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 quotePrefix="1">
      <alignment horizontal="center" vertical="center"/>
    </xf>
    <xf numFmtId="38" fontId="5" fillId="0" borderId="0" xfId="17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9" fillId="2" borderId="1" xfId="0" applyFont="1" applyFill="1" applyBorder="1" applyAlignment="1" quotePrefix="1">
      <alignment horizontal="distributed" vertical="center"/>
    </xf>
    <xf numFmtId="0" fontId="5" fillId="2" borderId="1" xfId="0" applyFont="1" applyFill="1" applyBorder="1" applyAlignment="1" quotePrefix="1">
      <alignment horizontal="distributed" vertical="center"/>
    </xf>
    <xf numFmtId="41" fontId="5" fillId="0" borderId="1" xfId="0" applyNumberFormat="1" applyFont="1" applyBorder="1" applyAlignment="1">
      <alignment horizontal="right" vertical="center"/>
    </xf>
    <xf numFmtId="41" fontId="5" fillId="0" borderId="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41" fontId="5" fillId="0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7" fillId="2" borderId="1" xfId="17" applyFont="1" applyFill="1" applyBorder="1" applyAlignment="1" quotePrefix="1">
      <alignment horizontal="center" vertical="center" wrapText="1"/>
    </xf>
    <xf numFmtId="38" fontId="5" fillId="0" borderId="1" xfId="17" applyFont="1" applyFill="1" applyBorder="1" applyAlignment="1">
      <alignment horizontal="center" vertical="center"/>
    </xf>
    <xf numFmtId="38" fontId="5" fillId="0" borderId="0" xfId="17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 vertical="center"/>
    </xf>
    <xf numFmtId="0" fontId="9" fillId="2" borderId="1" xfId="0" applyFont="1" applyFill="1" applyBorder="1" applyAlignment="1">
      <alignment horizontal="distributed" vertical="center"/>
    </xf>
    <xf numFmtId="0" fontId="9" fillId="2" borderId="1" xfId="0" applyFont="1" applyFill="1" applyBorder="1" applyAlignment="1" quotePrefix="1">
      <alignment horizontal="left" vertical="center" wrapText="1" indent="1"/>
    </xf>
    <xf numFmtId="41" fontId="5" fillId="0" borderId="4" xfId="17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0" fillId="2" borderId="1" xfId="0" applyFont="1" applyFill="1" applyBorder="1" applyAlignment="1" quotePrefix="1">
      <alignment horizontal="distributed" vertical="center"/>
    </xf>
    <xf numFmtId="0" fontId="10" fillId="2" borderId="1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/>
    </xf>
    <xf numFmtId="176" fontId="5" fillId="0" borderId="1" xfId="17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/>
    </xf>
    <xf numFmtId="41" fontId="5" fillId="0" borderId="1" xfId="17" applyNumberFormat="1" applyFont="1" applyFill="1" applyBorder="1" applyAlignment="1">
      <alignment vertical="center"/>
    </xf>
    <xf numFmtId="38" fontId="5" fillId="0" borderId="0" xfId="17" applyFont="1" applyAlignment="1" quotePrefix="1">
      <alignment horizontal="left"/>
    </xf>
    <xf numFmtId="38" fontId="5" fillId="0" borderId="3" xfId="17" applyFont="1" applyBorder="1" applyAlignment="1">
      <alignment horizontal="right"/>
    </xf>
    <xf numFmtId="38" fontId="5" fillId="2" borderId="1" xfId="17" applyFont="1" applyFill="1" applyBorder="1" applyAlignment="1">
      <alignment horizontal="center" vertical="center" shrinkToFit="1"/>
    </xf>
    <xf numFmtId="38" fontId="5" fillId="0" borderId="1" xfId="17" applyFont="1" applyBorder="1" applyAlignment="1">
      <alignment horizontal="center" vertical="center"/>
    </xf>
    <xf numFmtId="38" fontId="5" fillId="0" borderId="3" xfId="17" applyFont="1" applyBorder="1" applyAlignment="1">
      <alignment horizontal="right" vertical="center"/>
    </xf>
    <xf numFmtId="38" fontId="5" fillId="0" borderId="3" xfId="17" applyFont="1" applyBorder="1" applyAlignment="1" quotePrefix="1">
      <alignment horizontal="right"/>
    </xf>
    <xf numFmtId="38" fontId="5" fillId="0" borderId="0" xfId="17" applyFont="1" applyFill="1" applyBorder="1" applyAlignment="1">
      <alignment horizontal="center" vertical="center"/>
    </xf>
    <xf numFmtId="38" fontId="5" fillId="0" borderId="0" xfId="17" applyFont="1" applyBorder="1" applyAlignment="1">
      <alignment vertical="center"/>
    </xf>
    <xf numFmtId="38" fontId="5" fillId="0" borderId="2" xfId="17" applyFont="1" applyBorder="1" applyAlignment="1">
      <alignment horizontal="right" vertical="center"/>
    </xf>
    <xf numFmtId="38" fontId="5" fillId="0" borderId="0" xfId="17" applyFont="1" applyAlignment="1">
      <alignment vertical="center"/>
    </xf>
    <xf numFmtId="38" fontId="5" fillId="0" borderId="1" xfId="17" applyFont="1" applyBorder="1" applyAlignment="1">
      <alignment/>
    </xf>
    <xf numFmtId="38" fontId="5" fillId="2" borderId="1" xfId="17" applyFont="1" applyFill="1" applyBorder="1" applyAlignment="1" quotePrefix="1">
      <alignment horizontal="left" vertical="center" indent="1"/>
    </xf>
    <xf numFmtId="38" fontId="5" fillId="0" borderId="1" xfId="17" applyFont="1" applyFill="1" applyBorder="1" applyAlignment="1">
      <alignment/>
    </xf>
    <xf numFmtId="38" fontId="5" fillId="2" borderId="1" xfId="17" applyFont="1" applyFill="1" applyBorder="1" applyAlignment="1">
      <alignment horizontal="left" vertical="center" indent="1"/>
    </xf>
    <xf numFmtId="176" fontId="5" fillId="0" borderId="0" xfId="0" applyNumberFormat="1" applyFont="1" applyAlignment="1">
      <alignment/>
    </xf>
    <xf numFmtId="176" fontId="5" fillId="0" borderId="3" xfId="0" applyNumberFormat="1" applyFont="1" applyBorder="1" applyAlignment="1">
      <alignment horizontal="right" vertical="center"/>
    </xf>
    <xf numFmtId="176" fontId="5" fillId="2" borderId="6" xfId="0" applyNumberFormat="1" applyFont="1" applyFill="1" applyBorder="1" applyAlignment="1">
      <alignment horizontal="distributed"/>
    </xf>
    <xf numFmtId="176" fontId="5" fillId="2" borderId="1" xfId="0" applyNumberFormat="1" applyFont="1" applyFill="1" applyBorder="1" applyAlignment="1" quotePrefix="1">
      <alignment horizontal="distributed" vertical="center"/>
    </xf>
    <xf numFmtId="176" fontId="5" fillId="0" borderId="1" xfId="17" applyNumberFormat="1" applyFont="1" applyBorder="1" applyAlignment="1">
      <alignment horizontal="right" vertical="center"/>
    </xf>
    <xf numFmtId="49" fontId="0" fillId="2" borderId="1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176" fontId="5" fillId="0" borderId="1" xfId="0" applyNumberFormat="1" applyFont="1" applyBorder="1" applyAlignment="1">
      <alignment horizontal="right" vertical="center"/>
    </xf>
    <xf numFmtId="0" fontId="5" fillId="0" borderId="1" xfId="17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/>
    </xf>
    <xf numFmtId="0" fontId="5" fillId="0" borderId="3" xfId="0" applyFont="1" applyBorder="1" applyAlignment="1" quotePrefix="1">
      <alignment horizontal="right" vertical="center"/>
    </xf>
    <xf numFmtId="0" fontId="5" fillId="2" borderId="1" xfId="0" applyFont="1" applyFill="1" applyBorder="1" applyAlignment="1" quotePrefix="1">
      <alignment horizontal="distributed" vertical="center" wrapText="1"/>
    </xf>
    <xf numFmtId="0" fontId="5" fillId="2" borderId="7" xfId="0" applyFont="1" applyFill="1" applyBorder="1" applyAlignment="1" quotePrefix="1">
      <alignment horizontal="distributed"/>
    </xf>
    <xf numFmtId="0" fontId="5" fillId="2" borderId="1" xfId="0" applyFont="1" applyFill="1" applyBorder="1" applyAlignment="1">
      <alignment horizontal="distributed" vertical="center" wrapText="1"/>
    </xf>
    <xf numFmtId="0" fontId="5" fillId="2" borderId="8" xfId="0" applyFont="1" applyFill="1" applyBorder="1" applyAlignment="1">
      <alignment horizontal="right" vertical="top"/>
    </xf>
    <xf numFmtId="0" fontId="12" fillId="2" borderId="1" xfId="0" applyFont="1" applyFill="1" applyBorder="1" applyAlignment="1" quotePrefix="1">
      <alignment horizontal="distributed" vertical="center" wrapText="1"/>
    </xf>
    <xf numFmtId="176" fontId="5" fillId="0" borderId="1" xfId="17" applyNumberFormat="1" applyFont="1" applyBorder="1" applyAlignment="1">
      <alignment vertical="center"/>
    </xf>
    <xf numFmtId="176" fontId="5" fillId="0" borderId="1" xfId="17" applyNumberFormat="1" applyFont="1" applyFill="1" applyBorder="1" applyAlignment="1">
      <alignment vertical="center"/>
    </xf>
    <xf numFmtId="41" fontId="4" fillId="0" borderId="0" xfId="0" applyNumberFormat="1" applyFont="1" applyAlignment="1" quotePrefix="1">
      <alignment horizontal="left" vertical="center"/>
    </xf>
    <xf numFmtId="41" fontId="5" fillId="0" borderId="0" xfId="0" applyNumberFormat="1" applyFont="1" applyAlignment="1">
      <alignment/>
    </xf>
    <xf numFmtId="41" fontId="5" fillId="0" borderId="0" xfId="17" applyNumberFormat="1" applyFont="1" applyAlignment="1">
      <alignment/>
    </xf>
    <xf numFmtId="41" fontId="5" fillId="0" borderId="0" xfId="17" applyNumberFormat="1" applyFont="1" applyAlignment="1">
      <alignment horizontal="right"/>
    </xf>
    <xf numFmtId="41" fontId="5" fillId="2" borderId="1" xfId="17" applyNumberFormat="1" applyFont="1" applyFill="1" applyBorder="1" applyAlignment="1">
      <alignment horizontal="center" vertical="center"/>
    </xf>
    <xf numFmtId="41" fontId="5" fillId="2" borderId="1" xfId="17" applyNumberFormat="1" applyFont="1" applyFill="1" applyBorder="1" applyAlignment="1" quotePrefix="1">
      <alignment horizontal="center" vertical="center"/>
    </xf>
    <xf numFmtId="0" fontId="5" fillId="0" borderId="0" xfId="0" applyFont="1" applyAlignment="1">
      <alignment horizontal="left" vertical="center"/>
    </xf>
    <xf numFmtId="41" fontId="5" fillId="0" borderId="0" xfId="17" applyNumberFormat="1" applyFont="1" applyAlignment="1">
      <alignment horizontal="left"/>
    </xf>
    <xf numFmtId="38" fontId="0" fillId="3" borderId="1" xfId="17" applyFont="1" applyFill="1" applyBorder="1" applyAlignment="1">
      <alignment horizontal="center" vertical="center"/>
    </xf>
    <xf numFmtId="38" fontId="0" fillId="4" borderId="1" xfId="17" applyFont="1" applyFill="1" applyBorder="1" applyAlignment="1" quotePrefix="1">
      <alignment horizontal="distributed" vertical="center"/>
    </xf>
    <xf numFmtId="41" fontId="0" fillId="4" borderId="1" xfId="17" applyNumberFormat="1" applyFont="1" applyFill="1" applyBorder="1" applyAlignment="1">
      <alignment vertical="center"/>
    </xf>
    <xf numFmtId="38" fontId="0" fillId="0" borderId="0" xfId="17" applyFont="1" applyAlignment="1">
      <alignment/>
    </xf>
    <xf numFmtId="38" fontId="10" fillId="4" borderId="1" xfId="17" applyFont="1" applyFill="1" applyBorder="1" applyAlignment="1" quotePrefix="1">
      <alignment horizontal="distributed" vertical="center" wrapText="1"/>
    </xf>
    <xf numFmtId="49" fontId="0" fillId="2" borderId="1" xfId="17" applyNumberFormat="1" applyFont="1" applyFill="1" applyBorder="1" applyAlignment="1" quotePrefix="1">
      <alignment horizontal="center" vertical="center"/>
    </xf>
    <xf numFmtId="41" fontId="0" fillId="0" borderId="0" xfId="17" applyNumberFormat="1" applyFont="1" applyAlignment="1">
      <alignment/>
    </xf>
    <xf numFmtId="41" fontId="0" fillId="4" borderId="1" xfId="17" applyNumberFormat="1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horizontal="left" vertical="center"/>
    </xf>
    <xf numFmtId="0" fontId="5" fillId="2" borderId="9" xfId="0" applyFont="1" applyFill="1" applyBorder="1" applyAlignment="1" quotePrefix="1">
      <alignment horizontal="distributed" vertical="center"/>
    </xf>
    <xf numFmtId="0" fontId="5" fillId="2" borderId="9" xfId="0" applyFont="1" applyFill="1" applyBorder="1" applyAlignment="1">
      <alignment horizontal="distributed" vertical="center"/>
    </xf>
    <xf numFmtId="41" fontId="5" fillId="0" borderId="9" xfId="17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quotePrefix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38" fontId="9" fillId="4" borderId="1" xfId="17" applyFont="1" applyFill="1" applyBorder="1" applyAlignment="1" quotePrefix="1">
      <alignment horizontal="distributed" vertical="center" wrapText="1"/>
    </xf>
    <xf numFmtId="0" fontId="5" fillId="4" borderId="1" xfId="0" applyFont="1" applyFill="1" applyBorder="1" applyAlignment="1" quotePrefix="1">
      <alignment horizontal="distributed" vertical="center" wrapText="1"/>
    </xf>
    <xf numFmtId="38" fontId="5" fillId="2" borderId="1" xfId="17" applyFont="1" applyFill="1" applyBorder="1" applyAlignment="1" quotePrefix="1">
      <alignment horizontal="distributed" vertical="center"/>
    </xf>
    <xf numFmtId="38" fontId="5" fillId="2" borderId="1" xfId="17" applyFont="1" applyFill="1" applyBorder="1" applyAlignment="1">
      <alignment horizontal="distributed" vertical="center"/>
    </xf>
    <xf numFmtId="38" fontId="5" fillId="2" borderId="9" xfId="17" applyFont="1" applyFill="1" applyBorder="1" applyAlignment="1">
      <alignment horizontal="distributed" vertical="center"/>
    </xf>
    <xf numFmtId="0" fontId="5" fillId="0" borderId="6" xfId="0" applyFont="1" applyBorder="1" applyAlignment="1">
      <alignment horizontal="distributed"/>
    </xf>
    <xf numFmtId="38" fontId="5" fillId="2" borderId="6" xfId="17" applyFont="1" applyFill="1" applyBorder="1" applyAlignment="1">
      <alignment horizontal="distributed" vertical="center"/>
    </xf>
    <xf numFmtId="38" fontId="5" fillId="2" borderId="5" xfId="17" applyFont="1" applyFill="1" applyBorder="1" applyAlignment="1">
      <alignment horizontal="distributed" vertical="center"/>
    </xf>
    <xf numFmtId="38" fontId="5" fillId="2" borderId="10" xfId="17" applyFont="1" applyFill="1" applyBorder="1" applyAlignment="1" quotePrefix="1">
      <alignment horizontal="distributed" vertical="center"/>
    </xf>
    <xf numFmtId="38" fontId="5" fillId="2" borderId="2" xfId="17" applyFont="1" applyFill="1" applyBorder="1" applyAlignment="1">
      <alignment horizontal="distributed" vertical="center"/>
    </xf>
    <xf numFmtId="38" fontId="5" fillId="2" borderId="11" xfId="17" applyFont="1" applyFill="1" applyBorder="1" applyAlignment="1">
      <alignment horizontal="distributed" vertical="center"/>
    </xf>
    <xf numFmtId="38" fontId="5" fillId="2" borderId="12" xfId="17" applyFont="1" applyFill="1" applyBorder="1" applyAlignment="1">
      <alignment horizontal="distributed" vertical="center"/>
    </xf>
    <xf numFmtId="38" fontId="5" fillId="2" borderId="3" xfId="17" applyFont="1" applyFill="1" applyBorder="1" applyAlignment="1">
      <alignment horizontal="distributed" vertical="center"/>
    </xf>
    <xf numFmtId="38" fontId="5" fillId="2" borderId="13" xfId="17" applyFont="1" applyFill="1" applyBorder="1" applyAlignment="1">
      <alignment horizontal="distributed" vertical="center"/>
    </xf>
    <xf numFmtId="38" fontId="5" fillId="2" borderId="9" xfId="17" applyFont="1" applyFill="1" applyBorder="1" applyAlignment="1" quotePrefix="1">
      <alignment horizontal="distributed" vertical="center"/>
    </xf>
    <xf numFmtId="38" fontId="5" fillId="2" borderId="7" xfId="17" applyFont="1" applyFill="1" applyBorder="1" applyAlignment="1">
      <alignment horizontal="center" vertical="center" textRotation="255"/>
    </xf>
    <xf numFmtId="38" fontId="5" fillId="2" borderId="4" xfId="17" applyFont="1" applyFill="1" applyBorder="1" applyAlignment="1">
      <alignment horizontal="center" vertical="center" textRotation="255"/>
    </xf>
    <xf numFmtId="38" fontId="5" fillId="2" borderId="8" xfId="17" applyFont="1" applyFill="1" applyBorder="1" applyAlignment="1">
      <alignment horizontal="center" vertical="center" textRotation="255"/>
    </xf>
    <xf numFmtId="38" fontId="7" fillId="2" borderId="7" xfId="17" applyFont="1" applyFill="1" applyBorder="1" applyAlignment="1">
      <alignment horizontal="center" vertical="center" textRotation="255" wrapText="1"/>
    </xf>
    <xf numFmtId="38" fontId="7" fillId="2" borderId="4" xfId="17" applyFont="1" applyFill="1" applyBorder="1" applyAlignment="1">
      <alignment horizontal="center" vertical="center" textRotation="255" wrapText="1"/>
    </xf>
    <xf numFmtId="38" fontId="7" fillId="2" borderId="8" xfId="17" applyFont="1" applyFill="1" applyBorder="1" applyAlignment="1">
      <alignment horizontal="center" vertical="center" textRotation="255" wrapText="1"/>
    </xf>
    <xf numFmtId="38" fontId="0" fillId="4" borderId="9" xfId="17" applyFont="1" applyFill="1" applyBorder="1" applyAlignment="1">
      <alignment horizontal="center" vertical="center"/>
    </xf>
    <xf numFmtId="38" fontId="0" fillId="4" borderId="5" xfId="17" applyFont="1" applyFill="1" applyBorder="1" applyAlignment="1">
      <alignment horizontal="center" vertical="center"/>
    </xf>
    <xf numFmtId="38" fontId="0" fillId="4" borderId="6" xfId="17" applyFont="1" applyFill="1" applyBorder="1" applyAlignment="1">
      <alignment horizontal="center" vertical="center"/>
    </xf>
    <xf numFmtId="41" fontId="5" fillId="0" borderId="9" xfId="17" applyNumberFormat="1" applyFont="1" applyFill="1" applyBorder="1" applyAlignment="1" quotePrefix="1">
      <alignment horizontal="center" vertical="center"/>
    </xf>
    <xf numFmtId="41" fontId="5" fillId="0" borderId="5" xfId="17" applyNumberFormat="1" applyFont="1" applyFill="1" applyBorder="1" applyAlignment="1">
      <alignment horizontal="center" vertical="center"/>
    </xf>
    <xf numFmtId="41" fontId="5" fillId="0" borderId="6" xfId="17" applyNumberFormat="1" applyFont="1" applyFill="1" applyBorder="1" applyAlignment="1">
      <alignment horizontal="center" vertical="center"/>
    </xf>
    <xf numFmtId="41" fontId="5" fillId="2" borderId="1" xfId="17" applyNumberFormat="1" applyFont="1" applyFill="1" applyBorder="1" applyAlignment="1" quotePrefix="1">
      <alignment horizontal="distributed" vertical="center"/>
    </xf>
    <xf numFmtId="41" fontId="5" fillId="2" borderId="1" xfId="17" applyNumberFormat="1" applyFont="1" applyFill="1" applyBorder="1" applyAlignment="1">
      <alignment horizontal="distributed" vertical="center"/>
    </xf>
    <xf numFmtId="41" fontId="7" fillId="2" borderId="1" xfId="17" applyNumberFormat="1" applyFont="1" applyFill="1" applyBorder="1" applyAlignment="1" quotePrefix="1">
      <alignment horizontal="distributed" vertical="center" wrapText="1"/>
    </xf>
    <xf numFmtId="41" fontId="7" fillId="2" borderId="1" xfId="17" applyNumberFormat="1" applyFont="1" applyFill="1" applyBorder="1" applyAlignment="1">
      <alignment horizontal="distributed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 quotePrefix="1">
      <alignment horizontal="distributed" vertical="center"/>
    </xf>
    <xf numFmtId="0" fontId="9" fillId="2" borderId="1" xfId="0" applyFont="1" applyFill="1" applyBorder="1" applyAlignment="1">
      <alignment horizontal="distributed" vertical="center"/>
    </xf>
    <xf numFmtId="0" fontId="10" fillId="2" borderId="1" xfId="0" applyFont="1" applyFill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2" borderId="7" xfId="17" applyFont="1" applyFill="1" applyBorder="1" applyAlignment="1" quotePrefix="1">
      <alignment horizontal="center" vertical="center" wrapText="1"/>
    </xf>
    <xf numFmtId="38" fontId="5" fillId="2" borderId="8" xfId="17" applyFont="1" applyFill="1" applyBorder="1" applyAlignment="1">
      <alignment horizontal="center" vertical="center" wrapText="1"/>
    </xf>
    <xf numFmtId="38" fontId="5" fillId="2" borderId="1" xfId="17" applyFont="1" applyFill="1" applyBorder="1" applyAlignment="1" quotePrefix="1">
      <alignment horizontal="center" vertical="center" wrapText="1"/>
    </xf>
    <xf numFmtId="38" fontId="5" fillId="2" borderId="1" xfId="17" applyFont="1" applyFill="1" applyBorder="1" applyAlignment="1">
      <alignment horizontal="center" vertical="center" wrapText="1"/>
    </xf>
    <xf numFmtId="0" fontId="5" fillId="2" borderId="7" xfId="0" applyFont="1" applyFill="1" applyBorder="1" applyAlignment="1" quotePrefix="1">
      <alignment horizontal="distributed" vertical="center"/>
    </xf>
    <xf numFmtId="0" fontId="5" fillId="2" borderId="8" xfId="0" applyFont="1" applyFill="1" applyBorder="1" applyAlignment="1">
      <alignment horizontal="distributed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 quotePrefix="1">
      <alignment horizontal="distributed" vertical="center" wrapText="1"/>
    </xf>
    <xf numFmtId="0" fontId="5" fillId="2" borderId="8" xfId="0" applyFont="1" applyFill="1" applyBorder="1" applyAlignment="1">
      <alignment horizontal="distributed" vertical="center" wrapText="1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distributed" vertical="center" wrapText="1"/>
    </xf>
    <xf numFmtId="0" fontId="5" fillId="2" borderId="8" xfId="0" applyFont="1" applyFill="1" applyBorder="1" applyAlignment="1" quotePrefix="1">
      <alignment horizontal="distributed" vertical="center" wrapText="1"/>
    </xf>
    <xf numFmtId="0" fontId="5" fillId="2" borderId="8" xfId="0" applyFont="1" applyFill="1" applyBorder="1" applyAlignment="1" quotePrefix="1">
      <alignment horizontal="distributed" vertical="center"/>
    </xf>
    <xf numFmtId="0" fontId="7" fillId="2" borderId="7" xfId="0" applyFont="1" applyFill="1" applyBorder="1" applyAlignment="1" quotePrefix="1">
      <alignment horizontal="distributed" vertical="center" wrapText="1"/>
    </xf>
    <xf numFmtId="0" fontId="7" fillId="2" borderId="8" xfId="0" applyFont="1" applyFill="1" applyBorder="1" applyAlignment="1" quotePrefix="1">
      <alignment horizontal="distributed" vertical="center" wrapText="1"/>
    </xf>
    <xf numFmtId="0" fontId="5" fillId="2" borderId="7" xfId="0" applyFont="1" applyFill="1" applyBorder="1" applyAlignment="1">
      <alignment horizontal="distributed" vertical="center"/>
    </xf>
    <xf numFmtId="38" fontId="5" fillId="2" borderId="9" xfId="17" applyFont="1" applyFill="1" applyBorder="1" applyAlignment="1">
      <alignment horizontal="center" vertical="center"/>
    </xf>
    <xf numFmtId="38" fontId="5" fillId="2" borderId="6" xfId="17" applyFont="1" applyFill="1" applyBorder="1" applyAlignment="1">
      <alignment horizontal="center" vertical="center"/>
    </xf>
    <xf numFmtId="38" fontId="5" fillId="2" borderId="9" xfId="17" applyFont="1" applyFill="1" applyBorder="1" applyAlignment="1" quotePrefix="1">
      <alignment horizontal="center" vertical="center"/>
    </xf>
    <xf numFmtId="0" fontId="5" fillId="2" borderId="1" xfId="0" applyFont="1" applyFill="1" applyBorder="1" applyAlignment="1" quotePrefix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0" fontId="9" fillId="2" borderId="1" xfId="0" applyFont="1" applyFill="1" applyBorder="1" applyAlignment="1">
      <alignment horizontal="distributed" vertical="center" wrapText="1"/>
    </xf>
  </cellXfs>
  <cellStyles count="9">
    <cellStyle name="Normal" xfId="0"/>
    <cellStyle name="RowLevel_0" xfId="1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6" sqref="C16"/>
    </sheetView>
  </sheetViews>
  <sheetFormatPr defaultColWidth="9.00390625" defaultRowHeight="13.5"/>
  <cols>
    <col min="1" max="1" width="25.25390625" style="2" customWidth="1"/>
    <col min="2" max="6" width="11.625" style="2" customWidth="1"/>
    <col min="7" max="16384" width="9.00390625" style="2" customWidth="1"/>
  </cols>
  <sheetData>
    <row r="1" ht="21" customHeight="1">
      <c r="A1" s="1" t="s">
        <v>194</v>
      </c>
    </row>
    <row r="2" ht="21" customHeight="1">
      <c r="F2" s="56" t="s">
        <v>217</v>
      </c>
    </row>
    <row r="3" spans="1:6" ht="21" customHeight="1">
      <c r="A3" s="108" t="s">
        <v>34</v>
      </c>
      <c r="B3" s="108" t="s">
        <v>35</v>
      </c>
      <c r="C3" s="109"/>
      <c r="D3" s="109"/>
      <c r="E3" s="108" t="s">
        <v>39</v>
      </c>
      <c r="F3" s="108" t="s">
        <v>40</v>
      </c>
    </row>
    <row r="4" spans="1:6" ht="21" customHeight="1">
      <c r="A4" s="109"/>
      <c r="B4" s="4" t="s">
        <v>36</v>
      </c>
      <c r="C4" s="4" t="s">
        <v>37</v>
      </c>
      <c r="D4" s="4" t="s">
        <v>38</v>
      </c>
      <c r="E4" s="109"/>
      <c r="F4" s="109"/>
    </row>
    <row r="5" spans="1:6" ht="21" customHeight="1">
      <c r="A5" s="92" t="s">
        <v>0</v>
      </c>
      <c r="B5" s="61"/>
      <c r="C5" s="61"/>
      <c r="D5" s="61"/>
      <c r="E5" s="61"/>
      <c r="F5" s="61"/>
    </row>
    <row r="6" spans="1:6" s="95" customFormat="1" ht="21" customHeight="1">
      <c r="A6" s="93" t="s">
        <v>36</v>
      </c>
      <c r="B6" s="94">
        <v>9401</v>
      </c>
      <c r="C6" s="94">
        <v>3126</v>
      </c>
      <c r="D6" s="94">
        <v>6275</v>
      </c>
      <c r="E6" s="94">
        <v>6887</v>
      </c>
      <c r="F6" s="94">
        <v>2514</v>
      </c>
    </row>
    <row r="7" spans="1:6" ht="21" customHeight="1">
      <c r="A7" s="62" t="s">
        <v>41</v>
      </c>
      <c r="B7" s="50">
        <v>1330</v>
      </c>
      <c r="C7" s="7">
        <v>538</v>
      </c>
      <c r="D7" s="10">
        <v>792</v>
      </c>
      <c r="E7" s="10">
        <v>812</v>
      </c>
      <c r="F7" s="10">
        <v>518</v>
      </c>
    </row>
    <row r="8" spans="1:6" ht="21" customHeight="1">
      <c r="A8" s="62" t="s">
        <v>48</v>
      </c>
      <c r="B8" s="50">
        <v>48</v>
      </c>
      <c r="C8" s="10">
        <v>15</v>
      </c>
      <c r="D8" s="10">
        <v>33</v>
      </c>
      <c r="E8" s="10">
        <v>35</v>
      </c>
      <c r="F8" s="10">
        <v>13</v>
      </c>
    </row>
    <row r="9" spans="1:6" ht="21" customHeight="1">
      <c r="A9" s="62" t="s">
        <v>42</v>
      </c>
      <c r="B9" s="50">
        <v>1</v>
      </c>
      <c r="C9" s="82">
        <v>0</v>
      </c>
      <c r="D9" s="7">
        <v>1</v>
      </c>
      <c r="E9" s="7">
        <v>0</v>
      </c>
      <c r="F9" s="82">
        <v>1</v>
      </c>
    </row>
    <row r="10" spans="1:6" ht="21" customHeight="1">
      <c r="A10" s="62" t="s">
        <v>43</v>
      </c>
      <c r="B10" s="50">
        <v>27</v>
      </c>
      <c r="C10" s="82">
        <v>0</v>
      </c>
      <c r="D10" s="10">
        <v>27</v>
      </c>
      <c r="E10" s="10">
        <v>27</v>
      </c>
      <c r="F10" s="82">
        <v>0</v>
      </c>
    </row>
    <row r="11" spans="1:6" ht="21" customHeight="1">
      <c r="A11" s="62" t="s">
        <v>44</v>
      </c>
      <c r="B11" s="50">
        <v>40</v>
      </c>
      <c r="C11" s="10">
        <v>9</v>
      </c>
      <c r="D11" s="10">
        <v>31</v>
      </c>
      <c r="E11" s="10">
        <v>37</v>
      </c>
      <c r="F11" s="10">
        <v>3</v>
      </c>
    </row>
    <row r="12" spans="1:6" ht="21" customHeight="1">
      <c r="A12" s="62" t="s">
        <v>45</v>
      </c>
      <c r="B12" s="50">
        <v>173</v>
      </c>
      <c r="C12" s="10">
        <v>4</v>
      </c>
      <c r="D12" s="10">
        <v>169</v>
      </c>
      <c r="E12" s="7">
        <v>167</v>
      </c>
      <c r="F12" s="10">
        <v>6</v>
      </c>
    </row>
    <row r="13" spans="1:6" ht="21" customHeight="1">
      <c r="A13" s="62" t="s">
        <v>46</v>
      </c>
      <c r="B13" s="50">
        <v>4151</v>
      </c>
      <c r="C13" s="10">
        <v>1496</v>
      </c>
      <c r="D13" s="10">
        <v>2655</v>
      </c>
      <c r="E13" s="10">
        <v>2702</v>
      </c>
      <c r="F13" s="10">
        <v>1449</v>
      </c>
    </row>
    <row r="14" spans="1:6" ht="21" customHeight="1">
      <c r="A14" s="62" t="s">
        <v>47</v>
      </c>
      <c r="B14" s="50">
        <v>1281</v>
      </c>
      <c r="C14" s="10">
        <v>229</v>
      </c>
      <c r="D14" s="10">
        <v>1052</v>
      </c>
      <c r="E14" s="10">
        <v>1033</v>
      </c>
      <c r="F14" s="10">
        <v>248</v>
      </c>
    </row>
    <row r="15" spans="1:6" ht="21" customHeight="1">
      <c r="A15" s="62" t="s">
        <v>49</v>
      </c>
      <c r="B15" s="50">
        <v>3</v>
      </c>
      <c r="C15" s="10">
        <v>0</v>
      </c>
      <c r="D15" s="10">
        <v>3</v>
      </c>
      <c r="E15" s="10">
        <v>3</v>
      </c>
      <c r="F15" s="82">
        <v>0</v>
      </c>
    </row>
    <row r="16" spans="1:6" ht="21" customHeight="1">
      <c r="A16" s="62" t="s">
        <v>50</v>
      </c>
      <c r="B16" s="50">
        <v>2347</v>
      </c>
      <c r="C16" s="10">
        <v>835</v>
      </c>
      <c r="D16" s="10">
        <v>1512</v>
      </c>
      <c r="E16" s="10">
        <v>2071</v>
      </c>
      <c r="F16" s="10">
        <v>276</v>
      </c>
    </row>
    <row r="17" spans="1:6" ht="21" customHeight="1">
      <c r="A17" s="63"/>
      <c r="B17" s="10"/>
      <c r="C17" s="10"/>
      <c r="D17" s="10"/>
      <c r="E17" s="10"/>
      <c r="F17" s="10"/>
    </row>
    <row r="18" spans="1:6" ht="21" customHeight="1">
      <c r="A18" s="92" t="s">
        <v>51</v>
      </c>
      <c r="B18" s="10"/>
      <c r="C18" s="10"/>
      <c r="D18" s="10"/>
      <c r="E18" s="10"/>
      <c r="F18" s="10"/>
    </row>
    <row r="19" spans="1:6" s="95" customFormat="1" ht="21" customHeight="1">
      <c r="A19" s="93" t="s">
        <v>36</v>
      </c>
      <c r="B19" s="94">
        <v>12219</v>
      </c>
      <c r="C19" s="94">
        <v>602</v>
      </c>
      <c r="D19" s="94">
        <v>11617</v>
      </c>
      <c r="E19" s="94">
        <v>11429</v>
      </c>
      <c r="F19" s="94">
        <v>790</v>
      </c>
    </row>
    <row r="20" spans="1:6" s="60" customFormat="1" ht="21" customHeight="1">
      <c r="A20" s="62" t="s">
        <v>52</v>
      </c>
      <c r="B20" s="50">
        <v>2854</v>
      </c>
      <c r="C20" s="10">
        <v>291</v>
      </c>
      <c r="D20" s="10">
        <v>2563</v>
      </c>
      <c r="E20" s="10">
        <v>2493</v>
      </c>
      <c r="F20" s="10">
        <v>361</v>
      </c>
    </row>
    <row r="21" spans="1:6" s="60" customFormat="1" ht="21" customHeight="1">
      <c r="A21" s="64" t="s">
        <v>42</v>
      </c>
      <c r="B21" s="83">
        <v>0</v>
      </c>
      <c r="C21" s="82">
        <v>0</v>
      </c>
      <c r="D21" s="82">
        <v>0</v>
      </c>
      <c r="E21" s="69">
        <v>0</v>
      </c>
      <c r="F21" s="69">
        <v>0</v>
      </c>
    </row>
    <row r="22" spans="1:6" s="60" customFormat="1" ht="21" customHeight="1">
      <c r="A22" s="62" t="s">
        <v>53</v>
      </c>
      <c r="B22" s="50">
        <v>17</v>
      </c>
      <c r="C22" s="7">
        <v>1</v>
      </c>
      <c r="D22" s="10">
        <v>16</v>
      </c>
      <c r="E22" s="10">
        <v>17</v>
      </c>
      <c r="F22" s="10">
        <v>0</v>
      </c>
    </row>
    <row r="23" spans="1:6" s="60" customFormat="1" ht="21" customHeight="1">
      <c r="A23" s="62" t="s">
        <v>54</v>
      </c>
      <c r="B23" s="50">
        <v>3348</v>
      </c>
      <c r="C23" s="82">
        <v>94</v>
      </c>
      <c r="D23" s="10">
        <v>3254</v>
      </c>
      <c r="E23" s="10">
        <v>3311</v>
      </c>
      <c r="F23" s="10">
        <v>37</v>
      </c>
    </row>
    <row r="24" spans="1:6" s="60" customFormat="1" ht="21" customHeight="1">
      <c r="A24" s="62" t="s">
        <v>45</v>
      </c>
      <c r="B24" s="50">
        <v>22</v>
      </c>
      <c r="C24" s="7">
        <v>2</v>
      </c>
      <c r="D24" s="10">
        <v>20</v>
      </c>
      <c r="E24" s="10">
        <v>22</v>
      </c>
      <c r="F24" s="10">
        <v>0</v>
      </c>
    </row>
    <row r="25" spans="1:6" s="60" customFormat="1" ht="21" customHeight="1">
      <c r="A25" s="62" t="s">
        <v>55</v>
      </c>
      <c r="B25" s="50">
        <v>126</v>
      </c>
      <c r="C25" s="82">
        <v>0</v>
      </c>
      <c r="D25" s="10">
        <v>126</v>
      </c>
      <c r="E25" s="10">
        <v>126</v>
      </c>
      <c r="F25" s="69">
        <v>0</v>
      </c>
    </row>
    <row r="26" spans="1:6" s="60" customFormat="1" ht="21" customHeight="1">
      <c r="A26" s="62" t="s">
        <v>56</v>
      </c>
      <c r="B26" s="50">
        <v>2182</v>
      </c>
      <c r="C26" s="10">
        <v>185</v>
      </c>
      <c r="D26" s="10">
        <v>1997</v>
      </c>
      <c r="E26" s="10">
        <v>1798</v>
      </c>
      <c r="F26" s="10">
        <v>384</v>
      </c>
    </row>
    <row r="27" spans="1:6" s="60" customFormat="1" ht="21" customHeight="1">
      <c r="A27" s="62" t="s">
        <v>50</v>
      </c>
      <c r="B27" s="50">
        <v>3670</v>
      </c>
      <c r="C27" s="10">
        <v>29</v>
      </c>
      <c r="D27" s="10">
        <v>3641</v>
      </c>
      <c r="E27" s="10">
        <v>3662</v>
      </c>
      <c r="F27" s="10">
        <v>8</v>
      </c>
    </row>
    <row r="28" s="60" customFormat="1" ht="21" customHeight="1">
      <c r="F28" s="59" t="s">
        <v>31</v>
      </c>
    </row>
    <row r="29" s="60" customFormat="1" ht="21" customHeight="1">
      <c r="A29" s="60" t="s">
        <v>222</v>
      </c>
    </row>
  </sheetData>
  <mergeCells count="4">
    <mergeCell ref="A3:A4"/>
    <mergeCell ref="B3:D3"/>
    <mergeCell ref="E3:E4"/>
    <mergeCell ref="F3:F4"/>
  </mergeCells>
  <printOptions horizontalCentered="1"/>
  <pageMargins left="0.69" right="0.61" top="0.5118110236220472" bottom="0.7086614173228347" header="0.35433070866141736" footer="0.5118110236220472"/>
  <pageSetup fitToHeight="1" fitToWidth="1" horizontalDpi="300" verticalDpi="300" orientation="portrait" paperSize="9" r:id="rId1"/>
  <headerFooter alignWithMargins="0">
    <oddHeader>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 topLeftCell="A1">
      <selection activeCell="C28" sqref="C28"/>
    </sheetView>
  </sheetViews>
  <sheetFormatPr defaultColWidth="9.00390625" defaultRowHeight="13.5"/>
  <cols>
    <col min="1" max="1" width="12.625" style="20" customWidth="1"/>
    <col min="2" max="11" width="11.625" style="20" customWidth="1"/>
    <col min="12" max="16384" width="9.00390625" style="20" customWidth="1"/>
  </cols>
  <sheetData>
    <row r="1" ht="14.25">
      <c r="A1" s="19" t="s">
        <v>203</v>
      </c>
    </row>
    <row r="3" spans="1:9" ht="13.5">
      <c r="A3" s="104" t="s">
        <v>141</v>
      </c>
      <c r="B3" s="104" t="s">
        <v>36</v>
      </c>
      <c r="C3" s="105" t="s">
        <v>129</v>
      </c>
      <c r="D3" s="105" t="s">
        <v>130</v>
      </c>
      <c r="E3" s="105" t="s">
        <v>131</v>
      </c>
      <c r="F3" s="105" t="s">
        <v>132</v>
      </c>
      <c r="G3" s="105" t="s">
        <v>15</v>
      </c>
      <c r="H3" s="104" t="s">
        <v>142</v>
      </c>
      <c r="I3" s="104" t="s">
        <v>143</v>
      </c>
    </row>
    <row r="4" spans="1:9" ht="13.5">
      <c r="A4" s="105"/>
      <c r="B4" s="105"/>
      <c r="C4" s="105"/>
      <c r="D4" s="105"/>
      <c r="E4" s="105"/>
      <c r="F4" s="105"/>
      <c r="G4" s="105"/>
      <c r="H4" s="105"/>
      <c r="I4" s="105"/>
    </row>
    <row r="5" spans="1:9" ht="15.75" customHeight="1">
      <c r="A5" s="21" t="s">
        <v>226</v>
      </c>
      <c r="B5" s="28">
        <v>119</v>
      </c>
      <c r="C5" s="28">
        <v>101</v>
      </c>
      <c r="D5" s="28">
        <v>5</v>
      </c>
      <c r="E5" s="28">
        <v>0</v>
      </c>
      <c r="F5" s="28">
        <v>5</v>
      </c>
      <c r="G5" s="28">
        <v>2</v>
      </c>
      <c r="H5" s="28">
        <v>0</v>
      </c>
      <c r="I5" s="28">
        <v>6</v>
      </c>
    </row>
    <row r="6" spans="1:9" ht="15.75" customHeight="1">
      <c r="A6" s="22" t="s">
        <v>182</v>
      </c>
      <c r="B6" s="28">
        <v>138</v>
      </c>
      <c r="C6" s="28">
        <v>112</v>
      </c>
      <c r="D6" s="28">
        <v>9</v>
      </c>
      <c r="E6" s="28">
        <v>0</v>
      </c>
      <c r="F6" s="28">
        <v>10</v>
      </c>
      <c r="G6" s="28">
        <v>2</v>
      </c>
      <c r="H6" s="28">
        <v>0</v>
      </c>
      <c r="I6" s="28">
        <v>5</v>
      </c>
    </row>
    <row r="7" spans="1:9" ht="15.75" customHeight="1">
      <c r="A7" s="22" t="s">
        <v>183</v>
      </c>
      <c r="B7" s="28">
        <v>125</v>
      </c>
      <c r="C7" s="28">
        <v>100</v>
      </c>
      <c r="D7" s="28">
        <v>9</v>
      </c>
      <c r="E7" s="28">
        <v>0</v>
      </c>
      <c r="F7" s="28">
        <v>11</v>
      </c>
      <c r="G7" s="28">
        <v>0</v>
      </c>
      <c r="H7" s="28">
        <v>0</v>
      </c>
      <c r="I7" s="28">
        <v>5</v>
      </c>
    </row>
    <row r="8" spans="1:9" s="71" customFormat="1" ht="15.75" customHeight="1">
      <c r="A8" s="22" t="s">
        <v>184</v>
      </c>
      <c r="B8" s="28">
        <v>199</v>
      </c>
      <c r="C8" s="28">
        <v>167</v>
      </c>
      <c r="D8" s="28">
        <v>12</v>
      </c>
      <c r="E8" s="28">
        <v>0</v>
      </c>
      <c r="F8" s="28">
        <v>12</v>
      </c>
      <c r="G8" s="28">
        <v>2</v>
      </c>
      <c r="H8" s="28">
        <v>0</v>
      </c>
      <c r="I8" s="28">
        <v>6</v>
      </c>
    </row>
    <row r="9" spans="1:9" s="71" customFormat="1" ht="15.75" customHeight="1">
      <c r="A9" s="22" t="s">
        <v>212</v>
      </c>
      <c r="B9" s="28">
        <v>134</v>
      </c>
      <c r="C9" s="28">
        <v>106</v>
      </c>
      <c r="D9" s="28">
        <v>9</v>
      </c>
      <c r="E9" s="28" t="s">
        <v>225</v>
      </c>
      <c r="F9" s="28">
        <v>15</v>
      </c>
      <c r="G9" s="28">
        <v>2</v>
      </c>
      <c r="H9" s="28" t="s">
        <v>225</v>
      </c>
      <c r="I9" s="28">
        <v>2</v>
      </c>
    </row>
    <row r="10" spans="9:10" ht="15.75" customHeight="1">
      <c r="I10" s="24" t="s">
        <v>17</v>
      </c>
      <c r="J10" s="29"/>
    </row>
    <row r="12" ht="14.25">
      <c r="A12" s="30" t="s">
        <v>204</v>
      </c>
    </row>
    <row r="14" spans="1:11" ht="13.5">
      <c r="A14" s="146" t="s">
        <v>141</v>
      </c>
      <c r="B14" s="148" t="s">
        <v>36</v>
      </c>
      <c r="C14" s="149" t="s">
        <v>133</v>
      </c>
      <c r="D14" s="149" t="s">
        <v>134</v>
      </c>
      <c r="E14" s="149" t="s">
        <v>135</v>
      </c>
      <c r="F14" s="149" t="s">
        <v>136</v>
      </c>
      <c r="G14" s="154" t="s">
        <v>137</v>
      </c>
      <c r="H14" s="150" t="s">
        <v>138</v>
      </c>
      <c r="I14" s="150" t="s">
        <v>139</v>
      </c>
      <c r="J14" s="150" t="s">
        <v>140</v>
      </c>
      <c r="K14" s="152" t="s">
        <v>144</v>
      </c>
    </row>
    <row r="15" spans="1:11" ht="13.5">
      <c r="A15" s="147"/>
      <c r="B15" s="149"/>
      <c r="C15" s="149"/>
      <c r="D15" s="149"/>
      <c r="E15" s="149"/>
      <c r="F15" s="149"/>
      <c r="G15" s="151"/>
      <c r="H15" s="151"/>
      <c r="I15" s="151"/>
      <c r="J15" s="151"/>
      <c r="K15" s="153"/>
    </row>
    <row r="16" spans="1:11" ht="15.75" customHeight="1">
      <c r="A16" s="21" t="s">
        <v>226</v>
      </c>
      <c r="B16" s="31">
        <v>119</v>
      </c>
      <c r="C16" s="31">
        <v>17</v>
      </c>
      <c r="D16" s="31">
        <v>16</v>
      </c>
      <c r="E16" s="31">
        <v>10</v>
      </c>
      <c r="F16" s="31">
        <v>12</v>
      </c>
      <c r="G16" s="31">
        <v>22</v>
      </c>
      <c r="H16" s="31">
        <v>9</v>
      </c>
      <c r="I16" s="31">
        <v>16</v>
      </c>
      <c r="J16" s="31">
        <v>17</v>
      </c>
      <c r="K16" s="28">
        <v>0</v>
      </c>
    </row>
    <row r="17" spans="1:11" ht="15.75" customHeight="1">
      <c r="A17" s="22" t="s">
        <v>182</v>
      </c>
      <c r="B17" s="31">
        <v>138</v>
      </c>
      <c r="C17" s="31">
        <v>21</v>
      </c>
      <c r="D17" s="31">
        <v>11</v>
      </c>
      <c r="E17" s="31">
        <v>10</v>
      </c>
      <c r="F17" s="31">
        <v>21</v>
      </c>
      <c r="G17" s="31">
        <v>21</v>
      </c>
      <c r="H17" s="31">
        <v>17</v>
      </c>
      <c r="I17" s="31">
        <v>14</v>
      </c>
      <c r="J17" s="31">
        <v>14</v>
      </c>
      <c r="K17" s="28">
        <v>9</v>
      </c>
    </row>
    <row r="18" spans="1:11" ht="15.75" customHeight="1">
      <c r="A18" s="22" t="s">
        <v>183</v>
      </c>
      <c r="B18" s="31">
        <v>125</v>
      </c>
      <c r="C18" s="31">
        <v>17</v>
      </c>
      <c r="D18" s="31">
        <v>18</v>
      </c>
      <c r="E18" s="31">
        <v>4</v>
      </c>
      <c r="F18" s="31">
        <v>14</v>
      </c>
      <c r="G18" s="31">
        <v>23</v>
      </c>
      <c r="H18" s="31">
        <v>27</v>
      </c>
      <c r="I18" s="31">
        <v>16</v>
      </c>
      <c r="J18" s="31">
        <v>6</v>
      </c>
      <c r="K18" s="28">
        <v>0</v>
      </c>
    </row>
    <row r="19" spans="1:11" s="71" customFormat="1" ht="15.75" customHeight="1">
      <c r="A19" s="22" t="s">
        <v>184</v>
      </c>
      <c r="B19" s="31">
        <v>199</v>
      </c>
      <c r="C19" s="31">
        <v>21</v>
      </c>
      <c r="D19" s="31">
        <v>17</v>
      </c>
      <c r="E19" s="31">
        <v>17</v>
      </c>
      <c r="F19" s="31">
        <v>32</v>
      </c>
      <c r="G19" s="31">
        <v>34</v>
      </c>
      <c r="H19" s="31">
        <v>28</v>
      </c>
      <c r="I19" s="31">
        <v>18</v>
      </c>
      <c r="J19" s="31">
        <v>27</v>
      </c>
      <c r="K19" s="28">
        <v>5</v>
      </c>
    </row>
    <row r="20" spans="1:11" s="71" customFormat="1" ht="15.75" customHeight="1">
      <c r="A20" s="22" t="s">
        <v>212</v>
      </c>
      <c r="B20" s="31">
        <v>134</v>
      </c>
      <c r="C20" s="31">
        <v>14</v>
      </c>
      <c r="D20" s="31">
        <v>12</v>
      </c>
      <c r="E20" s="31">
        <v>1</v>
      </c>
      <c r="F20" s="31">
        <v>14</v>
      </c>
      <c r="G20" s="31">
        <v>25</v>
      </c>
      <c r="H20" s="31">
        <v>20</v>
      </c>
      <c r="I20" s="31">
        <v>17</v>
      </c>
      <c r="J20" s="31">
        <v>21</v>
      </c>
      <c r="K20" s="28">
        <v>1</v>
      </c>
    </row>
    <row r="21" spans="3:12" ht="15.75" customHeight="1">
      <c r="C21" s="32"/>
      <c r="K21" s="24" t="s">
        <v>17</v>
      </c>
      <c r="L21" s="29"/>
    </row>
  </sheetData>
  <mergeCells count="20">
    <mergeCell ref="J14:J15"/>
    <mergeCell ref="K14:K15"/>
    <mergeCell ref="G14:G15"/>
    <mergeCell ref="H14:H15"/>
    <mergeCell ref="I14:I15"/>
    <mergeCell ref="I3:I4"/>
    <mergeCell ref="G3:G4"/>
    <mergeCell ref="H3:H4"/>
    <mergeCell ref="A14:A15"/>
    <mergeCell ref="B14:B15"/>
    <mergeCell ref="C14:C15"/>
    <mergeCell ref="D14:D15"/>
    <mergeCell ref="E14:E15"/>
    <mergeCell ref="F14:F15"/>
    <mergeCell ref="E3:E4"/>
    <mergeCell ref="F3:F4"/>
    <mergeCell ref="A3:A4"/>
    <mergeCell ref="B3:B4"/>
    <mergeCell ref="C3:C4"/>
    <mergeCell ref="D3:D4"/>
  </mergeCells>
  <printOptions horizontalCentered="1"/>
  <pageMargins left="0.69" right="0.61" top="0.5118110236220472" bottom="0.7086614173228347" header="0.35433070866141736" footer="0.5118110236220472"/>
  <pageSetup fitToHeight="1" fitToWidth="1" horizontalDpi="300" verticalDpi="300" orientation="landscape" paperSize="9" scale="93" r:id="rId1"/>
  <headerFooter alignWithMargins="0">
    <oddHeader>&amp;R&amp;A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workbookViewId="0" topLeftCell="A1">
      <selection activeCell="A2" sqref="A2"/>
    </sheetView>
  </sheetViews>
  <sheetFormatPr defaultColWidth="9.00390625" defaultRowHeight="13.5"/>
  <cols>
    <col min="1" max="1" width="12.625" style="20" customWidth="1"/>
    <col min="2" max="11" width="10.625" style="20" customWidth="1"/>
    <col min="12" max="16384" width="9.00390625" style="20" customWidth="1"/>
  </cols>
  <sheetData>
    <row r="1" ht="24" customHeight="1">
      <c r="A1" s="19" t="s">
        <v>205</v>
      </c>
    </row>
    <row r="2" ht="24" customHeight="1"/>
    <row r="3" spans="1:11" ht="24" customHeight="1">
      <c r="A3" s="146" t="s">
        <v>141</v>
      </c>
      <c r="B3" s="146" t="s">
        <v>36</v>
      </c>
      <c r="C3" s="160" t="s">
        <v>176</v>
      </c>
      <c r="D3" s="146" t="s">
        <v>146</v>
      </c>
      <c r="E3" s="146" t="s">
        <v>147</v>
      </c>
      <c r="F3" s="146" t="s">
        <v>177</v>
      </c>
      <c r="G3" s="158" t="s">
        <v>178</v>
      </c>
      <c r="H3" s="152" t="s">
        <v>179</v>
      </c>
      <c r="I3" s="155" t="s">
        <v>145</v>
      </c>
      <c r="J3" s="155" t="s">
        <v>143</v>
      </c>
      <c r="K3" s="152" t="s">
        <v>148</v>
      </c>
    </row>
    <row r="4" spans="1:11" ht="24" customHeight="1">
      <c r="A4" s="157"/>
      <c r="B4" s="157"/>
      <c r="C4" s="147"/>
      <c r="D4" s="157"/>
      <c r="E4" s="157"/>
      <c r="F4" s="157"/>
      <c r="G4" s="159"/>
      <c r="H4" s="156"/>
      <c r="I4" s="153"/>
      <c r="J4" s="153"/>
      <c r="K4" s="156"/>
    </row>
    <row r="5" spans="1:11" ht="24" customHeight="1">
      <c r="A5" s="21" t="s">
        <v>226</v>
      </c>
      <c r="B5" s="9">
        <v>119</v>
      </c>
      <c r="C5" s="9">
        <v>4</v>
      </c>
      <c r="D5" s="9">
        <v>4</v>
      </c>
      <c r="E5" s="9">
        <v>1</v>
      </c>
      <c r="F5" s="9">
        <v>17</v>
      </c>
      <c r="G5" s="9">
        <v>30</v>
      </c>
      <c r="H5" s="9">
        <v>2</v>
      </c>
      <c r="I5" s="9">
        <v>6</v>
      </c>
      <c r="J5" s="9">
        <v>21</v>
      </c>
      <c r="K5" s="9">
        <v>34</v>
      </c>
    </row>
    <row r="6" spans="1:11" ht="24" customHeight="1">
      <c r="A6" s="22" t="s">
        <v>182</v>
      </c>
      <c r="B6" s="9">
        <v>138</v>
      </c>
      <c r="C6" s="9">
        <v>5</v>
      </c>
      <c r="D6" s="9">
        <v>12</v>
      </c>
      <c r="E6" s="9">
        <v>3</v>
      </c>
      <c r="F6" s="9">
        <v>15</v>
      </c>
      <c r="G6" s="9">
        <v>43</v>
      </c>
      <c r="H6" s="9">
        <v>1</v>
      </c>
      <c r="I6" s="9">
        <v>6</v>
      </c>
      <c r="J6" s="9">
        <v>24</v>
      </c>
      <c r="K6" s="9">
        <v>29</v>
      </c>
    </row>
    <row r="7" spans="1:11" ht="24" customHeight="1">
      <c r="A7" s="22" t="s">
        <v>183</v>
      </c>
      <c r="B7" s="9">
        <v>125</v>
      </c>
      <c r="C7" s="9">
        <v>8</v>
      </c>
      <c r="D7" s="9">
        <v>14</v>
      </c>
      <c r="E7" s="9">
        <v>5</v>
      </c>
      <c r="F7" s="9">
        <v>12</v>
      </c>
      <c r="G7" s="9">
        <v>26</v>
      </c>
      <c r="H7" s="9">
        <v>1</v>
      </c>
      <c r="I7" s="9">
        <v>0</v>
      </c>
      <c r="J7" s="9">
        <v>36</v>
      </c>
      <c r="K7" s="9">
        <v>23</v>
      </c>
    </row>
    <row r="8" spans="1:11" s="71" customFormat="1" ht="24" customHeight="1">
      <c r="A8" s="22" t="s">
        <v>184</v>
      </c>
      <c r="B8" s="9">
        <v>199</v>
      </c>
      <c r="C8" s="9">
        <v>15</v>
      </c>
      <c r="D8" s="9">
        <v>16</v>
      </c>
      <c r="E8" s="9">
        <v>4</v>
      </c>
      <c r="F8" s="9">
        <v>19</v>
      </c>
      <c r="G8" s="9">
        <v>48</v>
      </c>
      <c r="H8" s="9">
        <v>1</v>
      </c>
      <c r="I8" s="9">
        <v>4</v>
      </c>
      <c r="J8" s="9">
        <v>41</v>
      </c>
      <c r="K8" s="9">
        <v>51</v>
      </c>
    </row>
    <row r="9" spans="1:11" s="71" customFormat="1" ht="24" customHeight="1">
      <c r="A9" s="22" t="s">
        <v>212</v>
      </c>
      <c r="B9" s="9">
        <v>134</v>
      </c>
      <c r="C9" s="9">
        <v>6</v>
      </c>
      <c r="D9" s="9">
        <v>9</v>
      </c>
      <c r="E9" s="9">
        <v>1</v>
      </c>
      <c r="F9" s="9">
        <v>25</v>
      </c>
      <c r="G9" s="9">
        <v>31</v>
      </c>
      <c r="H9" s="9">
        <v>1</v>
      </c>
      <c r="I9" s="9">
        <v>2</v>
      </c>
      <c r="J9" s="9">
        <v>30</v>
      </c>
      <c r="K9" s="9">
        <v>29</v>
      </c>
    </row>
    <row r="10" spans="5:11" ht="24" customHeight="1">
      <c r="E10" s="23"/>
      <c r="K10" s="24" t="s">
        <v>17</v>
      </c>
    </row>
  </sheetData>
  <mergeCells count="11">
    <mergeCell ref="A3:A4"/>
    <mergeCell ref="B3:B4"/>
    <mergeCell ref="C3:C4"/>
    <mergeCell ref="D3:D4"/>
    <mergeCell ref="I3:I4"/>
    <mergeCell ref="J3:J4"/>
    <mergeCell ref="K3:K4"/>
    <mergeCell ref="E3:E4"/>
    <mergeCell ref="F3:F4"/>
    <mergeCell ref="G3:G4"/>
    <mergeCell ref="H3:H4"/>
  </mergeCells>
  <printOptions horizontalCentered="1"/>
  <pageMargins left="0.69" right="0.61" top="0.5118110236220472" bottom="0.7086614173228347" header="0.35433070866141736" footer="0.5118110236220472"/>
  <pageSetup fitToHeight="1" fitToWidth="1" horizontalDpi="300" verticalDpi="300" orientation="landscape" paperSize="9" r:id="rId1"/>
  <headerFooter alignWithMargins="0">
    <oddHeader>&amp;R&amp;A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workbookViewId="0" topLeftCell="A1">
      <selection activeCell="A2" sqref="A2"/>
    </sheetView>
  </sheetViews>
  <sheetFormatPr defaultColWidth="9.00390625" defaultRowHeight="13.5"/>
  <cols>
    <col min="1" max="1" width="12.625" style="2" customWidth="1"/>
    <col min="2" max="10" width="11.625" style="2" customWidth="1"/>
    <col min="11" max="16384" width="9.00390625" style="2" customWidth="1"/>
  </cols>
  <sheetData>
    <row r="1" ht="24" customHeight="1">
      <c r="A1" s="1" t="s">
        <v>206</v>
      </c>
    </row>
    <row r="2" ht="24" customHeight="1">
      <c r="J2" s="15" t="s">
        <v>24</v>
      </c>
    </row>
    <row r="3" spans="1:10" ht="24" customHeight="1">
      <c r="A3" s="108" t="s">
        <v>141</v>
      </c>
      <c r="B3" s="108" t="s">
        <v>36</v>
      </c>
      <c r="C3" s="163" t="s">
        <v>157</v>
      </c>
      <c r="D3" s="162"/>
      <c r="E3" s="161" t="s">
        <v>149</v>
      </c>
      <c r="F3" s="162"/>
      <c r="G3" s="161" t="s">
        <v>150</v>
      </c>
      <c r="H3" s="162"/>
      <c r="I3" s="161" t="s">
        <v>151</v>
      </c>
      <c r="J3" s="162"/>
    </row>
    <row r="4" spans="1:10" ht="24" customHeight="1">
      <c r="A4" s="109"/>
      <c r="B4" s="109"/>
      <c r="C4" s="16" t="s">
        <v>158</v>
      </c>
      <c r="D4" s="16" t="s">
        <v>159</v>
      </c>
      <c r="E4" s="17" t="s">
        <v>152</v>
      </c>
      <c r="F4" s="17" t="s">
        <v>153</v>
      </c>
      <c r="G4" s="17" t="s">
        <v>154</v>
      </c>
      <c r="H4" s="17" t="s">
        <v>155</v>
      </c>
      <c r="I4" s="16" t="s">
        <v>160</v>
      </c>
      <c r="J4" s="17" t="s">
        <v>156</v>
      </c>
    </row>
    <row r="5" spans="1:10" ht="24" customHeight="1">
      <c r="A5" s="6" t="s">
        <v>249</v>
      </c>
      <c r="B5" s="9">
        <v>4215</v>
      </c>
      <c r="C5" s="9">
        <v>3331</v>
      </c>
      <c r="D5" s="9">
        <v>53</v>
      </c>
      <c r="E5" s="9">
        <v>552</v>
      </c>
      <c r="F5" s="9">
        <v>208</v>
      </c>
      <c r="G5" s="9">
        <v>0</v>
      </c>
      <c r="H5" s="9">
        <v>50</v>
      </c>
      <c r="I5" s="9">
        <v>19</v>
      </c>
      <c r="J5" s="9">
        <v>2</v>
      </c>
    </row>
    <row r="6" spans="1:10" ht="24" customHeight="1">
      <c r="A6" s="8" t="s">
        <v>188</v>
      </c>
      <c r="B6" s="9">
        <v>4317</v>
      </c>
      <c r="C6" s="9">
        <v>3375</v>
      </c>
      <c r="D6" s="9">
        <v>51</v>
      </c>
      <c r="E6" s="9">
        <v>612</v>
      </c>
      <c r="F6" s="9">
        <v>208</v>
      </c>
      <c r="G6" s="9">
        <v>0</v>
      </c>
      <c r="H6" s="9">
        <v>50</v>
      </c>
      <c r="I6" s="9">
        <v>19</v>
      </c>
      <c r="J6" s="9">
        <v>2</v>
      </c>
    </row>
    <row r="7" spans="1:10" ht="24" customHeight="1">
      <c r="A7" s="8" t="s">
        <v>189</v>
      </c>
      <c r="B7" s="9">
        <v>4369</v>
      </c>
      <c r="C7" s="9">
        <v>3392</v>
      </c>
      <c r="D7" s="9">
        <v>59</v>
      </c>
      <c r="E7" s="9">
        <v>639</v>
      </c>
      <c r="F7" s="9">
        <v>208</v>
      </c>
      <c r="G7" s="9">
        <v>0</v>
      </c>
      <c r="H7" s="9">
        <v>50</v>
      </c>
      <c r="I7" s="9">
        <v>19</v>
      </c>
      <c r="J7" s="9">
        <v>2</v>
      </c>
    </row>
    <row r="8" spans="1:10" s="95" customFormat="1" ht="24" customHeight="1">
      <c r="A8" s="8" t="s">
        <v>190</v>
      </c>
      <c r="B8" s="9">
        <v>4451</v>
      </c>
      <c r="C8" s="9">
        <v>3398</v>
      </c>
      <c r="D8" s="9">
        <v>59</v>
      </c>
      <c r="E8" s="9">
        <v>655</v>
      </c>
      <c r="F8" s="9">
        <v>260</v>
      </c>
      <c r="G8" s="9">
        <v>0</v>
      </c>
      <c r="H8" s="9">
        <v>55</v>
      </c>
      <c r="I8" s="9">
        <v>22</v>
      </c>
      <c r="J8" s="9">
        <v>2</v>
      </c>
    </row>
    <row r="9" spans="1:10" s="95" customFormat="1" ht="24" customHeight="1">
      <c r="A9" s="8" t="s">
        <v>215</v>
      </c>
      <c r="B9" s="9">
        <v>5017</v>
      </c>
      <c r="C9" s="9">
        <v>3627</v>
      </c>
      <c r="D9" s="9">
        <v>54</v>
      </c>
      <c r="E9" s="9">
        <v>908</v>
      </c>
      <c r="F9" s="9">
        <v>344</v>
      </c>
      <c r="G9" s="9">
        <v>0</v>
      </c>
      <c r="H9" s="9">
        <v>63</v>
      </c>
      <c r="I9" s="9">
        <v>19</v>
      </c>
      <c r="J9" s="9">
        <v>2</v>
      </c>
    </row>
    <row r="10" ht="24" customHeight="1">
      <c r="J10" s="18" t="s">
        <v>25</v>
      </c>
    </row>
  </sheetData>
  <mergeCells count="6">
    <mergeCell ref="G3:H3"/>
    <mergeCell ref="I3:J3"/>
    <mergeCell ref="A3:A4"/>
    <mergeCell ref="B3:B4"/>
    <mergeCell ref="C3:D3"/>
    <mergeCell ref="E3:F3"/>
  </mergeCells>
  <printOptions horizontalCentered="1"/>
  <pageMargins left="0.69" right="0.61" top="0.5118110236220472" bottom="0.7086614173228347" header="0.35433070866141736" footer="0.5118110236220472"/>
  <pageSetup fitToHeight="1" fitToWidth="1" horizontalDpi="300" verticalDpi="300" orientation="landscape" paperSize="9" r:id="rId1"/>
  <headerFooter alignWithMargins="0">
    <oddHeader>&amp;R&amp;A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12.625" style="20" customWidth="1"/>
    <col min="2" max="5" width="10.125" style="20" customWidth="1"/>
    <col min="6" max="12" width="11.125" style="20" customWidth="1"/>
    <col min="13" max="16384" width="9.00390625" style="20" customWidth="1"/>
  </cols>
  <sheetData>
    <row r="1" ht="24" customHeight="1">
      <c r="A1" s="19" t="s">
        <v>207</v>
      </c>
    </row>
    <row r="2" ht="24" customHeight="1">
      <c r="L2" s="76" t="s">
        <v>23</v>
      </c>
    </row>
    <row r="3" spans="1:12" ht="26.25" customHeight="1">
      <c r="A3" s="164" t="s">
        <v>141</v>
      </c>
      <c r="B3" s="78" t="s">
        <v>161</v>
      </c>
      <c r="C3" s="165" t="s">
        <v>6</v>
      </c>
      <c r="D3" s="164" t="s">
        <v>162</v>
      </c>
      <c r="E3" s="166" t="s">
        <v>21</v>
      </c>
      <c r="F3" s="164" t="s">
        <v>163</v>
      </c>
      <c r="G3" s="165"/>
      <c r="H3" s="165"/>
      <c r="I3" s="165"/>
      <c r="J3" s="165"/>
      <c r="K3" s="165"/>
      <c r="L3" s="165"/>
    </row>
    <row r="4" spans="1:12" ht="26.25" customHeight="1">
      <c r="A4" s="165"/>
      <c r="B4" s="80" t="s">
        <v>192</v>
      </c>
      <c r="C4" s="165"/>
      <c r="D4" s="165"/>
      <c r="E4" s="166"/>
      <c r="F4" s="77" t="s">
        <v>36</v>
      </c>
      <c r="G4" s="79" t="s">
        <v>7</v>
      </c>
      <c r="H4" s="81" t="s">
        <v>164</v>
      </c>
      <c r="I4" s="81" t="s">
        <v>165</v>
      </c>
      <c r="J4" s="79" t="s">
        <v>8</v>
      </c>
      <c r="K4" s="77" t="s">
        <v>166</v>
      </c>
      <c r="L4" s="77" t="s">
        <v>143</v>
      </c>
    </row>
    <row r="5" spans="1:12" ht="24" customHeight="1">
      <c r="A5" s="21" t="s">
        <v>249</v>
      </c>
      <c r="B5" s="31">
        <v>9</v>
      </c>
      <c r="C5" s="31">
        <v>294</v>
      </c>
      <c r="D5" s="31">
        <v>21</v>
      </c>
      <c r="E5" s="31">
        <v>405</v>
      </c>
      <c r="F5" s="31">
        <v>68</v>
      </c>
      <c r="G5" s="31">
        <v>26</v>
      </c>
      <c r="H5" s="31">
        <v>7</v>
      </c>
      <c r="I5" s="31">
        <v>3</v>
      </c>
      <c r="J5" s="31">
        <v>2</v>
      </c>
      <c r="K5" s="31">
        <v>9</v>
      </c>
      <c r="L5" s="31">
        <v>21</v>
      </c>
    </row>
    <row r="6" spans="1:12" ht="24" customHeight="1">
      <c r="A6" s="22" t="s">
        <v>68</v>
      </c>
      <c r="B6" s="31">
        <v>9</v>
      </c>
      <c r="C6" s="31">
        <v>289</v>
      </c>
      <c r="D6" s="31">
        <v>21</v>
      </c>
      <c r="E6" s="31">
        <v>405</v>
      </c>
      <c r="F6" s="31">
        <v>67</v>
      </c>
      <c r="G6" s="31">
        <v>26</v>
      </c>
      <c r="H6" s="31">
        <v>7</v>
      </c>
      <c r="I6" s="31">
        <v>3</v>
      </c>
      <c r="J6" s="31">
        <v>2</v>
      </c>
      <c r="K6" s="31">
        <v>9</v>
      </c>
      <c r="L6" s="31">
        <v>20</v>
      </c>
    </row>
    <row r="7" spans="1:12" ht="24" customHeight="1">
      <c r="A7" s="22" t="s">
        <v>69</v>
      </c>
      <c r="B7" s="31">
        <v>9</v>
      </c>
      <c r="C7" s="31">
        <v>294</v>
      </c>
      <c r="D7" s="31">
        <v>21</v>
      </c>
      <c r="E7" s="31">
        <v>405</v>
      </c>
      <c r="F7" s="31">
        <v>66</v>
      </c>
      <c r="G7" s="31">
        <v>25</v>
      </c>
      <c r="H7" s="31">
        <v>7</v>
      </c>
      <c r="I7" s="31">
        <v>3</v>
      </c>
      <c r="J7" s="31">
        <v>2</v>
      </c>
      <c r="K7" s="31">
        <v>9</v>
      </c>
      <c r="L7" s="31">
        <v>20</v>
      </c>
    </row>
    <row r="8" spans="1:12" s="71" customFormat="1" ht="24" customHeight="1">
      <c r="A8" s="70" t="s">
        <v>175</v>
      </c>
      <c r="B8" s="31">
        <v>9</v>
      </c>
      <c r="C8" s="31">
        <v>293</v>
      </c>
      <c r="D8" s="31">
        <v>21</v>
      </c>
      <c r="E8" s="31">
        <v>405</v>
      </c>
      <c r="F8" s="31">
        <v>64</v>
      </c>
      <c r="G8" s="31">
        <v>24</v>
      </c>
      <c r="H8" s="31">
        <v>7</v>
      </c>
      <c r="I8" s="31">
        <v>3</v>
      </c>
      <c r="J8" s="31">
        <v>2</v>
      </c>
      <c r="K8" s="31">
        <v>9</v>
      </c>
      <c r="L8" s="31">
        <v>19</v>
      </c>
    </row>
    <row r="9" spans="1:12" s="71" customFormat="1" ht="24" customHeight="1">
      <c r="A9" s="22" t="s">
        <v>216</v>
      </c>
      <c r="B9" s="31">
        <v>10</v>
      </c>
      <c r="C9" s="31">
        <v>318</v>
      </c>
      <c r="D9" s="31">
        <v>28</v>
      </c>
      <c r="E9" s="31">
        <v>549</v>
      </c>
      <c r="F9" s="31">
        <v>77</v>
      </c>
      <c r="G9" s="31">
        <v>31</v>
      </c>
      <c r="H9" s="31">
        <v>9</v>
      </c>
      <c r="I9" s="31">
        <v>3</v>
      </c>
      <c r="J9" s="31">
        <v>2</v>
      </c>
      <c r="K9" s="31">
        <v>10</v>
      </c>
      <c r="L9" s="31">
        <v>22</v>
      </c>
    </row>
    <row r="10" ht="24" customHeight="1">
      <c r="L10" s="24" t="s">
        <v>17</v>
      </c>
    </row>
  </sheetData>
  <mergeCells count="5">
    <mergeCell ref="F3:L3"/>
    <mergeCell ref="E3:E4"/>
    <mergeCell ref="A3:A4"/>
    <mergeCell ref="C3:C4"/>
    <mergeCell ref="D3:D4"/>
  </mergeCells>
  <printOptions horizontalCentered="1"/>
  <pageMargins left="0.69" right="0.61" top="0.5118110236220472" bottom="0.7086614173228347" header="0.35433070866141736" footer="0.5118110236220472"/>
  <pageSetup fitToHeight="1" fitToWidth="1" horizontalDpi="300" verticalDpi="300" orientation="landscape" paperSize="9" r:id="rId1"/>
  <headerFooter alignWithMargins="0">
    <oddHeader>&amp;R&amp;A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4" sqref="A24"/>
    </sheetView>
  </sheetViews>
  <sheetFormatPr defaultColWidth="9.00390625" defaultRowHeight="13.5"/>
  <cols>
    <col min="1" max="1" width="12.625" style="2" customWidth="1"/>
    <col min="2" max="16384" width="9.00390625" style="2" customWidth="1"/>
  </cols>
  <sheetData>
    <row r="1" ht="16.5" customHeight="1">
      <c r="A1" s="1" t="s">
        <v>208</v>
      </c>
    </row>
    <row r="2" ht="16.5" customHeight="1">
      <c r="D2" s="3"/>
    </row>
    <row r="3" spans="1:14" ht="16.5" customHeight="1">
      <c r="A3" s="108" t="s">
        <v>167</v>
      </c>
      <c r="B3" s="108" t="s">
        <v>168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 t="s">
        <v>9</v>
      </c>
    </row>
    <row r="4" spans="1:14" ht="16.5" customHeight="1">
      <c r="A4" s="109"/>
      <c r="B4" s="108" t="s">
        <v>36</v>
      </c>
      <c r="C4" s="108" t="s">
        <v>169</v>
      </c>
      <c r="D4" s="109" t="s">
        <v>10</v>
      </c>
      <c r="E4" s="108" t="s">
        <v>170</v>
      </c>
      <c r="F4" s="108" t="s">
        <v>171</v>
      </c>
      <c r="G4" s="109" t="s">
        <v>11</v>
      </c>
      <c r="H4" s="109" t="s">
        <v>12</v>
      </c>
      <c r="I4" s="109" t="s">
        <v>13</v>
      </c>
      <c r="J4" s="108" t="s">
        <v>172</v>
      </c>
      <c r="K4" s="109" t="s">
        <v>14</v>
      </c>
      <c r="L4" s="108" t="s">
        <v>173</v>
      </c>
      <c r="M4" s="109" t="s">
        <v>1</v>
      </c>
      <c r="N4" s="109"/>
    </row>
    <row r="5" spans="1:14" ht="16.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ht="16.5" customHeight="1">
      <c r="A6" s="6" t="s">
        <v>226</v>
      </c>
      <c r="B6" s="9">
        <v>7982</v>
      </c>
      <c r="C6" s="9">
        <v>74</v>
      </c>
      <c r="D6" s="9">
        <v>0</v>
      </c>
      <c r="E6" s="9">
        <v>6</v>
      </c>
      <c r="F6" s="9">
        <v>1535</v>
      </c>
      <c r="G6" s="9">
        <v>70</v>
      </c>
      <c r="H6" s="9">
        <v>84</v>
      </c>
      <c r="I6" s="9">
        <v>879</v>
      </c>
      <c r="J6" s="9">
        <v>133</v>
      </c>
      <c r="K6" s="9">
        <v>121</v>
      </c>
      <c r="L6" s="9">
        <v>4007</v>
      </c>
      <c r="M6" s="9">
        <v>1073</v>
      </c>
      <c r="N6" s="9">
        <v>7822</v>
      </c>
    </row>
    <row r="7" spans="1:14" ht="16.5" customHeight="1">
      <c r="A7" s="8" t="s">
        <v>182</v>
      </c>
      <c r="B7" s="9">
        <v>8896</v>
      </c>
      <c r="C7" s="9">
        <v>86</v>
      </c>
      <c r="D7" s="9">
        <v>0</v>
      </c>
      <c r="E7" s="9">
        <v>5</v>
      </c>
      <c r="F7" s="9">
        <v>1483</v>
      </c>
      <c r="G7" s="9">
        <v>66</v>
      </c>
      <c r="H7" s="9">
        <v>102</v>
      </c>
      <c r="I7" s="9">
        <v>987</v>
      </c>
      <c r="J7" s="9">
        <v>121</v>
      </c>
      <c r="K7" s="9">
        <v>139</v>
      </c>
      <c r="L7" s="9">
        <v>4805</v>
      </c>
      <c r="M7" s="9">
        <v>1102</v>
      </c>
      <c r="N7" s="9">
        <v>8480</v>
      </c>
    </row>
    <row r="8" spans="1:14" ht="16.5" customHeight="1">
      <c r="A8" s="8" t="s">
        <v>183</v>
      </c>
      <c r="B8" s="9">
        <v>9713</v>
      </c>
      <c r="C8" s="9">
        <v>94</v>
      </c>
      <c r="D8" s="9">
        <v>1</v>
      </c>
      <c r="E8" s="9">
        <v>7</v>
      </c>
      <c r="F8" s="9">
        <v>1668</v>
      </c>
      <c r="G8" s="9">
        <v>66</v>
      </c>
      <c r="H8" s="9">
        <v>78</v>
      </c>
      <c r="I8" s="9">
        <v>1118</v>
      </c>
      <c r="J8" s="9">
        <v>117</v>
      </c>
      <c r="K8" s="9">
        <v>150</v>
      </c>
      <c r="L8" s="9">
        <v>5214</v>
      </c>
      <c r="M8" s="9">
        <v>1200</v>
      </c>
      <c r="N8" s="9">
        <v>9233</v>
      </c>
    </row>
    <row r="9" spans="1:14" s="95" customFormat="1" ht="16.5" customHeight="1">
      <c r="A9" s="97" t="s">
        <v>184</v>
      </c>
      <c r="B9" s="9">
        <v>10141</v>
      </c>
      <c r="C9" s="9">
        <v>165</v>
      </c>
      <c r="D9" s="9">
        <v>0</v>
      </c>
      <c r="E9" s="9">
        <v>5</v>
      </c>
      <c r="F9" s="9">
        <v>1677</v>
      </c>
      <c r="G9" s="9">
        <v>87</v>
      </c>
      <c r="H9" s="9">
        <v>108</v>
      </c>
      <c r="I9" s="9">
        <v>1158</v>
      </c>
      <c r="J9" s="9">
        <v>113</v>
      </c>
      <c r="K9" s="9">
        <v>162</v>
      </c>
      <c r="L9" s="9">
        <v>5546</v>
      </c>
      <c r="M9" s="9">
        <v>1120</v>
      </c>
      <c r="N9" s="9">
        <v>9609</v>
      </c>
    </row>
    <row r="10" spans="1:14" s="95" customFormat="1" ht="16.5" customHeight="1">
      <c r="A10" s="8" t="s">
        <v>212</v>
      </c>
      <c r="B10" s="9">
        <v>10420</v>
      </c>
      <c r="C10" s="9">
        <v>89</v>
      </c>
      <c r="D10" s="9">
        <v>1</v>
      </c>
      <c r="E10" s="9">
        <v>0</v>
      </c>
      <c r="F10" s="9">
        <v>1788</v>
      </c>
      <c r="G10" s="9">
        <v>85</v>
      </c>
      <c r="H10" s="9">
        <v>117</v>
      </c>
      <c r="I10" s="9">
        <v>1167</v>
      </c>
      <c r="J10" s="9">
        <v>122</v>
      </c>
      <c r="K10" s="9">
        <v>186</v>
      </c>
      <c r="L10" s="9">
        <v>5727</v>
      </c>
      <c r="M10" s="9">
        <v>1138</v>
      </c>
      <c r="N10" s="9">
        <v>9816</v>
      </c>
    </row>
    <row r="11" spans="1:14" ht="16.5" customHeight="1">
      <c r="A11" s="11"/>
      <c r="B11" s="9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6.5" customHeight="1">
      <c r="A12" s="8" t="s">
        <v>213</v>
      </c>
      <c r="B12" s="9">
        <v>991</v>
      </c>
      <c r="C12" s="7">
        <v>12</v>
      </c>
      <c r="D12" s="9" t="s">
        <v>225</v>
      </c>
      <c r="E12" s="9" t="s">
        <v>225</v>
      </c>
      <c r="F12" s="7">
        <v>124</v>
      </c>
      <c r="G12" s="7">
        <v>8</v>
      </c>
      <c r="H12" s="7">
        <v>1</v>
      </c>
      <c r="I12" s="12">
        <v>120</v>
      </c>
      <c r="J12" s="7">
        <v>15</v>
      </c>
      <c r="K12" s="7">
        <v>19</v>
      </c>
      <c r="L12" s="7">
        <v>599</v>
      </c>
      <c r="M12" s="7">
        <v>93</v>
      </c>
      <c r="N12" s="7">
        <v>936</v>
      </c>
    </row>
    <row r="13" spans="1:14" ht="16.5" customHeight="1">
      <c r="A13" s="13" t="s">
        <v>238</v>
      </c>
      <c r="B13" s="9">
        <v>822</v>
      </c>
      <c r="C13" s="7">
        <v>8</v>
      </c>
      <c r="D13" s="9" t="s">
        <v>225</v>
      </c>
      <c r="E13" s="9" t="s">
        <v>225</v>
      </c>
      <c r="F13" s="7">
        <v>150</v>
      </c>
      <c r="G13" s="7">
        <v>10</v>
      </c>
      <c r="H13" s="7">
        <v>4</v>
      </c>
      <c r="I13" s="12">
        <v>79</v>
      </c>
      <c r="J13" s="7">
        <v>10</v>
      </c>
      <c r="K13" s="7">
        <v>15</v>
      </c>
      <c r="L13" s="7">
        <v>457</v>
      </c>
      <c r="M13" s="7">
        <v>89</v>
      </c>
      <c r="N13" s="7">
        <v>762</v>
      </c>
    </row>
    <row r="14" spans="1:14" ht="16.5" customHeight="1">
      <c r="A14" s="13" t="s">
        <v>239</v>
      </c>
      <c r="B14" s="9">
        <v>888</v>
      </c>
      <c r="C14" s="7">
        <v>14</v>
      </c>
      <c r="D14" s="9" t="s">
        <v>225</v>
      </c>
      <c r="E14" s="9" t="s">
        <v>225</v>
      </c>
      <c r="F14" s="7">
        <v>156</v>
      </c>
      <c r="G14" s="7">
        <v>6</v>
      </c>
      <c r="H14" s="7">
        <v>7</v>
      </c>
      <c r="I14" s="12">
        <v>84</v>
      </c>
      <c r="J14" s="7">
        <v>15</v>
      </c>
      <c r="K14" s="7">
        <v>19</v>
      </c>
      <c r="L14" s="7">
        <v>484</v>
      </c>
      <c r="M14" s="7">
        <v>103</v>
      </c>
      <c r="N14" s="7">
        <v>831</v>
      </c>
    </row>
    <row r="15" spans="1:14" ht="16.5" customHeight="1">
      <c r="A15" s="13" t="s">
        <v>240</v>
      </c>
      <c r="B15" s="9">
        <v>817</v>
      </c>
      <c r="C15" s="7">
        <v>8</v>
      </c>
      <c r="D15" s="9" t="s">
        <v>225</v>
      </c>
      <c r="E15" s="9" t="s">
        <v>225</v>
      </c>
      <c r="F15" s="7">
        <v>122</v>
      </c>
      <c r="G15" s="7">
        <v>3</v>
      </c>
      <c r="H15" s="7">
        <v>13</v>
      </c>
      <c r="I15" s="12">
        <v>100</v>
      </c>
      <c r="J15" s="7">
        <v>8</v>
      </c>
      <c r="K15" s="7">
        <v>10</v>
      </c>
      <c r="L15" s="7">
        <v>457</v>
      </c>
      <c r="M15" s="7">
        <v>96</v>
      </c>
      <c r="N15" s="7">
        <v>761</v>
      </c>
    </row>
    <row r="16" spans="1:14" ht="16.5" customHeight="1">
      <c r="A16" s="13" t="s">
        <v>241</v>
      </c>
      <c r="B16" s="9">
        <v>818</v>
      </c>
      <c r="C16" s="7">
        <v>6</v>
      </c>
      <c r="D16" s="9" t="s">
        <v>225</v>
      </c>
      <c r="E16" s="9" t="s">
        <v>225</v>
      </c>
      <c r="F16" s="7">
        <v>142</v>
      </c>
      <c r="G16" s="7">
        <v>7</v>
      </c>
      <c r="H16" s="7">
        <v>9</v>
      </c>
      <c r="I16" s="12">
        <v>97</v>
      </c>
      <c r="J16" s="7">
        <v>8</v>
      </c>
      <c r="K16" s="7">
        <v>13</v>
      </c>
      <c r="L16" s="7">
        <v>445</v>
      </c>
      <c r="M16" s="7">
        <v>91</v>
      </c>
      <c r="N16" s="7">
        <v>756</v>
      </c>
    </row>
    <row r="17" spans="1:14" ht="16.5" customHeight="1">
      <c r="A17" s="13" t="s">
        <v>242</v>
      </c>
      <c r="B17" s="9">
        <v>828</v>
      </c>
      <c r="C17" s="7">
        <v>6</v>
      </c>
      <c r="D17" s="9" t="s">
        <v>225</v>
      </c>
      <c r="E17" s="9" t="s">
        <v>225</v>
      </c>
      <c r="F17" s="7">
        <v>148</v>
      </c>
      <c r="G17" s="7">
        <v>11</v>
      </c>
      <c r="H17" s="7">
        <v>12</v>
      </c>
      <c r="I17" s="12">
        <v>97</v>
      </c>
      <c r="J17" s="7">
        <v>5</v>
      </c>
      <c r="K17" s="7">
        <v>15</v>
      </c>
      <c r="L17" s="7">
        <v>445</v>
      </c>
      <c r="M17" s="7">
        <v>89</v>
      </c>
      <c r="N17" s="7">
        <v>786</v>
      </c>
    </row>
    <row r="18" spans="1:14" ht="16.5" customHeight="1">
      <c r="A18" s="13" t="s">
        <v>243</v>
      </c>
      <c r="B18" s="9">
        <v>883</v>
      </c>
      <c r="C18" s="7">
        <v>9</v>
      </c>
      <c r="D18" s="9" t="s">
        <v>225</v>
      </c>
      <c r="E18" s="9" t="s">
        <v>225</v>
      </c>
      <c r="F18" s="7">
        <v>154</v>
      </c>
      <c r="G18" s="7">
        <v>5</v>
      </c>
      <c r="H18" s="7">
        <v>19</v>
      </c>
      <c r="I18" s="12">
        <v>101</v>
      </c>
      <c r="J18" s="7">
        <v>10</v>
      </c>
      <c r="K18" s="7">
        <v>12</v>
      </c>
      <c r="L18" s="7">
        <v>480</v>
      </c>
      <c r="M18" s="7">
        <v>93</v>
      </c>
      <c r="N18" s="7">
        <v>828</v>
      </c>
    </row>
    <row r="19" spans="1:14" ht="16.5" customHeight="1">
      <c r="A19" s="13" t="s">
        <v>244</v>
      </c>
      <c r="B19" s="9">
        <v>830</v>
      </c>
      <c r="C19" s="7">
        <v>6</v>
      </c>
      <c r="D19" s="9" t="s">
        <v>225</v>
      </c>
      <c r="E19" s="7" t="s">
        <v>225</v>
      </c>
      <c r="F19" s="7">
        <v>170</v>
      </c>
      <c r="G19" s="7">
        <v>9</v>
      </c>
      <c r="H19" s="7">
        <v>9</v>
      </c>
      <c r="I19" s="12">
        <v>88</v>
      </c>
      <c r="J19" s="7">
        <v>8</v>
      </c>
      <c r="K19" s="7">
        <v>16</v>
      </c>
      <c r="L19" s="7">
        <v>437</v>
      </c>
      <c r="M19" s="7">
        <v>87</v>
      </c>
      <c r="N19" s="7">
        <v>816</v>
      </c>
    </row>
    <row r="20" spans="1:14" ht="16.5" customHeight="1">
      <c r="A20" s="13" t="s">
        <v>245</v>
      </c>
      <c r="B20" s="9">
        <v>768</v>
      </c>
      <c r="C20" s="7">
        <v>2</v>
      </c>
      <c r="D20" s="9" t="s">
        <v>225</v>
      </c>
      <c r="E20" s="9" t="s">
        <v>225</v>
      </c>
      <c r="F20" s="7">
        <v>140</v>
      </c>
      <c r="G20" s="7">
        <v>4</v>
      </c>
      <c r="H20" s="7">
        <v>7</v>
      </c>
      <c r="I20" s="12">
        <v>85</v>
      </c>
      <c r="J20" s="7">
        <v>10</v>
      </c>
      <c r="K20" s="7">
        <v>17</v>
      </c>
      <c r="L20" s="7">
        <v>409</v>
      </c>
      <c r="M20" s="7">
        <v>94</v>
      </c>
      <c r="N20" s="7">
        <v>739</v>
      </c>
    </row>
    <row r="21" spans="1:14" ht="16.5" customHeight="1">
      <c r="A21" s="13" t="s">
        <v>246</v>
      </c>
      <c r="B21" s="9">
        <v>788</v>
      </c>
      <c r="C21" s="7">
        <v>5</v>
      </c>
      <c r="D21" s="9" t="s">
        <v>225</v>
      </c>
      <c r="E21" s="9" t="s">
        <v>225</v>
      </c>
      <c r="F21" s="7">
        <v>124</v>
      </c>
      <c r="G21" s="7">
        <v>6</v>
      </c>
      <c r="H21" s="7">
        <v>15</v>
      </c>
      <c r="I21" s="12">
        <v>105</v>
      </c>
      <c r="J21" s="7">
        <v>7</v>
      </c>
      <c r="K21" s="7">
        <v>12</v>
      </c>
      <c r="L21" s="7">
        <v>427</v>
      </c>
      <c r="M21" s="7">
        <v>87</v>
      </c>
      <c r="N21" s="7">
        <v>750</v>
      </c>
    </row>
    <row r="22" spans="1:14" ht="16.5" customHeight="1">
      <c r="A22" s="13" t="s">
        <v>247</v>
      </c>
      <c r="B22" s="9">
        <v>925</v>
      </c>
      <c r="C22" s="7">
        <v>8</v>
      </c>
      <c r="D22" s="9" t="s">
        <v>225</v>
      </c>
      <c r="E22" s="9" t="s">
        <v>225</v>
      </c>
      <c r="F22" s="7">
        <v>169</v>
      </c>
      <c r="G22" s="7">
        <v>7</v>
      </c>
      <c r="H22" s="7">
        <v>14</v>
      </c>
      <c r="I22" s="12">
        <v>96</v>
      </c>
      <c r="J22" s="7">
        <v>13</v>
      </c>
      <c r="K22" s="7">
        <v>21</v>
      </c>
      <c r="L22" s="7">
        <v>495</v>
      </c>
      <c r="M22" s="7">
        <v>102</v>
      </c>
      <c r="N22" s="7">
        <v>864</v>
      </c>
    </row>
    <row r="23" spans="1:14" ht="16.5" customHeight="1">
      <c r="A23" s="13" t="s">
        <v>248</v>
      </c>
      <c r="B23" s="9">
        <v>1062</v>
      </c>
      <c r="C23" s="7">
        <v>5</v>
      </c>
      <c r="D23" s="9">
        <v>1</v>
      </c>
      <c r="E23" s="9" t="s">
        <v>225</v>
      </c>
      <c r="F23" s="7">
        <v>189</v>
      </c>
      <c r="G23" s="7">
        <v>9</v>
      </c>
      <c r="H23" s="7">
        <v>7</v>
      </c>
      <c r="I23" s="12">
        <v>115</v>
      </c>
      <c r="J23" s="7">
        <v>13</v>
      </c>
      <c r="K23" s="7">
        <v>17</v>
      </c>
      <c r="L23" s="7">
        <v>592</v>
      </c>
      <c r="M23" s="7">
        <v>114</v>
      </c>
      <c r="N23" s="7">
        <v>987</v>
      </c>
    </row>
    <row r="24" ht="16.5" customHeight="1">
      <c r="N24" s="14" t="s">
        <v>18</v>
      </c>
    </row>
    <row r="25" ht="16.5" customHeight="1">
      <c r="A25" s="100" t="s">
        <v>211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mergeCells count="15">
    <mergeCell ref="H4:H5"/>
    <mergeCell ref="A3:A5"/>
    <mergeCell ref="B4:B5"/>
    <mergeCell ref="C4:C5"/>
    <mergeCell ref="D4:D5"/>
    <mergeCell ref="M4:M5"/>
    <mergeCell ref="N3:N5"/>
    <mergeCell ref="B3:M3"/>
    <mergeCell ref="I4:I5"/>
    <mergeCell ref="J4:J5"/>
    <mergeCell ref="K4:K5"/>
    <mergeCell ref="L4:L5"/>
    <mergeCell ref="E4:E5"/>
    <mergeCell ref="F4:F5"/>
    <mergeCell ref="G4:G5"/>
  </mergeCells>
  <printOptions horizontalCentered="1"/>
  <pageMargins left="0.69" right="0.61" top="0.5118110236220472" bottom="0.7086614173228347" header="0.35433070866141736" footer="0.5118110236220472"/>
  <pageSetup fitToHeight="1" fitToWidth="1" horizontalDpi="300" verticalDpi="300" orientation="landscape" paperSize="9" scale="96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D20" sqref="D20"/>
    </sheetView>
  </sheetViews>
  <sheetFormatPr defaultColWidth="9.00390625" defaultRowHeight="13.5"/>
  <cols>
    <col min="1" max="2" width="4.625" style="2" customWidth="1"/>
    <col min="3" max="3" width="13.625" style="2" customWidth="1"/>
    <col min="4" max="5" width="12.625" style="2" customWidth="1"/>
    <col min="6" max="6" width="12.50390625" style="2" customWidth="1"/>
    <col min="7" max="8" width="12.625" style="2" customWidth="1"/>
    <col min="9" max="16384" width="9.00390625" style="2" customWidth="1"/>
  </cols>
  <sheetData>
    <row r="1" ht="24" customHeight="1">
      <c r="A1" s="1" t="s">
        <v>195</v>
      </c>
    </row>
    <row r="2" ht="24" customHeight="1"/>
    <row r="3" ht="24" customHeight="1">
      <c r="H3" s="56" t="s">
        <v>218</v>
      </c>
    </row>
    <row r="4" spans="1:8" ht="24" customHeight="1">
      <c r="A4" s="114" t="s">
        <v>58</v>
      </c>
      <c r="B4" s="115"/>
      <c r="C4" s="116"/>
      <c r="D4" s="108" t="s">
        <v>35</v>
      </c>
      <c r="E4" s="109"/>
      <c r="F4" s="109"/>
      <c r="G4" s="108" t="s">
        <v>39</v>
      </c>
      <c r="H4" s="108" t="s">
        <v>40</v>
      </c>
    </row>
    <row r="5" spans="1:8" ht="24" customHeight="1">
      <c r="A5" s="117"/>
      <c r="B5" s="118"/>
      <c r="C5" s="119"/>
      <c r="D5" s="4" t="s">
        <v>36</v>
      </c>
      <c r="E5" s="4" t="s">
        <v>37</v>
      </c>
      <c r="F5" s="4" t="s">
        <v>38</v>
      </c>
      <c r="G5" s="109"/>
      <c r="H5" s="109"/>
    </row>
    <row r="6" spans="1:8" s="95" customFormat="1" ht="24" customHeight="1">
      <c r="A6" s="127" t="s">
        <v>2</v>
      </c>
      <c r="B6" s="128"/>
      <c r="C6" s="129"/>
      <c r="D6" s="94">
        <v>3226</v>
      </c>
      <c r="E6" s="94">
        <v>323</v>
      </c>
      <c r="F6" s="94">
        <v>2903</v>
      </c>
      <c r="G6" s="94">
        <v>2982</v>
      </c>
      <c r="H6" s="94">
        <v>244</v>
      </c>
    </row>
    <row r="7" spans="1:8" ht="24" customHeight="1">
      <c r="A7" s="121" t="s">
        <v>3</v>
      </c>
      <c r="B7" s="110" t="s">
        <v>59</v>
      </c>
      <c r="C7" s="112"/>
      <c r="D7" s="10">
        <v>1218</v>
      </c>
      <c r="E7" s="10">
        <v>317</v>
      </c>
      <c r="F7" s="10">
        <v>901</v>
      </c>
      <c r="G7" s="10">
        <v>977</v>
      </c>
      <c r="H7" s="10">
        <v>241</v>
      </c>
    </row>
    <row r="8" spans="1:8" ht="24" customHeight="1">
      <c r="A8" s="122"/>
      <c r="B8" s="110" t="s">
        <v>60</v>
      </c>
      <c r="C8" s="111"/>
      <c r="D8" s="10">
        <v>1214</v>
      </c>
      <c r="E8" s="10">
        <v>317</v>
      </c>
      <c r="F8" s="10">
        <v>897</v>
      </c>
      <c r="G8" s="10">
        <v>977</v>
      </c>
      <c r="H8" s="10">
        <v>237</v>
      </c>
    </row>
    <row r="9" spans="1:8" ht="24" customHeight="1">
      <c r="A9" s="123"/>
      <c r="B9" s="110" t="s">
        <v>61</v>
      </c>
      <c r="C9" s="111"/>
      <c r="D9" s="82">
        <v>4</v>
      </c>
      <c r="E9" s="82">
        <v>0</v>
      </c>
      <c r="F9" s="82">
        <v>4</v>
      </c>
      <c r="G9" s="82">
        <v>0</v>
      </c>
      <c r="H9" s="82">
        <v>4</v>
      </c>
    </row>
    <row r="10" spans="1:8" ht="24" customHeight="1">
      <c r="A10" s="110" t="s">
        <v>62</v>
      </c>
      <c r="B10" s="113"/>
      <c r="C10" s="112"/>
      <c r="D10" s="10">
        <v>2008</v>
      </c>
      <c r="E10" s="10">
        <v>6</v>
      </c>
      <c r="F10" s="10">
        <v>2002</v>
      </c>
      <c r="G10" s="10">
        <v>2005</v>
      </c>
      <c r="H10" s="10">
        <v>3</v>
      </c>
    </row>
    <row r="11" spans="1:8" ht="24" customHeight="1">
      <c r="A11" s="57"/>
      <c r="B11" s="57"/>
      <c r="C11" s="57"/>
      <c r="D11" s="58"/>
      <c r="E11" s="58"/>
      <c r="F11" s="58"/>
      <c r="G11" s="58"/>
      <c r="H11" s="58"/>
    </row>
    <row r="12" ht="24" customHeight="1"/>
    <row r="13" spans="1:8" ht="24" customHeight="1">
      <c r="A13" s="114" t="s">
        <v>58</v>
      </c>
      <c r="B13" s="115"/>
      <c r="C13" s="116"/>
      <c r="D13" s="108" t="s">
        <v>35</v>
      </c>
      <c r="E13" s="109"/>
      <c r="F13" s="109"/>
      <c r="G13" s="108" t="s">
        <v>39</v>
      </c>
      <c r="H13" s="108" t="s">
        <v>40</v>
      </c>
    </row>
    <row r="14" spans="1:8" ht="24" customHeight="1">
      <c r="A14" s="117"/>
      <c r="B14" s="118"/>
      <c r="C14" s="119"/>
      <c r="D14" s="4" t="s">
        <v>36</v>
      </c>
      <c r="E14" s="4" t="s">
        <v>37</v>
      </c>
      <c r="F14" s="4" t="s">
        <v>38</v>
      </c>
      <c r="G14" s="109"/>
      <c r="H14" s="109"/>
    </row>
    <row r="15" spans="1:8" s="95" customFormat="1" ht="24" customHeight="1">
      <c r="A15" s="127" t="s">
        <v>57</v>
      </c>
      <c r="B15" s="128"/>
      <c r="C15" s="129"/>
      <c r="D15" s="94">
        <v>6729</v>
      </c>
      <c r="E15" s="94">
        <v>75</v>
      </c>
      <c r="F15" s="94">
        <v>6654</v>
      </c>
      <c r="G15" s="94">
        <v>6678</v>
      </c>
      <c r="H15" s="94">
        <v>51</v>
      </c>
    </row>
    <row r="16" spans="1:8" ht="24" customHeight="1">
      <c r="A16" s="124" t="s">
        <v>4</v>
      </c>
      <c r="B16" s="121" t="s">
        <v>5</v>
      </c>
      <c r="C16" s="4" t="s">
        <v>59</v>
      </c>
      <c r="D16" s="10">
        <v>3556</v>
      </c>
      <c r="E16" s="10">
        <v>75</v>
      </c>
      <c r="F16" s="10">
        <v>3481</v>
      </c>
      <c r="G16" s="10">
        <v>3506</v>
      </c>
      <c r="H16" s="10">
        <v>50</v>
      </c>
    </row>
    <row r="17" spans="1:8" ht="24" customHeight="1">
      <c r="A17" s="125"/>
      <c r="B17" s="122"/>
      <c r="C17" s="5" t="s">
        <v>60</v>
      </c>
      <c r="D17" s="10">
        <v>136</v>
      </c>
      <c r="E17" s="10">
        <v>17</v>
      </c>
      <c r="F17" s="10">
        <v>119</v>
      </c>
      <c r="G17" s="10">
        <v>116</v>
      </c>
      <c r="H17" s="10">
        <v>20</v>
      </c>
    </row>
    <row r="18" spans="1:8" ht="24" customHeight="1">
      <c r="A18" s="125"/>
      <c r="B18" s="123"/>
      <c r="C18" s="5" t="s">
        <v>63</v>
      </c>
      <c r="D18" s="10">
        <v>3420</v>
      </c>
      <c r="E18" s="7">
        <v>58</v>
      </c>
      <c r="F18" s="7">
        <v>3362</v>
      </c>
      <c r="G18" s="7">
        <v>3390</v>
      </c>
      <c r="H18" s="10">
        <v>30</v>
      </c>
    </row>
    <row r="19" spans="1:8" ht="24" customHeight="1">
      <c r="A19" s="126"/>
      <c r="B19" s="120" t="s">
        <v>61</v>
      </c>
      <c r="C19" s="112"/>
      <c r="D19" s="69">
        <v>4</v>
      </c>
      <c r="E19" s="69">
        <v>0</v>
      </c>
      <c r="F19" s="69">
        <v>4</v>
      </c>
      <c r="G19" s="69">
        <v>4</v>
      </c>
      <c r="H19" s="69">
        <v>0</v>
      </c>
    </row>
    <row r="20" spans="1:8" ht="24" customHeight="1">
      <c r="A20" s="120" t="s">
        <v>62</v>
      </c>
      <c r="B20" s="113"/>
      <c r="C20" s="112"/>
      <c r="D20" s="10">
        <v>3169</v>
      </c>
      <c r="E20" s="7">
        <v>0</v>
      </c>
      <c r="F20" s="10">
        <v>3169</v>
      </c>
      <c r="G20" s="10">
        <v>3168</v>
      </c>
      <c r="H20" s="69">
        <v>1</v>
      </c>
    </row>
    <row r="21" ht="24" customHeight="1">
      <c r="H21" s="59" t="s">
        <v>31</v>
      </c>
    </row>
    <row r="22" ht="24" customHeight="1">
      <c r="A22" s="60" t="s">
        <v>221</v>
      </c>
    </row>
  </sheetData>
  <mergeCells count="19">
    <mergeCell ref="G4:G5"/>
    <mergeCell ref="H4:H5"/>
    <mergeCell ref="A4:C5"/>
    <mergeCell ref="A6:C6"/>
    <mergeCell ref="D4:F4"/>
    <mergeCell ref="A20:C20"/>
    <mergeCell ref="A7:A9"/>
    <mergeCell ref="B16:B18"/>
    <mergeCell ref="A16:A19"/>
    <mergeCell ref="B19:C19"/>
    <mergeCell ref="A15:C15"/>
    <mergeCell ref="D13:F13"/>
    <mergeCell ref="B8:C8"/>
    <mergeCell ref="B7:C7"/>
    <mergeCell ref="H13:H14"/>
    <mergeCell ref="B9:C9"/>
    <mergeCell ref="A10:C10"/>
    <mergeCell ref="A13:C14"/>
    <mergeCell ref="G13:G14"/>
  </mergeCells>
  <printOptions horizontalCentered="1"/>
  <pageMargins left="0.69" right="0.61" top="0.5118110236220472" bottom="0.7086614173228347" header="0.35433070866141736" footer="0.5118110236220472"/>
  <pageSetup fitToHeight="1" fitToWidth="1" horizontalDpi="300" verticalDpi="300" orientation="landscape" paperSize="9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workbookViewId="0" topLeftCell="A1">
      <pane ySplit="4" topLeftCell="BM5" activePane="bottomLeft" state="frozen"/>
      <selection pane="topLeft" activeCell="A1" sqref="A1"/>
      <selection pane="bottomLeft" activeCell="D13" sqref="D13"/>
    </sheetView>
  </sheetViews>
  <sheetFormatPr defaultColWidth="9.00390625" defaultRowHeight="13.5"/>
  <cols>
    <col min="1" max="1" width="10.625" style="2" customWidth="1"/>
    <col min="2" max="5" width="8.125" style="2" customWidth="1"/>
    <col min="6" max="6" width="8.00390625" style="2" customWidth="1"/>
    <col min="7" max="10" width="8.125" style="2" customWidth="1"/>
    <col min="11" max="16384" width="9.00390625" style="2" customWidth="1"/>
  </cols>
  <sheetData>
    <row r="1" ht="18" customHeight="1">
      <c r="A1" s="1" t="s">
        <v>196</v>
      </c>
    </row>
    <row r="2" ht="18" customHeight="1">
      <c r="J2" s="55" t="s">
        <v>28</v>
      </c>
    </row>
    <row r="3" spans="1:10" ht="18" customHeight="1">
      <c r="A3" s="108" t="s">
        <v>64</v>
      </c>
      <c r="B3" s="108" t="s">
        <v>38</v>
      </c>
      <c r="C3" s="109"/>
      <c r="D3" s="109"/>
      <c r="E3" s="108" t="s">
        <v>39</v>
      </c>
      <c r="F3" s="109"/>
      <c r="G3" s="109"/>
      <c r="H3" s="108" t="s">
        <v>40</v>
      </c>
      <c r="I3" s="109"/>
      <c r="J3" s="109"/>
    </row>
    <row r="4" spans="1:10" ht="18" customHeight="1">
      <c r="A4" s="109"/>
      <c r="B4" s="4" t="s">
        <v>36</v>
      </c>
      <c r="C4" s="4" t="s">
        <v>65</v>
      </c>
      <c r="D4" s="4" t="s">
        <v>66</v>
      </c>
      <c r="E4" s="4" t="s">
        <v>36</v>
      </c>
      <c r="F4" s="4" t="s">
        <v>65</v>
      </c>
      <c r="G4" s="4" t="s">
        <v>66</v>
      </c>
      <c r="H4" s="4" t="s">
        <v>36</v>
      </c>
      <c r="I4" s="4" t="s">
        <v>65</v>
      </c>
      <c r="J4" s="4" t="s">
        <v>66</v>
      </c>
    </row>
    <row r="5" spans="1:10" ht="30" customHeight="1">
      <c r="A5" s="106" t="s">
        <v>67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ht="29.25" customHeight="1">
      <c r="A6" s="6" t="s">
        <v>226</v>
      </c>
      <c r="B6" s="50">
        <v>3314</v>
      </c>
      <c r="C6" s="50">
        <v>3277</v>
      </c>
      <c r="D6" s="50">
        <v>37</v>
      </c>
      <c r="E6" s="50">
        <v>3327</v>
      </c>
      <c r="F6" s="50">
        <v>3283</v>
      </c>
      <c r="G6" s="50">
        <v>44</v>
      </c>
      <c r="H6" s="50">
        <v>214</v>
      </c>
      <c r="I6" s="50">
        <v>201</v>
      </c>
      <c r="J6" s="50">
        <v>13</v>
      </c>
    </row>
    <row r="7" spans="1:10" ht="29.25" customHeight="1">
      <c r="A7" s="8" t="s">
        <v>182</v>
      </c>
      <c r="B7" s="50">
        <v>3383</v>
      </c>
      <c r="C7" s="50">
        <v>3333</v>
      </c>
      <c r="D7" s="50">
        <v>50</v>
      </c>
      <c r="E7" s="50">
        <v>3438</v>
      </c>
      <c r="F7" s="50">
        <v>3396</v>
      </c>
      <c r="G7" s="50">
        <v>42</v>
      </c>
      <c r="H7" s="50">
        <v>159</v>
      </c>
      <c r="I7" s="50">
        <v>138</v>
      </c>
      <c r="J7" s="50">
        <v>21</v>
      </c>
    </row>
    <row r="8" spans="1:10" ht="29.25" customHeight="1">
      <c r="A8" s="8" t="s">
        <v>183</v>
      </c>
      <c r="B8" s="50">
        <v>3351</v>
      </c>
      <c r="C8" s="50">
        <v>3303</v>
      </c>
      <c r="D8" s="50">
        <v>48</v>
      </c>
      <c r="E8" s="50">
        <v>3247</v>
      </c>
      <c r="F8" s="50">
        <v>3208</v>
      </c>
      <c r="G8" s="50">
        <v>39</v>
      </c>
      <c r="H8" s="50">
        <v>263</v>
      </c>
      <c r="I8" s="50">
        <v>233</v>
      </c>
      <c r="J8" s="50">
        <v>30</v>
      </c>
    </row>
    <row r="9" spans="1:10" s="95" customFormat="1" ht="29.25" customHeight="1">
      <c r="A9" s="8" t="s">
        <v>184</v>
      </c>
      <c r="B9" s="50">
        <v>3410</v>
      </c>
      <c r="C9" s="50">
        <v>3351</v>
      </c>
      <c r="D9" s="50">
        <v>59</v>
      </c>
      <c r="E9" s="50">
        <v>3415</v>
      </c>
      <c r="F9" s="50">
        <v>3347</v>
      </c>
      <c r="G9" s="50">
        <v>68</v>
      </c>
      <c r="H9" s="50">
        <v>258</v>
      </c>
      <c r="I9" s="50">
        <v>237</v>
      </c>
      <c r="J9" s="50">
        <v>21</v>
      </c>
    </row>
    <row r="10" spans="1:10" s="95" customFormat="1" ht="29.25" customHeight="1">
      <c r="A10" s="8" t="s">
        <v>212</v>
      </c>
      <c r="B10" s="50">
        <v>3590</v>
      </c>
      <c r="C10" s="50">
        <v>3525</v>
      </c>
      <c r="D10" s="50">
        <v>65</v>
      </c>
      <c r="E10" s="50">
        <v>3591</v>
      </c>
      <c r="F10" s="50">
        <v>3546</v>
      </c>
      <c r="G10" s="50">
        <v>45</v>
      </c>
      <c r="H10" s="50">
        <v>257</v>
      </c>
      <c r="I10" s="50">
        <v>216</v>
      </c>
      <c r="J10" s="50">
        <v>41</v>
      </c>
    </row>
    <row r="11" ht="18" customHeight="1">
      <c r="J11" s="18" t="s">
        <v>30</v>
      </c>
    </row>
    <row r="12" ht="18" customHeight="1">
      <c r="A12" s="51"/>
    </row>
    <row r="13" ht="18" customHeight="1"/>
  </sheetData>
  <mergeCells count="4">
    <mergeCell ref="A3:A4"/>
    <mergeCell ref="B3:D3"/>
    <mergeCell ref="E3:G3"/>
    <mergeCell ref="H3:J3"/>
  </mergeCells>
  <printOptions horizontalCentered="1"/>
  <pageMargins left="0.69" right="0.61" top="0.5118110236220472" bottom="0.7086614173228347" header="0.35433070866141736" footer="0.5118110236220472"/>
  <pageSetup fitToHeight="1" fitToWidth="1" horizontalDpi="300" verticalDpi="300" orientation="landscape" paperSize="9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workbookViewId="0" topLeftCell="A1">
      <pane ySplit="4" topLeftCell="BM5" activePane="bottomLeft" state="frozen"/>
      <selection pane="topLeft" activeCell="A1" sqref="A1"/>
      <selection pane="bottomLeft" activeCell="B2" sqref="B2"/>
    </sheetView>
  </sheetViews>
  <sheetFormatPr defaultColWidth="9.00390625" defaultRowHeight="13.5"/>
  <cols>
    <col min="1" max="1" width="12.625" style="20" customWidth="1"/>
    <col min="2" max="10" width="8.625" style="20" customWidth="1"/>
    <col min="11" max="16384" width="9.00390625" style="20" customWidth="1"/>
  </cols>
  <sheetData>
    <row r="1" ht="29.25" customHeight="1">
      <c r="A1" s="19" t="s">
        <v>197</v>
      </c>
    </row>
    <row r="2" ht="29.25" customHeight="1">
      <c r="J2" s="36" t="s">
        <v>28</v>
      </c>
    </row>
    <row r="3" spans="1:10" ht="18" customHeight="1">
      <c r="A3" s="108" t="s">
        <v>64</v>
      </c>
      <c r="B3" s="108" t="s">
        <v>38</v>
      </c>
      <c r="C3" s="109"/>
      <c r="D3" s="109"/>
      <c r="E3" s="108" t="s">
        <v>39</v>
      </c>
      <c r="F3" s="109"/>
      <c r="G3" s="109"/>
      <c r="H3" s="108" t="s">
        <v>40</v>
      </c>
      <c r="I3" s="109"/>
      <c r="J3" s="109"/>
    </row>
    <row r="4" spans="1:10" ht="18" customHeight="1">
      <c r="A4" s="109"/>
      <c r="B4" s="4" t="s">
        <v>36</v>
      </c>
      <c r="C4" s="5" t="s">
        <v>209</v>
      </c>
      <c r="D4" s="4" t="s">
        <v>66</v>
      </c>
      <c r="E4" s="4" t="s">
        <v>36</v>
      </c>
      <c r="F4" s="5" t="s">
        <v>209</v>
      </c>
      <c r="G4" s="4" t="s">
        <v>66</v>
      </c>
      <c r="H4" s="4" t="s">
        <v>36</v>
      </c>
      <c r="I4" s="5" t="s">
        <v>209</v>
      </c>
      <c r="J4" s="4" t="s">
        <v>66</v>
      </c>
    </row>
    <row r="5" spans="1:10" ht="29.25" customHeight="1">
      <c r="A5" s="107" t="s">
        <v>70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ht="29.25" customHeight="1">
      <c r="A6" s="21" t="s">
        <v>226</v>
      </c>
      <c r="B6" s="50">
        <v>929</v>
      </c>
      <c r="C6" s="50">
        <v>312</v>
      </c>
      <c r="D6" s="50">
        <v>617</v>
      </c>
      <c r="E6" s="50">
        <v>938</v>
      </c>
      <c r="F6" s="50">
        <v>315</v>
      </c>
      <c r="G6" s="50">
        <v>623</v>
      </c>
      <c r="H6" s="50">
        <v>246</v>
      </c>
      <c r="I6" s="50">
        <v>103</v>
      </c>
      <c r="J6" s="50">
        <v>143</v>
      </c>
    </row>
    <row r="7" spans="1:10" ht="29.25" customHeight="1">
      <c r="A7" s="22" t="s">
        <v>182</v>
      </c>
      <c r="B7" s="50">
        <v>865</v>
      </c>
      <c r="C7" s="50">
        <v>302</v>
      </c>
      <c r="D7" s="50">
        <v>563</v>
      </c>
      <c r="E7" s="50">
        <v>848</v>
      </c>
      <c r="F7" s="50">
        <v>288</v>
      </c>
      <c r="G7" s="50">
        <v>560</v>
      </c>
      <c r="H7" s="50">
        <v>263</v>
      </c>
      <c r="I7" s="50">
        <v>117</v>
      </c>
      <c r="J7" s="50">
        <v>146</v>
      </c>
    </row>
    <row r="8" spans="1:10" ht="29.25" customHeight="1">
      <c r="A8" s="22" t="s">
        <v>183</v>
      </c>
      <c r="B8" s="50">
        <v>904</v>
      </c>
      <c r="C8" s="50">
        <v>295</v>
      </c>
      <c r="D8" s="50">
        <v>609</v>
      </c>
      <c r="E8" s="50">
        <v>894</v>
      </c>
      <c r="F8" s="50">
        <v>276</v>
      </c>
      <c r="G8" s="50">
        <v>618</v>
      </c>
      <c r="H8" s="50">
        <v>273</v>
      </c>
      <c r="I8" s="50">
        <v>136</v>
      </c>
      <c r="J8" s="50">
        <v>137</v>
      </c>
    </row>
    <row r="9" spans="1:10" s="71" customFormat="1" ht="29.25" customHeight="1">
      <c r="A9" s="22" t="s">
        <v>184</v>
      </c>
      <c r="B9" s="50">
        <v>864</v>
      </c>
      <c r="C9" s="50">
        <v>556</v>
      </c>
      <c r="D9" s="50">
        <v>308</v>
      </c>
      <c r="E9" s="50">
        <v>900</v>
      </c>
      <c r="F9" s="50">
        <v>584</v>
      </c>
      <c r="G9" s="50">
        <v>316</v>
      </c>
      <c r="H9" s="50">
        <v>237</v>
      </c>
      <c r="I9" s="50">
        <v>109</v>
      </c>
      <c r="J9" s="50">
        <v>128</v>
      </c>
    </row>
    <row r="10" spans="1:10" s="71" customFormat="1" ht="29.25" customHeight="1">
      <c r="A10" s="22" t="s">
        <v>212</v>
      </c>
      <c r="B10" s="50">
        <v>910</v>
      </c>
      <c r="C10" s="50">
        <v>559</v>
      </c>
      <c r="D10" s="50">
        <v>351</v>
      </c>
      <c r="E10" s="50">
        <v>855</v>
      </c>
      <c r="F10" s="50">
        <v>497</v>
      </c>
      <c r="G10" s="50">
        <v>358</v>
      </c>
      <c r="H10" s="50">
        <v>292</v>
      </c>
      <c r="I10" s="50">
        <v>171</v>
      </c>
      <c r="J10" s="50">
        <v>121</v>
      </c>
    </row>
    <row r="11" ht="29.25" customHeight="1">
      <c r="J11" s="24" t="s">
        <v>30</v>
      </c>
    </row>
    <row r="12" ht="24.75" customHeight="1">
      <c r="A12" s="90" t="s">
        <v>223</v>
      </c>
    </row>
  </sheetData>
  <mergeCells count="4">
    <mergeCell ref="A3:A4"/>
    <mergeCell ref="B3:D3"/>
    <mergeCell ref="E3:G3"/>
    <mergeCell ref="H3:J3"/>
  </mergeCells>
  <printOptions horizontalCentered="1"/>
  <pageMargins left="0.69" right="0.61" top="0.5118110236220472" bottom="0.7086614173228347" header="0.35433070866141736" footer="0.5118110236220472"/>
  <pageSetup fitToHeight="1" fitToWidth="1" horizontalDpi="300" verticalDpi="300" orientation="landscape" paperSize="9" scale="91" r:id="rId1"/>
  <headerFooter alignWithMargins="0"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workbookViewId="0" topLeftCell="A1">
      <pane ySplit="4" topLeftCell="BM5" activePane="bottomLeft" state="frozen"/>
      <selection pane="topLeft" activeCell="A1" sqref="A1"/>
      <selection pane="bottomLeft" activeCell="C10" sqref="C10"/>
    </sheetView>
  </sheetViews>
  <sheetFormatPr defaultColWidth="9.00390625" defaultRowHeight="13.5"/>
  <cols>
    <col min="1" max="1" width="12.625" style="2" customWidth="1"/>
    <col min="2" max="10" width="8.375" style="2" customWidth="1"/>
    <col min="11" max="16384" width="9.00390625" style="2" customWidth="1"/>
  </cols>
  <sheetData>
    <row r="1" ht="30" customHeight="1">
      <c r="A1" s="1" t="s">
        <v>198</v>
      </c>
    </row>
    <row r="2" ht="30" customHeight="1">
      <c r="J2" s="52" t="s">
        <v>26</v>
      </c>
    </row>
    <row r="3" spans="1:10" ht="30" customHeight="1">
      <c r="A3" s="108" t="s">
        <v>64</v>
      </c>
      <c r="B3" s="108" t="s">
        <v>38</v>
      </c>
      <c r="C3" s="109"/>
      <c r="D3" s="109"/>
      <c r="E3" s="108" t="s">
        <v>39</v>
      </c>
      <c r="F3" s="109"/>
      <c r="G3" s="109"/>
      <c r="H3" s="108" t="s">
        <v>40</v>
      </c>
      <c r="I3" s="109"/>
      <c r="J3" s="109"/>
    </row>
    <row r="4" spans="1:10" ht="30" customHeight="1">
      <c r="A4" s="109"/>
      <c r="B4" s="4" t="s">
        <v>36</v>
      </c>
      <c r="C4" s="53" t="s">
        <v>71</v>
      </c>
      <c r="D4" s="53" t="s">
        <v>72</v>
      </c>
      <c r="E4" s="4" t="s">
        <v>36</v>
      </c>
      <c r="F4" s="53" t="s">
        <v>71</v>
      </c>
      <c r="G4" s="53" t="s">
        <v>72</v>
      </c>
      <c r="H4" s="4" t="s">
        <v>36</v>
      </c>
      <c r="I4" s="53" t="s">
        <v>71</v>
      </c>
      <c r="J4" s="53" t="s">
        <v>72</v>
      </c>
    </row>
    <row r="5" spans="1:10" ht="33" customHeight="1">
      <c r="A5" s="106" t="s">
        <v>73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ht="30" customHeight="1">
      <c r="A6" s="6" t="s">
        <v>226</v>
      </c>
      <c r="B6" s="50">
        <v>2322</v>
      </c>
      <c r="C6" s="50">
        <v>1770</v>
      </c>
      <c r="D6" s="50">
        <v>552</v>
      </c>
      <c r="E6" s="50">
        <v>2344</v>
      </c>
      <c r="F6" s="50">
        <v>1763</v>
      </c>
      <c r="G6" s="50">
        <v>581</v>
      </c>
      <c r="H6" s="50">
        <v>391</v>
      </c>
      <c r="I6" s="50">
        <v>314</v>
      </c>
      <c r="J6" s="50">
        <v>77</v>
      </c>
    </row>
    <row r="7" spans="1:10" ht="30" customHeight="1">
      <c r="A7" s="8" t="s">
        <v>182</v>
      </c>
      <c r="B7" s="50">
        <v>2305</v>
      </c>
      <c r="C7" s="50">
        <v>1759</v>
      </c>
      <c r="D7" s="50">
        <v>546</v>
      </c>
      <c r="E7" s="50">
        <v>2306</v>
      </c>
      <c r="F7" s="50">
        <v>1745</v>
      </c>
      <c r="G7" s="50">
        <v>561</v>
      </c>
      <c r="H7" s="50">
        <v>390</v>
      </c>
      <c r="I7" s="50">
        <v>328</v>
      </c>
      <c r="J7" s="50">
        <v>62</v>
      </c>
    </row>
    <row r="8" spans="1:10" ht="30" customHeight="1">
      <c r="A8" s="8" t="s">
        <v>183</v>
      </c>
      <c r="B8" s="50">
        <v>2589</v>
      </c>
      <c r="C8" s="50">
        <v>2080</v>
      </c>
      <c r="D8" s="50">
        <v>509</v>
      </c>
      <c r="E8" s="50">
        <v>2510</v>
      </c>
      <c r="F8" s="50">
        <v>2022</v>
      </c>
      <c r="G8" s="50">
        <v>488</v>
      </c>
      <c r="H8" s="50">
        <v>469</v>
      </c>
      <c r="I8" s="50">
        <v>386</v>
      </c>
      <c r="J8" s="50">
        <v>83</v>
      </c>
    </row>
    <row r="9" spans="1:10" s="95" customFormat="1" ht="30" customHeight="1">
      <c r="A9" s="8" t="s">
        <v>184</v>
      </c>
      <c r="B9" s="50">
        <v>2159</v>
      </c>
      <c r="C9" s="50">
        <v>1736</v>
      </c>
      <c r="D9" s="50">
        <v>423</v>
      </c>
      <c r="E9" s="50">
        <v>2264</v>
      </c>
      <c r="F9" s="50">
        <v>1838</v>
      </c>
      <c r="G9" s="50">
        <v>426</v>
      </c>
      <c r="H9" s="50">
        <v>364</v>
      </c>
      <c r="I9" s="50">
        <v>284</v>
      </c>
      <c r="J9" s="50">
        <v>80</v>
      </c>
    </row>
    <row r="10" spans="1:10" s="95" customFormat="1" ht="30" customHeight="1">
      <c r="A10" s="8" t="s">
        <v>212</v>
      </c>
      <c r="B10" s="50">
        <v>1988</v>
      </c>
      <c r="C10" s="50">
        <v>1612</v>
      </c>
      <c r="D10" s="50">
        <v>376</v>
      </c>
      <c r="E10" s="50">
        <v>1975</v>
      </c>
      <c r="F10" s="50">
        <v>1591</v>
      </c>
      <c r="G10" s="50">
        <v>384</v>
      </c>
      <c r="H10" s="50">
        <v>377</v>
      </c>
      <c r="I10" s="50">
        <v>305</v>
      </c>
      <c r="J10" s="50">
        <v>72</v>
      </c>
    </row>
    <row r="11" ht="24" customHeight="1">
      <c r="J11" s="18" t="s">
        <v>30</v>
      </c>
    </row>
    <row r="12" ht="24" customHeight="1">
      <c r="A12" s="51"/>
    </row>
  </sheetData>
  <mergeCells count="4">
    <mergeCell ref="A3:A4"/>
    <mergeCell ref="B3:D3"/>
    <mergeCell ref="E3:G3"/>
    <mergeCell ref="H3:J3"/>
  </mergeCells>
  <printOptions horizontalCentered="1"/>
  <pageMargins left="0.69" right="0.61" top="0.5118110236220472" bottom="0.7086614173228347" header="0.35433070866141736" footer="0.5118110236220472"/>
  <pageSetup fitToHeight="1" fitToWidth="1" horizontalDpi="300" verticalDpi="300" orientation="portrait" paperSize="9" r:id="rId1"/>
  <headerFooter alignWithMargins="0"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9" width="9.50390625" style="86" customWidth="1"/>
    <col min="10" max="16384" width="9.00390625" style="86" customWidth="1"/>
  </cols>
  <sheetData>
    <row r="1" s="85" customFormat="1" ht="20.25" customHeight="1">
      <c r="A1" s="84" t="s">
        <v>199</v>
      </c>
    </row>
    <row r="2" spans="8:9" ht="20.25" customHeight="1">
      <c r="H2" s="87"/>
      <c r="I2" s="87" t="s">
        <v>28</v>
      </c>
    </row>
    <row r="3" spans="1:9" ht="20.25" customHeight="1">
      <c r="A3" s="133" t="s">
        <v>78</v>
      </c>
      <c r="B3" s="133" t="s">
        <v>36</v>
      </c>
      <c r="C3" s="134" t="s">
        <v>74</v>
      </c>
      <c r="D3" s="133" t="s">
        <v>79</v>
      </c>
      <c r="E3" s="134" t="s">
        <v>75</v>
      </c>
      <c r="F3" s="134" t="s">
        <v>76</v>
      </c>
      <c r="G3" s="134" t="s">
        <v>77</v>
      </c>
      <c r="H3" s="135" t="s">
        <v>80</v>
      </c>
      <c r="I3" s="134" t="s">
        <v>1</v>
      </c>
    </row>
    <row r="4" spans="1:9" ht="20.25" customHeight="1">
      <c r="A4" s="134"/>
      <c r="B4" s="134"/>
      <c r="C4" s="134"/>
      <c r="D4" s="134"/>
      <c r="E4" s="134"/>
      <c r="F4" s="134"/>
      <c r="G4" s="134"/>
      <c r="H4" s="136"/>
      <c r="I4" s="134"/>
    </row>
    <row r="5" spans="1:9" ht="20.25" customHeight="1">
      <c r="A5" s="103" t="s">
        <v>19</v>
      </c>
      <c r="B5" s="131"/>
      <c r="C5" s="131"/>
      <c r="D5" s="131"/>
      <c r="E5" s="131"/>
      <c r="F5" s="131"/>
      <c r="G5" s="131"/>
      <c r="H5" s="131"/>
      <c r="I5" s="132"/>
    </row>
    <row r="6" spans="1:9" ht="20.25" customHeight="1">
      <c r="A6" s="88" t="s">
        <v>226</v>
      </c>
      <c r="B6" s="50">
        <v>9057</v>
      </c>
      <c r="C6" s="50">
        <v>40</v>
      </c>
      <c r="D6" s="50">
        <v>7863</v>
      </c>
      <c r="E6" s="50">
        <v>241</v>
      </c>
      <c r="F6" s="50">
        <v>120</v>
      </c>
      <c r="G6" s="50">
        <v>46</v>
      </c>
      <c r="H6" s="50">
        <v>3371</v>
      </c>
      <c r="I6" s="50">
        <v>747</v>
      </c>
    </row>
    <row r="7" spans="1:9" ht="20.25" customHeight="1">
      <c r="A7" s="89" t="s">
        <v>185</v>
      </c>
      <c r="B7" s="50">
        <v>8177</v>
      </c>
      <c r="C7" s="50">
        <v>67</v>
      </c>
      <c r="D7" s="50">
        <v>6471</v>
      </c>
      <c r="E7" s="50">
        <v>359</v>
      </c>
      <c r="F7" s="50">
        <v>106</v>
      </c>
      <c r="G7" s="50">
        <v>73</v>
      </c>
      <c r="H7" s="50">
        <v>3229</v>
      </c>
      <c r="I7" s="50">
        <v>1101</v>
      </c>
    </row>
    <row r="8" spans="1:9" ht="20.25" customHeight="1">
      <c r="A8" s="89" t="s">
        <v>186</v>
      </c>
      <c r="B8" s="50">
        <v>7266</v>
      </c>
      <c r="C8" s="50">
        <v>58</v>
      </c>
      <c r="D8" s="50">
        <v>5658</v>
      </c>
      <c r="E8" s="50">
        <v>262</v>
      </c>
      <c r="F8" s="50">
        <v>107</v>
      </c>
      <c r="G8" s="50">
        <v>48</v>
      </c>
      <c r="H8" s="50">
        <v>3550</v>
      </c>
      <c r="I8" s="50">
        <v>1133</v>
      </c>
    </row>
    <row r="9" spans="1:9" s="98" customFormat="1" ht="20.25" customHeight="1">
      <c r="A9" s="89" t="s">
        <v>187</v>
      </c>
      <c r="B9" s="50">
        <v>6259</v>
      </c>
      <c r="C9" s="50">
        <v>41</v>
      </c>
      <c r="D9" s="50">
        <v>4622</v>
      </c>
      <c r="E9" s="50">
        <v>216</v>
      </c>
      <c r="F9" s="50">
        <v>235</v>
      </c>
      <c r="G9" s="50">
        <v>63</v>
      </c>
      <c r="H9" s="50">
        <v>3477</v>
      </c>
      <c r="I9" s="50">
        <v>1082</v>
      </c>
    </row>
    <row r="10" spans="1:9" s="98" customFormat="1" ht="20.25" customHeight="1">
      <c r="A10" s="89" t="s">
        <v>219</v>
      </c>
      <c r="B10" s="50">
        <v>6470</v>
      </c>
      <c r="C10" s="50">
        <v>43</v>
      </c>
      <c r="D10" s="50">
        <v>4757</v>
      </c>
      <c r="E10" s="50">
        <v>243</v>
      </c>
      <c r="F10" s="50">
        <v>287</v>
      </c>
      <c r="G10" s="50">
        <v>70</v>
      </c>
      <c r="H10" s="50">
        <v>3362</v>
      </c>
      <c r="I10" s="50">
        <v>1070</v>
      </c>
    </row>
    <row r="11" spans="1:9" ht="20.25" customHeight="1">
      <c r="A11" s="130" t="s">
        <v>20</v>
      </c>
      <c r="B11" s="131"/>
      <c r="C11" s="131"/>
      <c r="D11" s="131"/>
      <c r="E11" s="131"/>
      <c r="F11" s="131"/>
      <c r="G11" s="131"/>
      <c r="H11" s="131"/>
      <c r="I11" s="132"/>
    </row>
    <row r="12" spans="1:9" ht="20.25" customHeight="1">
      <c r="A12" s="88" t="s">
        <v>226</v>
      </c>
      <c r="B12" s="50">
        <v>1364</v>
      </c>
      <c r="C12" s="50">
        <v>19</v>
      </c>
      <c r="D12" s="50">
        <v>1045</v>
      </c>
      <c r="E12" s="50">
        <v>90</v>
      </c>
      <c r="F12" s="50">
        <v>119</v>
      </c>
      <c r="G12" s="50">
        <v>20</v>
      </c>
      <c r="H12" s="50">
        <v>3364</v>
      </c>
      <c r="I12" s="50">
        <v>71</v>
      </c>
    </row>
    <row r="13" spans="1:9" ht="20.25" customHeight="1">
      <c r="A13" s="89" t="s">
        <v>185</v>
      </c>
      <c r="B13" s="50">
        <v>1494</v>
      </c>
      <c r="C13" s="50">
        <v>33</v>
      </c>
      <c r="D13" s="50">
        <v>1082</v>
      </c>
      <c r="E13" s="50">
        <v>149</v>
      </c>
      <c r="F13" s="50">
        <v>72</v>
      </c>
      <c r="G13" s="50">
        <v>34</v>
      </c>
      <c r="H13" s="50">
        <v>3057</v>
      </c>
      <c r="I13" s="50">
        <v>124</v>
      </c>
    </row>
    <row r="14" spans="1:9" ht="20.25" customHeight="1">
      <c r="A14" s="89" t="s">
        <v>186</v>
      </c>
      <c r="B14" s="50">
        <v>2748</v>
      </c>
      <c r="C14" s="50">
        <v>25</v>
      </c>
      <c r="D14" s="50">
        <v>2268</v>
      </c>
      <c r="E14" s="50">
        <v>120</v>
      </c>
      <c r="F14" s="50">
        <v>62</v>
      </c>
      <c r="G14" s="50">
        <v>21</v>
      </c>
      <c r="H14" s="50">
        <v>3141</v>
      </c>
      <c r="I14" s="50">
        <v>252</v>
      </c>
    </row>
    <row r="15" spans="1:9" s="98" customFormat="1" ht="20.25" customHeight="1">
      <c r="A15" s="89" t="s">
        <v>187</v>
      </c>
      <c r="B15" s="50">
        <v>1922</v>
      </c>
      <c r="C15" s="50">
        <v>25</v>
      </c>
      <c r="D15" s="50">
        <v>1356</v>
      </c>
      <c r="E15" s="50">
        <v>117</v>
      </c>
      <c r="F15" s="50">
        <v>112</v>
      </c>
      <c r="G15" s="50">
        <v>25</v>
      </c>
      <c r="H15" s="50">
        <v>3402</v>
      </c>
      <c r="I15" s="50">
        <v>287</v>
      </c>
    </row>
    <row r="16" spans="1:9" s="98" customFormat="1" ht="20.25" customHeight="1">
      <c r="A16" s="89" t="s">
        <v>219</v>
      </c>
      <c r="B16" s="50">
        <v>2076</v>
      </c>
      <c r="C16" s="50">
        <v>20</v>
      </c>
      <c r="D16" s="50">
        <v>1487</v>
      </c>
      <c r="E16" s="50">
        <v>157</v>
      </c>
      <c r="F16" s="50">
        <v>108</v>
      </c>
      <c r="G16" s="50">
        <v>21</v>
      </c>
      <c r="H16" s="50">
        <v>3339</v>
      </c>
      <c r="I16" s="50">
        <v>283</v>
      </c>
    </row>
    <row r="17" ht="20.25" customHeight="1">
      <c r="I17" s="87" t="s">
        <v>29</v>
      </c>
    </row>
    <row r="18" ht="20.25" customHeight="1">
      <c r="A18" s="91" t="s">
        <v>193</v>
      </c>
    </row>
    <row r="19" ht="20.25" customHeight="1">
      <c r="A19" s="91" t="s">
        <v>210</v>
      </c>
    </row>
    <row r="20" ht="20.25" customHeight="1"/>
  </sheetData>
  <mergeCells count="11">
    <mergeCell ref="A5:I5"/>
    <mergeCell ref="A11:I11"/>
    <mergeCell ref="A3:A4"/>
    <mergeCell ref="B3:B4"/>
    <mergeCell ref="C3:C4"/>
    <mergeCell ref="D3:D4"/>
    <mergeCell ref="I3:I4"/>
    <mergeCell ref="H3:H4"/>
    <mergeCell ref="E3:E4"/>
    <mergeCell ref="F3:F4"/>
    <mergeCell ref="G3:G4"/>
  </mergeCells>
  <printOptions horizontalCentered="1"/>
  <pageMargins left="0.69" right="0.61" top="0.5118110236220472" bottom="0.7086614173228347" header="0.35433070866141736" footer="0.5118110236220472"/>
  <pageSetup fitToHeight="1" fitToWidth="1" horizontalDpi="300" verticalDpi="300" orientation="portrait" paperSize="9" r:id="rId1"/>
  <headerFooter alignWithMargins="0"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SheetLayoutView="50" workbookViewId="0" topLeftCell="A1">
      <selection activeCell="A23" sqref="A23"/>
    </sheetView>
  </sheetViews>
  <sheetFormatPr defaultColWidth="9.00390625" defaultRowHeight="13.5"/>
  <cols>
    <col min="1" max="1" width="12.625" style="20" customWidth="1"/>
    <col min="2" max="3" width="8.625" style="20" customWidth="1"/>
    <col min="4" max="4" width="8.625" style="65" customWidth="1"/>
    <col min="5" max="6" width="8.625" style="20" customWidth="1"/>
    <col min="7" max="7" width="8.625" style="65" customWidth="1"/>
    <col min="8" max="9" width="8.625" style="20" customWidth="1"/>
    <col min="10" max="10" width="8.625" style="65" customWidth="1"/>
    <col min="11" max="16384" width="9.00390625" style="20" customWidth="1"/>
  </cols>
  <sheetData>
    <row r="1" ht="18" customHeight="1">
      <c r="A1" s="19" t="s">
        <v>200</v>
      </c>
    </row>
    <row r="2" ht="18" customHeight="1">
      <c r="J2" s="66" t="s">
        <v>27</v>
      </c>
    </row>
    <row r="3" spans="1:10" ht="18" customHeight="1">
      <c r="A3" s="104" t="s">
        <v>81</v>
      </c>
      <c r="B3" s="101" t="s">
        <v>82</v>
      </c>
      <c r="C3" s="47"/>
      <c r="D3" s="67"/>
      <c r="E3" s="101" t="s">
        <v>85</v>
      </c>
      <c r="F3" s="47"/>
      <c r="G3" s="67"/>
      <c r="H3" s="102" t="s">
        <v>16</v>
      </c>
      <c r="I3" s="47"/>
      <c r="J3" s="67"/>
    </row>
    <row r="4" spans="1:10" ht="18" customHeight="1">
      <c r="A4" s="105"/>
      <c r="B4" s="105"/>
      <c r="C4" s="26" t="s">
        <v>83</v>
      </c>
      <c r="D4" s="68" t="s">
        <v>84</v>
      </c>
      <c r="E4" s="105"/>
      <c r="F4" s="26" t="s">
        <v>83</v>
      </c>
      <c r="G4" s="68" t="s">
        <v>84</v>
      </c>
      <c r="H4" s="105"/>
      <c r="I4" s="26" t="s">
        <v>83</v>
      </c>
      <c r="J4" s="68" t="s">
        <v>84</v>
      </c>
    </row>
    <row r="5" spans="1:10" ht="18" customHeight="1">
      <c r="A5" s="21" t="s">
        <v>226</v>
      </c>
      <c r="B5" s="9">
        <v>2737</v>
      </c>
      <c r="C5" s="9">
        <v>2902</v>
      </c>
      <c r="D5" s="48">
        <v>-165</v>
      </c>
      <c r="E5" s="9">
        <v>10</v>
      </c>
      <c r="F5" s="9">
        <v>17</v>
      </c>
      <c r="G5" s="48">
        <v>-7</v>
      </c>
      <c r="H5" s="9">
        <v>3474</v>
      </c>
      <c r="I5" s="9">
        <v>3727</v>
      </c>
      <c r="J5" s="48">
        <v>-253</v>
      </c>
    </row>
    <row r="6" spans="1:10" ht="18" customHeight="1">
      <c r="A6" s="22" t="s">
        <v>182</v>
      </c>
      <c r="B6" s="9">
        <v>2670</v>
      </c>
      <c r="C6" s="9">
        <v>2737</v>
      </c>
      <c r="D6" s="48">
        <v>-67</v>
      </c>
      <c r="E6" s="9">
        <v>20</v>
      </c>
      <c r="F6" s="9">
        <v>10</v>
      </c>
      <c r="G6" s="48">
        <v>10</v>
      </c>
      <c r="H6" s="9">
        <v>3406</v>
      </c>
      <c r="I6" s="9">
        <v>3474</v>
      </c>
      <c r="J6" s="48">
        <v>-68</v>
      </c>
    </row>
    <row r="7" spans="1:10" ht="18" customHeight="1">
      <c r="A7" s="22" t="s">
        <v>183</v>
      </c>
      <c r="B7" s="9">
        <v>2878</v>
      </c>
      <c r="C7" s="9">
        <v>2670</v>
      </c>
      <c r="D7" s="48">
        <v>208</v>
      </c>
      <c r="E7" s="9">
        <v>14</v>
      </c>
      <c r="F7" s="9">
        <v>20</v>
      </c>
      <c r="G7" s="48">
        <v>-6</v>
      </c>
      <c r="H7" s="9">
        <v>3757</v>
      </c>
      <c r="I7" s="9">
        <v>3406</v>
      </c>
      <c r="J7" s="48">
        <v>351</v>
      </c>
    </row>
    <row r="8" spans="1:10" s="71" customFormat="1" ht="18" customHeight="1">
      <c r="A8" s="22" t="s">
        <v>184</v>
      </c>
      <c r="B8" s="9">
        <v>3026</v>
      </c>
      <c r="C8" s="9">
        <v>2878</v>
      </c>
      <c r="D8" s="9">
        <v>148</v>
      </c>
      <c r="E8" s="9">
        <v>16</v>
      </c>
      <c r="F8" s="9">
        <v>14</v>
      </c>
      <c r="G8" s="9">
        <v>2</v>
      </c>
      <c r="H8" s="9">
        <v>3907</v>
      </c>
      <c r="I8" s="9">
        <v>3757</v>
      </c>
      <c r="J8" s="48">
        <v>150</v>
      </c>
    </row>
    <row r="9" spans="1:10" s="71" customFormat="1" ht="18" customHeight="1">
      <c r="A9" s="22" t="s">
        <v>212</v>
      </c>
      <c r="B9" s="9">
        <v>2961</v>
      </c>
      <c r="C9" s="9">
        <v>3026</v>
      </c>
      <c r="D9" s="9">
        <v>-65</v>
      </c>
      <c r="E9" s="9">
        <v>17</v>
      </c>
      <c r="F9" s="9">
        <v>16</v>
      </c>
      <c r="G9" s="9">
        <v>1</v>
      </c>
      <c r="H9" s="9">
        <v>3823</v>
      </c>
      <c r="I9" s="9">
        <v>3907</v>
      </c>
      <c r="J9" s="48">
        <v>-84</v>
      </c>
    </row>
    <row r="10" spans="1:10" ht="18" customHeight="1">
      <c r="A10" s="49"/>
      <c r="B10" s="7"/>
      <c r="C10" s="7"/>
      <c r="D10" s="48"/>
      <c r="E10" s="7"/>
      <c r="F10" s="7"/>
      <c r="G10" s="48"/>
      <c r="H10" s="7"/>
      <c r="I10" s="7"/>
      <c r="J10" s="48" t="s">
        <v>224</v>
      </c>
    </row>
    <row r="11" spans="1:10" ht="18" customHeight="1">
      <c r="A11" s="8" t="s">
        <v>213</v>
      </c>
      <c r="B11" s="7">
        <v>252</v>
      </c>
      <c r="C11" s="7">
        <v>204</v>
      </c>
      <c r="D11" s="48">
        <v>48</v>
      </c>
      <c r="E11" s="27">
        <v>0</v>
      </c>
      <c r="F11" s="27">
        <v>0</v>
      </c>
      <c r="G11" s="72">
        <v>0</v>
      </c>
      <c r="H11" s="7">
        <v>339</v>
      </c>
      <c r="I11" s="7">
        <v>264</v>
      </c>
      <c r="J11" s="69">
        <v>75</v>
      </c>
    </row>
    <row r="12" spans="1:10" ht="18" customHeight="1">
      <c r="A12" s="13" t="s">
        <v>227</v>
      </c>
      <c r="B12" s="7">
        <v>251</v>
      </c>
      <c r="C12" s="7">
        <v>257</v>
      </c>
      <c r="D12" s="48">
        <v>-6</v>
      </c>
      <c r="E12" s="73">
        <v>4</v>
      </c>
      <c r="F12" s="73">
        <v>1</v>
      </c>
      <c r="G12" s="72">
        <v>3</v>
      </c>
      <c r="H12" s="7">
        <v>331</v>
      </c>
      <c r="I12" s="7">
        <v>336</v>
      </c>
      <c r="J12" s="69">
        <v>-5</v>
      </c>
    </row>
    <row r="13" spans="1:10" ht="18" customHeight="1">
      <c r="A13" s="13" t="s">
        <v>228</v>
      </c>
      <c r="B13" s="7">
        <v>254</v>
      </c>
      <c r="C13" s="7">
        <v>261</v>
      </c>
      <c r="D13" s="48">
        <v>-7</v>
      </c>
      <c r="E13" s="27">
        <v>2</v>
      </c>
      <c r="F13" s="73">
        <v>0</v>
      </c>
      <c r="G13" s="69">
        <v>2</v>
      </c>
      <c r="H13" s="7">
        <v>313</v>
      </c>
      <c r="I13" s="7">
        <v>348</v>
      </c>
      <c r="J13" s="69">
        <v>-35</v>
      </c>
    </row>
    <row r="14" spans="1:10" ht="18" customHeight="1">
      <c r="A14" s="13" t="s">
        <v>229</v>
      </c>
      <c r="B14" s="7">
        <v>204</v>
      </c>
      <c r="C14" s="7">
        <v>253</v>
      </c>
      <c r="D14" s="48">
        <v>-49</v>
      </c>
      <c r="E14" s="73">
        <v>1</v>
      </c>
      <c r="F14" s="73">
        <v>1</v>
      </c>
      <c r="G14" s="69">
        <v>0</v>
      </c>
      <c r="H14" s="7">
        <v>263</v>
      </c>
      <c r="I14" s="7">
        <v>324</v>
      </c>
      <c r="J14" s="69">
        <v>-61</v>
      </c>
    </row>
    <row r="15" spans="1:10" ht="18" customHeight="1">
      <c r="A15" s="13" t="s">
        <v>230</v>
      </c>
      <c r="B15" s="7">
        <v>228</v>
      </c>
      <c r="C15" s="7">
        <v>228</v>
      </c>
      <c r="D15" s="48">
        <v>0</v>
      </c>
      <c r="E15" s="73">
        <v>1</v>
      </c>
      <c r="F15" s="73">
        <v>1</v>
      </c>
      <c r="G15" s="72">
        <v>0</v>
      </c>
      <c r="H15" s="7">
        <v>289</v>
      </c>
      <c r="I15" s="7">
        <v>305</v>
      </c>
      <c r="J15" s="69">
        <v>-16</v>
      </c>
    </row>
    <row r="16" spans="1:10" ht="18" customHeight="1">
      <c r="A16" s="13" t="s">
        <v>231</v>
      </c>
      <c r="B16" s="7">
        <v>262</v>
      </c>
      <c r="C16" s="7">
        <v>247</v>
      </c>
      <c r="D16" s="48">
        <v>15</v>
      </c>
      <c r="E16" s="73">
        <v>1</v>
      </c>
      <c r="F16" s="73">
        <v>2</v>
      </c>
      <c r="G16" s="69">
        <v>-1</v>
      </c>
      <c r="H16" s="7">
        <v>319</v>
      </c>
      <c r="I16" s="7">
        <v>309</v>
      </c>
      <c r="J16" s="69">
        <v>10</v>
      </c>
    </row>
    <row r="17" spans="1:10" ht="18" customHeight="1">
      <c r="A17" s="13" t="s">
        <v>232</v>
      </c>
      <c r="B17" s="7">
        <v>227</v>
      </c>
      <c r="C17" s="7">
        <v>290</v>
      </c>
      <c r="D17" s="48">
        <v>-63</v>
      </c>
      <c r="E17" s="73">
        <v>1</v>
      </c>
      <c r="F17" s="27">
        <v>4</v>
      </c>
      <c r="G17" s="69">
        <v>-3</v>
      </c>
      <c r="H17" s="7">
        <v>311</v>
      </c>
      <c r="I17" s="7">
        <v>382</v>
      </c>
      <c r="J17" s="69">
        <v>-71</v>
      </c>
    </row>
    <row r="18" spans="1:10" ht="18" customHeight="1">
      <c r="A18" s="13" t="s">
        <v>233</v>
      </c>
      <c r="B18" s="7">
        <v>289</v>
      </c>
      <c r="C18" s="7">
        <v>251</v>
      </c>
      <c r="D18" s="48">
        <v>38</v>
      </c>
      <c r="E18" s="73">
        <v>2</v>
      </c>
      <c r="F18" s="73">
        <v>1</v>
      </c>
      <c r="G18" s="72">
        <v>1</v>
      </c>
      <c r="H18" s="7">
        <v>385</v>
      </c>
      <c r="I18" s="7">
        <v>333</v>
      </c>
      <c r="J18" s="69">
        <v>52</v>
      </c>
    </row>
    <row r="19" spans="1:10" ht="18" customHeight="1">
      <c r="A19" s="13" t="s">
        <v>234</v>
      </c>
      <c r="B19" s="7">
        <v>251</v>
      </c>
      <c r="C19" s="7">
        <v>230</v>
      </c>
      <c r="D19" s="48">
        <v>21</v>
      </c>
      <c r="E19" s="27">
        <v>0</v>
      </c>
      <c r="F19" s="27">
        <v>0</v>
      </c>
      <c r="G19" s="72">
        <v>0</v>
      </c>
      <c r="H19" s="7">
        <v>347</v>
      </c>
      <c r="I19" s="7">
        <v>287</v>
      </c>
      <c r="J19" s="69">
        <v>60</v>
      </c>
    </row>
    <row r="20" spans="1:10" ht="18" customHeight="1">
      <c r="A20" s="13" t="s">
        <v>235</v>
      </c>
      <c r="B20" s="7">
        <v>214</v>
      </c>
      <c r="C20" s="7">
        <v>229</v>
      </c>
      <c r="D20" s="48">
        <v>-15</v>
      </c>
      <c r="E20" s="73">
        <v>1</v>
      </c>
      <c r="F20" s="73">
        <v>1</v>
      </c>
      <c r="G20" s="69">
        <v>0</v>
      </c>
      <c r="H20" s="7">
        <v>284</v>
      </c>
      <c r="I20" s="7">
        <v>294</v>
      </c>
      <c r="J20" s="69">
        <v>-10</v>
      </c>
    </row>
    <row r="21" spans="1:10" ht="18" customHeight="1">
      <c r="A21" s="13" t="s">
        <v>236</v>
      </c>
      <c r="B21" s="7">
        <v>232</v>
      </c>
      <c r="C21" s="7">
        <v>285</v>
      </c>
      <c r="D21" s="48">
        <v>-53</v>
      </c>
      <c r="E21" s="73">
        <v>3</v>
      </c>
      <c r="F21" s="27">
        <v>2</v>
      </c>
      <c r="G21" s="69">
        <v>1</v>
      </c>
      <c r="H21" s="7">
        <v>284</v>
      </c>
      <c r="I21" s="7">
        <v>360</v>
      </c>
      <c r="J21" s="69">
        <v>-76</v>
      </c>
    </row>
    <row r="22" spans="1:10" ht="18" customHeight="1">
      <c r="A22" s="13" t="s">
        <v>237</v>
      </c>
      <c r="B22" s="7">
        <v>297</v>
      </c>
      <c r="C22" s="7">
        <v>291</v>
      </c>
      <c r="D22" s="48">
        <v>6</v>
      </c>
      <c r="E22" s="73">
        <v>1</v>
      </c>
      <c r="F22" s="73">
        <v>3</v>
      </c>
      <c r="G22" s="69">
        <v>-2</v>
      </c>
      <c r="H22" s="7">
        <v>358</v>
      </c>
      <c r="I22" s="7">
        <v>365</v>
      </c>
      <c r="J22" s="69">
        <v>-7</v>
      </c>
    </row>
    <row r="23" ht="18" customHeight="1">
      <c r="J23" s="74" t="s">
        <v>220</v>
      </c>
    </row>
    <row r="24" ht="18" customHeight="1"/>
    <row r="25" ht="18" customHeight="1"/>
    <row r="26" ht="18" customHeight="1">
      <c r="A26" s="75"/>
    </row>
    <row r="27" ht="18" customHeight="1">
      <c r="A27" s="75"/>
    </row>
    <row r="28" ht="18" customHeight="1">
      <c r="A28" s="75"/>
    </row>
    <row r="29" ht="18" customHeight="1">
      <c r="A29" s="75"/>
    </row>
    <row r="30" ht="18" customHeight="1">
      <c r="A30" s="75"/>
    </row>
    <row r="31" ht="18" customHeight="1">
      <c r="A31" s="75"/>
    </row>
    <row r="32" ht="18" customHeight="1">
      <c r="A32" s="75"/>
    </row>
    <row r="33" ht="18" customHeight="1"/>
    <row r="34" ht="18" customHeight="1"/>
    <row r="35" ht="18" customHeight="1"/>
    <row r="36" spans="1:10" s="2" customFormat="1" ht="18" customHeight="1">
      <c r="A36" s="20"/>
      <c r="B36" s="20"/>
      <c r="C36" s="20"/>
      <c r="D36" s="65"/>
      <c r="E36" s="20"/>
      <c r="F36" s="20"/>
      <c r="G36" s="65"/>
      <c r="H36" s="20"/>
      <c r="I36" s="20"/>
      <c r="J36" s="65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</sheetData>
  <mergeCells count="4">
    <mergeCell ref="A3:A4"/>
    <mergeCell ref="B3:B4"/>
    <mergeCell ref="E3:E4"/>
    <mergeCell ref="H3:H4"/>
  </mergeCells>
  <printOptions horizontalCentered="1"/>
  <pageMargins left="0.69" right="0.61" top="0.5118110236220472" bottom="0.7086614173228347" header="0.35433070866141736" footer="0.5118110236220472"/>
  <pageSetup fitToHeight="1" fitToWidth="1" horizontalDpi="400" verticalDpi="400" orientation="landscape" paperSize="9" scale="84" r:id="rId1"/>
  <headerFooter alignWithMargins="0"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" sqref="I2"/>
    </sheetView>
  </sheetViews>
  <sheetFormatPr defaultColWidth="9.00390625" defaultRowHeight="13.5"/>
  <cols>
    <col min="1" max="1" width="21.875" style="20" customWidth="1"/>
    <col min="2" max="2" width="5.125" style="20" customWidth="1"/>
    <col min="3" max="3" width="7.625" style="20" customWidth="1"/>
    <col min="4" max="4" width="5.125" style="20" customWidth="1"/>
    <col min="5" max="5" width="7.625" style="20" customWidth="1"/>
    <col min="6" max="6" width="5.125" style="20" customWidth="1"/>
    <col min="7" max="7" width="7.625" style="20" customWidth="1"/>
    <col min="8" max="8" width="5.125" style="20" customWidth="1"/>
    <col min="9" max="9" width="7.625" style="20" customWidth="1"/>
    <col min="10" max="10" width="5.125" style="20" customWidth="1"/>
    <col min="11" max="11" width="7.625" style="20" customWidth="1"/>
    <col min="12" max="16384" width="9.00390625" style="20" customWidth="1"/>
  </cols>
  <sheetData>
    <row r="1" ht="18" customHeight="1">
      <c r="A1" s="19" t="s">
        <v>201</v>
      </c>
    </row>
    <row r="2" spans="7:11" ht="18" customHeight="1">
      <c r="G2" s="37"/>
      <c r="I2" s="37"/>
      <c r="K2" s="37" t="s">
        <v>26</v>
      </c>
    </row>
    <row r="3" spans="1:11" ht="21" customHeight="1">
      <c r="A3" s="138" t="s">
        <v>90</v>
      </c>
      <c r="B3" s="137" t="s">
        <v>86</v>
      </c>
      <c r="C3" s="137"/>
      <c r="D3" s="137" t="s">
        <v>87</v>
      </c>
      <c r="E3" s="137"/>
      <c r="F3" s="137" t="s">
        <v>22</v>
      </c>
      <c r="G3" s="137"/>
      <c r="H3" s="140" t="s">
        <v>181</v>
      </c>
      <c r="I3" s="140"/>
      <c r="J3" s="137" t="s">
        <v>214</v>
      </c>
      <c r="K3" s="137"/>
    </row>
    <row r="4" spans="1:11" ht="21" customHeight="1">
      <c r="A4" s="139"/>
      <c r="B4" s="25" t="s">
        <v>85</v>
      </c>
      <c r="C4" s="38" t="s">
        <v>16</v>
      </c>
      <c r="D4" s="25" t="s">
        <v>85</v>
      </c>
      <c r="E4" s="38" t="s">
        <v>16</v>
      </c>
      <c r="F4" s="25" t="s">
        <v>85</v>
      </c>
      <c r="G4" s="38" t="s">
        <v>16</v>
      </c>
      <c r="H4" s="45" t="s">
        <v>85</v>
      </c>
      <c r="I4" s="46" t="s">
        <v>16</v>
      </c>
      <c r="J4" s="45" t="s">
        <v>85</v>
      </c>
      <c r="K4" s="46" t="s">
        <v>16</v>
      </c>
    </row>
    <row r="5" spans="1:11" s="95" customFormat="1" ht="27" customHeight="1">
      <c r="A5" s="96" t="s">
        <v>59</v>
      </c>
      <c r="B5" s="99">
        <v>10</v>
      </c>
      <c r="C5" s="99">
        <v>3474</v>
      </c>
      <c r="D5" s="99">
        <v>20</v>
      </c>
      <c r="E5" s="99">
        <v>3406</v>
      </c>
      <c r="F5" s="99">
        <v>20</v>
      </c>
      <c r="G5" s="99">
        <v>4582</v>
      </c>
      <c r="H5" s="99">
        <f>SUM(H6:H24)</f>
        <v>16</v>
      </c>
      <c r="I5" s="99">
        <f>SUM(I6:I24)</f>
        <v>3888</v>
      </c>
      <c r="J5" s="99">
        <v>17</v>
      </c>
      <c r="K5" s="99">
        <v>3823</v>
      </c>
    </row>
    <row r="6" spans="1:11" ht="27" customHeight="1">
      <c r="A6" s="39" t="s">
        <v>91</v>
      </c>
      <c r="B6" s="9">
        <v>0</v>
      </c>
      <c r="C6" s="31">
        <v>207</v>
      </c>
      <c r="D6" s="27">
        <v>0</v>
      </c>
      <c r="E6" s="27">
        <v>185</v>
      </c>
      <c r="F6" s="27">
        <v>0</v>
      </c>
      <c r="G6" s="27">
        <v>226</v>
      </c>
      <c r="H6" s="27">
        <v>0</v>
      </c>
      <c r="I6" s="27">
        <v>240</v>
      </c>
      <c r="J6" s="27">
        <v>0</v>
      </c>
      <c r="K6" s="27">
        <v>161</v>
      </c>
    </row>
    <row r="7" spans="1:11" ht="27" customHeight="1">
      <c r="A7" s="39" t="s">
        <v>92</v>
      </c>
      <c r="B7" s="9">
        <v>1</v>
      </c>
      <c r="C7" s="9">
        <v>26</v>
      </c>
      <c r="D7" s="27">
        <v>1</v>
      </c>
      <c r="E7" s="27">
        <v>11</v>
      </c>
      <c r="F7" s="27">
        <v>0</v>
      </c>
      <c r="G7" s="27">
        <v>45</v>
      </c>
      <c r="H7" s="27">
        <v>2</v>
      </c>
      <c r="I7" s="27">
        <v>25</v>
      </c>
      <c r="J7" s="27">
        <v>0</v>
      </c>
      <c r="K7" s="27">
        <v>11</v>
      </c>
    </row>
    <row r="8" spans="1:11" ht="27" customHeight="1">
      <c r="A8" s="39" t="s">
        <v>93</v>
      </c>
      <c r="B8" s="9">
        <v>0</v>
      </c>
      <c r="C8" s="9">
        <v>13</v>
      </c>
      <c r="D8" s="27">
        <v>2</v>
      </c>
      <c r="E8" s="27">
        <v>11</v>
      </c>
      <c r="F8" s="27">
        <v>3</v>
      </c>
      <c r="G8" s="27">
        <v>7</v>
      </c>
      <c r="H8" s="27">
        <v>1</v>
      </c>
      <c r="I8" s="27">
        <v>6</v>
      </c>
      <c r="J8" s="27">
        <v>1</v>
      </c>
      <c r="K8" s="27">
        <v>5</v>
      </c>
    </row>
    <row r="9" spans="1:11" ht="27" customHeight="1">
      <c r="A9" s="39" t="s">
        <v>94</v>
      </c>
      <c r="B9" s="9">
        <v>0</v>
      </c>
      <c r="C9" s="9">
        <v>19</v>
      </c>
      <c r="D9" s="27">
        <v>0</v>
      </c>
      <c r="E9" s="27">
        <v>4</v>
      </c>
      <c r="F9" s="27">
        <v>0</v>
      </c>
      <c r="G9" s="27">
        <v>8</v>
      </c>
      <c r="H9" s="27">
        <v>0</v>
      </c>
      <c r="I9" s="27" t="s">
        <v>191</v>
      </c>
      <c r="J9" s="27">
        <v>0</v>
      </c>
      <c r="K9" s="27">
        <v>0</v>
      </c>
    </row>
    <row r="10" spans="1:11" ht="27" customHeight="1">
      <c r="A10" s="39" t="s">
        <v>95</v>
      </c>
      <c r="B10" s="9">
        <v>0</v>
      </c>
      <c r="C10" s="9">
        <v>7</v>
      </c>
      <c r="D10" s="27">
        <v>0</v>
      </c>
      <c r="E10" s="27">
        <v>7</v>
      </c>
      <c r="F10" s="27">
        <v>0</v>
      </c>
      <c r="G10" s="27">
        <v>6</v>
      </c>
      <c r="H10" s="27">
        <v>0</v>
      </c>
      <c r="I10" s="27">
        <v>8</v>
      </c>
      <c r="J10" s="27">
        <v>0</v>
      </c>
      <c r="K10" s="27">
        <v>8</v>
      </c>
    </row>
    <row r="11" spans="1:11" ht="27" customHeight="1">
      <c r="A11" s="39" t="s">
        <v>96</v>
      </c>
      <c r="B11" s="9">
        <v>0</v>
      </c>
      <c r="C11" s="9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 t="s">
        <v>191</v>
      </c>
      <c r="J11" s="27">
        <v>0</v>
      </c>
      <c r="K11" s="27">
        <v>0</v>
      </c>
    </row>
    <row r="12" spans="1:11" ht="27" customHeight="1">
      <c r="A12" s="39" t="s">
        <v>97</v>
      </c>
      <c r="B12" s="9">
        <v>0</v>
      </c>
      <c r="C12" s="9">
        <v>22</v>
      </c>
      <c r="D12" s="27">
        <v>0</v>
      </c>
      <c r="E12" s="27">
        <v>2</v>
      </c>
      <c r="F12" s="27">
        <v>0</v>
      </c>
      <c r="G12" s="27">
        <v>12</v>
      </c>
      <c r="H12" s="27">
        <v>0</v>
      </c>
      <c r="I12" s="27">
        <v>5</v>
      </c>
      <c r="J12" s="27">
        <v>0</v>
      </c>
      <c r="K12" s="27">
        <v>1</v>
      </c>
    </row>
    <row r="13" spans="1:11" ht="27" customHeight="1">
      <c r="A13" s="39" t="s">
        <v>98</v>
      </c>
      <c r="B13" s="9">
        <v>0</v>
      </c>
      <c r="C13" s="9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 t="s">
        <v>191</v>
      </c>
      <c r="J13" s="27">
        <v>0</v>
      </c>
      <c r="K13" s="27">
        <v>0</v>
      </c>
    </row>
    <row r="14" spans="1:11" ht="27" customHeight="1">
      <c r="A14" s="39" t="s">
        <v>99</v>
      </c>
      <c r="B14" s="9">
        <v>1</v>
      </c>
      <c r="C14" s="9">
        <v>92</v>
      </c>
      <c r="D14" s="27">
        <v>0</v>
      </c>
      <c r="E14" s="27">
        <v>50</v>
      </c>
      <c r="F14" s="27">
        <v>0</v>
      </c>
      <c r="G14" s="27">
        <v>47</v>
      </c>
      <c r="H14" s="27">
        <v>0</v>
      </c>
      <c r="I14" s="27">
        <v>23</v>
      </c>
      <c r="J14" s="27">
        <v>0</v>
      </c>
      <c r="K14" s="27">
        <v>34</v>
      </c>
    </row>
    <row r="15" spans="1:11" ht="27" customHeight="1">
      <c r="A15" s="39" t="s">
        <v>100</v>
      </c>
      <c r="B15" s="40">
        <v>0</v>
      </c>
      <c r="C15" s="9">
        <v>137</v>
      </c>
      <c r="D15" s="27">
        <v>3</v>
      </c>
      <c r="E15" s="27">
        <v>122</v>
      </c>
      <c r="F15" s="27">
        <v>0</v>
      </c>
      <c r="G15" s="27">
        <v>90</v>
      </c>
      <c r="H15" s="27">
        <v>1</v>
      </c>
      <c r="I15" s="27">
        <v>74</v>
      </c>
      <c r="J15" s="27">
        <v>4</v>
      </c>
      <c r="K15" s="27">
        <v>46</v>
      </c>
    </row>
    <row r="16" spans="1:11" ht="27" customHeight="1">
      <c r="A16" s="39" t="s">
        <v>101</v>
      </c>
      <c r="B16" s="9">
        <v>0</v>
      </c>
      <c r="C16" s="9">
        <v>66</v>
      </c>
      <c r="D16" s="27">
        <v>3</v>
      </c>
      <c r="E16" s="27">
        <v>43</v>
      </c>
      <c r="F16" s="27">
        <v>0</v>
      </c>
      <c r="G16" s="27">
        <v>33</v>
      </c>
      <c r="H16" s="27">
        <v>1</v>
      </c>
      <c r="I16" s="27">
        <v>23</v>
      </c>
      <c r="J16" s="27">
        <v>0</v>
      </c>
      <c r="K16" s="27">
        <v>20</v>
      </c>
    </row>
    <row r="17" spans="1:11" ht="27" customHeight="1">
      <c r="A17" s="39" t="s">
        <v>102</v>
      </c>
      <c r="B17" s="9">
        <v>3</v>
      </c>
      <c r="C17" s="9">
        <v>36</v>
      </c>
      <c r="D17" s="27">
        <v>1</v>
      </c>
      <c r="E17" s="27">
        <v>40</v>
      </c>
      <c r="F17" s="27">
        <v>1</v>
      </c>
      <c r="G17" s="27">
        <v>26</v>
      </c>
      <c r="H17" s="27">
        <v>2</v>
      </c>
      <c r="I17" s="27">
        <v>18</v>
      </c>
      <c r="J17" s="27">
        <v>2</v>
      </c>
      <c r="K17" s="27">
        <v>20</v>
      </c>
    </row>
    <row r="18" spans="1:11" ht="27" customHeight="1">
      <c r="A18" s="39" t="s">
        <v>103</v>
      </c>
      <c r="B18" s="9">
        <v>0</v>
      </c>
      <c r="C18" s="9">
        <v>103</v>
      </c>
      <c r="D18" s="27">
        <v>0</v>
      </c>
      <c r="E18" s="27">
        <v>100</v>
      </c>
      <c r="F18" s="27">
        <v>0</v>
      </c>
      <c r="G18" s="27">
        <v>75</v>
      </c>
      <c r="H18" s="27">
        <v>0</v>
      </c>
      <c r="I18" s="27">
        <v>76</v>
      </c>
      <c r="J18" s="27">
        <v>0</v>
      </c>
      <c r="K18" s="27">
        <v>58</v>
      </c>
    </row>
    <row r="19" spans="1:11" ht="27" customHeight="1">
      <c r="A19" s="39" t="s">
        <v>109</v>
      </c>
      <c r="B19" s="9">
        <v>0</v>
      </c>
      <c r="C19" s="9">
        <v>150</v>
      </c>
      <c r="D19" s="27">
        <v>0</v>
      </c>
      <c r="E19" s="27">
        <v>136</v>
      </c>
      <c r="F19" s="27">
        <v>0</v>
      </c>
      <c r="G19" s="27">
        <v>114</v>
      </c>
      <c r="H19" s="27">
        <v>0</v>
      </c>
      <c r="I19" s="27">
        <v>88</v>
      </c>
      <c r="J19" s="27">
        <v>2</v>
      </c>
      <c r="K19" s="27">
        <v>112</v>
      </c>
    </row>
    <row r="20" spans="1:11" ht="27" customHeight="1">
      <c r="A20" s="39" t="s">
        <v>104</v>
      </c>
      <c r="B20" s="9">
        <v>0</v>
      </c>
      <c r="C20" s="9">
        <v>0</v>
      </c>
      <c r="D20" s="27">
        <v>0</v>
      </c>
      <c r="E20" s="27">
        <v>2</v>
      </c>
      <c r="F20" s="27">
        <v>0</v>
      </c>
      <c r="G20" s="27">
        <v>1</v>
      </c>
      <c r="H20" s="27">
        <v>0</v>
      </c>
      <c r="I20" s="27">
        <v>2</v>
      </c>
      <c r="J20" s="27">
        <v>0</v>
      </c>
      <c r="K20" s="27">
        <v>1</v>
      </c>
    </row>
    <row r="21" spans="1:11" ht="27" customHeight="1">
      <c r="A21" s="39" t="s">
        <v>105</v>
      </c>
      <c r="B21" s="9">
        <v>0</v>
      </c>
      <c r="C21" s="9">
        <v>6</v>
      </c>
      <c r="D21" s="27">
        <v>0</v>
      </c>
      <c r="E21" s="27">
        <v>4</v>
      </c>
      <c r="F21" s="27">
        <v>1</v>
      </c>
      <c r="G21" s="27">
        <v>3</v>
      </c>
      <c r="H21" s="27">
        <v>0</v>
      </c>
      <c r="I21" s="27">
        <v>0</v>
      </c>
      <c r="J21" s="27">
        <v>0</v>
      </c>
      <c r="K21" s="27">
        <v>2</v>
      </c>
    </row>
    <row r="22" spans="1:11" ht="27" customHeight="1">
      <c r="A22" s="39" t="s">
        <v>106</v>
      </c>
      <c r="B22" s="9">
        <v>0</v>
      </c>
      <c r="C22" s="9">
        <v>8</v>
      </c>
      <c r="D22" s="27">
        <v>0</v>
      </c>
      <c r="E22" s="27">
        <v>1</v>
      </c>
      <c r="F22" s="27">
        <v>0</v>
      </c>
      <c r="G22" s="27">
        <v>3</v>
      </c>
      <c r="H22" s="27">
        <v>0</v>
      </c>
      <c r="I22" s="27">
        <v>3</v>
      </c>
      <c r="J22" s="27">
        <v>0</v>
      </c>
      <c r="K22" s="27">
        <v>2</v>
      </c>
    </row>
    <row r="23" spans="1:11" ht="27" customHeight="1">
      <c r="A23" s="39" t="s">
        <v>107</v>
      </c>
      <c r="B23" s="9">
        <v>5</v>
      </c>
      <c r="C23" s="9">
        <v>2446</v>
      </c>
      <c r="D23" s="27">
        <v>10</v>
      </c>
      <c r="E23" s="27">
        <v>2569</v>
      </c>
      <c r="F23" s="27">
        <v>14</v>
      </c>
      <c r="G23" s="27">
        <v>3840</v>
      </c>
      <c r="H23" s="27">
        <v>9</v>
      </c>
      <c r="I23" s="27">
        <v>3201</v>
      </c>
      <c r="J23" s="27">
        <v>7</v>
      </c>
      <c r="K23" s="27">
        <v>3226</v>
      </c>
    </row>
    <row r="24" spans="1:11" ht="27" customHeight="1">
      <c r="A24" s="39" t="s">
        <v>108</v>
      </c>
      <c r="B24" s="9">
        <v>0</v>
      </c>
      <c r="C24" s="9">
        <v>136</v>
      </c>
      <c r="D24" s="27">
        <v>0</v>
      </c>
      <c r="E24" s="27">
        <v>119</v>
      </c>
      <c r="F24" s="27">
        <v>1</v>
      </c>
      <c r="G24" s="27">
        <v>46</v>
      </c>
      <c r="H24" s="27">
        <v>0</v>
      </c>
      <c r="I24" s="27">
        <v>96</v>
      </c>
      <c r="J24" s="27">
        <v>1</v>
      </c>
      <c r="K24" s="27">
        <v>116</v>
      </c>
    </row>
    <row r="25" spans="1:11" ht="27" customHeight="1">
      <c r="A25" s="41" t="s">
        <v>88</v>
      </c>
      <c r="B25" s="23"/>
      <c r="F25" s="42"/>
      <c r="G25" s="43"/>
      <c r="H25" s="42"/>
      <c r="I25" s="43"/>
      <c r="J25" s="42"/>
      <c r="K25" s="43" t="s">
        <v>220</v>
      </c>
    </row>
    <row r="26" ht="27" customHeight="1">
      <c r="A26" s="44" t="s">
        <v>89</v>
      </c>
    </row>
  </sheetData>
  <mergeCells count="6">
    <mergeCell ref="J3:K3"/>
    <mergeCell ref="H3:I3"/>
    <mergeCell ref="B3:C3"/>
    <mergeCell ref="F3:G3"/>
    <mergeCell ref="D3:E3"/>
    <mergeCell ref="A3:A4"/>
  </mergeCells>
  <printOptions horizontalCentered="1"/>
  <pageMargins left="0.69" right="0.61" top="0.5118110236220472" bottom="0.7086614173228347" header="0.35433070866141736" footer="0.5118110236220472"/>
  <pageSetup fitToHeight="1" fitToWidth="1" horizontalDpi="300" verticalDpi="300" orientation="landscape" paperSize="9" scale="72" r:id="rId1"/>
  <headerFooter alignWithMargins="0">
    <oddHeader>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W50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6" sqref="A16"/>
    </sheetView>
  </sheetViews>
  <sheetFormatPr defaultColWidth="9.00390625" defaultRowHeight="13.5"/>
  <cols>
    <col min="1" max="1" width="12.625" style="2" customWidth="1"/>
    <col min="2" max="17" width="7.125" style="2" customWidth="1"/>
    <col min="18" max="19" width="9.00390625" style="2" customWidth="1"/>
    <col min="20" max="22" width="7.125" style="2" customWidth="1"/>
    <col min="23" max="23" width="9.625" style="2" customWidth="1"/>
    <col min="24" max="16384" width="9.00390625" style="2" customWidth="1"/>
  </cols>
  <sheetData>
    <row r="1" ht="18" customHeight="1">
      <c r="A1" s="1" t="s">
        <v>202</v>
      </c>
    </row>
    <row r="2" ht="12" customHeight="1"/>
    <row r="3" spans="1:23" ht="18" customHeight="1">
      <c r="A3" s="108" t="s">
        <v>81</v>
      </c>
      <c r="B3" s="108" t="s">
        <v>112</v>
      </c>
      <c r="C3" s="109"/>
      <c r="D3" s="109"/>
      <c r="E3" s="109"/>
      <c r="F3" s="109"/>
      <c r="G3" s="109"/>
      <c r="H3" s="108" t="s">
        <v>117</v>
      </c>
      <c r="I3" s="109"/>
      <c r="J3" s="109"/>
      <c r="K3" s="109"/>
      <c r="L3" s="109"/>
      <c r="M3" s="108" t="s">
        <v>125</v>
      </c>
      <c r="N3" s="109"/>
      <c r="O3" s="109"/>
      <c r="P3" s="109"/>
      <c r="Q3" s="142" t="s">
        <v>174</v>
      </c>
      <c r="R3" s="120" t="s">
        <v>123</v>
      </c>
      <c r="S3" s="113"/>
      <c r="T3" s="112"/>
      <c r="U3" s="108" t="s">
        <v>121</v>
      </c>
      <c r="V3" s="109"/>
      <c r="W3" s="144" t="s">
        <v>120</v>
      </c>
    </row>
    <row r="4" spans="1:23" ht="22.5" customHeight="1">
      <c r="A4" s="109"/>
      <c r="B4" s="5" t="s">
        <v>110</v>
      </c>
      <c r="C4" s="4" t="s">
        <v>113</v>
      </c>
      <c r="D4" s="4" t="s">
        <v>114</v>
      </c>
      <c r="E4" s="4" t="s">
        <v>115</v>
      </c>
      <c r="F4" s="4" t="s">
        <v>116</v>
      </c>
      <c r="G4" s="4" t="s">
        <v>1</v>
      </c>
      <c r="H4" s="5" t="s">
        <v>110</v>
      </c>
      <c r="I4" s="4" t="s">
        <v>118</v>
      </c>
      <c r="J4" s="4" t="s">
        <v>119</v>
      </c>
      <c r="K4" s="5" t="s">
        <v>111</v>
      </c>
      <c r="L4" s="4" t="s">
        <v>180</v>
      </c>
      <c r="M4" s="5" t="s">
        <v>110</v>
      </c>
      <c r="N4" s="4" t="s">
        <v>128</v>
      </c>
      <c r="O4" s="4" t="s">
        <v>127</v>
      </c>
      <c r="P4" s="4" t="s">
        <v>126</v>
      </c>
      <c r="Q4" s="143"/>
      <c r="R4" s="33" t="s">
        <v>32</v>
      </c>
      <c r="S4" s="33" t="s">
        <v>33</v>
      </c>
      <c r="T4" s="16" t="s">
        <v>124</v>
      </c>
      <c r="U4" s="4" t="s">
        <v>85</v>
      </c>
      <c r="V4" s="4" t="s">
        <v>122</v>
      </c>
      <c r="W4" s="145"/>
    </row>
    <row r="5" spans="1:23" ht="21" customHeight="1">
      <c r="A5" s="6" t="s">
        <v>226</v>
      </c>
      <c r="B5" s="9">
        <v>119</v>
      </c>
      <c r="C5" s="9">
        <v>79</v>
      </c>
      <c r="D5" s="9">
        <v>1</v>
      </c>
      <c r="E5" s="9">
        <v>18</v>
      </c>
      <c r="F5" s="9">
        <v>0</v>
      </c>
      <c r="G5" s="9">
        <v>21</v>
      </c>
      <c r="H5" s="9">
        <v>169</v>
      </c>
      <c r="I5" s="9">
        <v>59</v>
      </c>
      <c r="J5" s="9">
        <v>17</v>
      </c>
      <c r="K5" s="9">
        <v>29</v>
      </c>
      <c r="L5" s="9">
        <v>64</v>
      </c>
      <c r="M5" s="9">
        <v>108</v>
      </c>
      <c r="N5" s="9">
        <v>27</v>
      </c>
      <c r="O5" s="9">
        <v>9</v>
      </c>
      <c r="P5" s="9">
        <v>72</v>
      </c>
      <c r="Q5" s="9">
        <v>273</v>
      </c>
      <c r="R5" s="9">
        <v>5749</v>
      </c>
      <c r="S5" s="9">
        <v>318</v>
      </c>
      <c r="T5" s="9">
        <v>14</v>
      </c>
      <c r="U5" s="9">
        <v>9</v>
      </c>
      <c r="V5" s="9">
        <v>33</v>
      </c>
      <c r="W5" s="9">
        <v>367232</v>
      </c>
    </row>
    <row r="6" spans="1:23" ht="21" customHeight="1">
      <c r="A6" s="8" t="s">
        <v>182</v>
      </c>
      <c r="B6" s="10">
        <v>138</v>
      </c>
      <c r="C6" s="10">
        <v>72</v>
      </c>
      <c r="D6" s="10">
        <v>1</v>
      </c>
      <c r="E6" s="10">
        <v>20</v>
      </c>
      <c r="F6" s="7">
        <v>0</v>
      </c>
      <c r="G6" s="10">
        <v>45</v>
      </c>
      <c r="H6" s="10">
        <v>110</v>
      </c>
      <c r="I6" s="10">
        <v>29</v>
      </c>
      <c r="J6" s="10">
        <v>13</v>
      </c>
      <c r="K6" s="10">
        <v>20</v>
      </c>
      <c r="L6" s="10">
        <v>48</v>
      </c>
      <c r="M6" s="10">
        <v>62</v>
      </c>
      <c r="N6" s="10">
        <v>12</v>
      </c>
      <c r="O6" s="10">
        <v>11</v>
      </c>
      <c r="P6" s="10">
        <v>39</v>
      </c>
      <c r="Q6" s="10">
        <v>150</v>
      </c>
      <c r="R6" s="10">
        <v>3101</v>
      </c>
      <c r="S6" s="10">
        <v>60</v>
      </c>
      <c r="T6" s="10">
        <v>3</v>
      </c>
      <c r="U6" s="10">
        <v>3</v>
      </c>
      <c r="V6" s="10">
        <v>25</v>
      </c>
      <c r="W6" s="10">
        <v>169680</v>
      </c>
    </row>
    <row r="7" spans="1:23" ht="21" customHeight="1">
      <c r="A7" s="8" t="s">
        <v>183</v>
      </c>
      <c r="B7" s="10">
        <v>125</v>
      </c>
      <c r="C7" s="10">
        <v>59</v>
      </c>
      <c r="D7" s="10">
        <v>5</v>
      </c>
      <c r="E7" s="10">
        <v>14</v>
      </c>
      <c r="F7" s="10">
        <v>1</v>
      </c>
      <c r="G7" s="10">
        <v>46</v>
      </c>
      <c r="H7" s="10">
        <v>76</v>
      </c>
      <c r="I7" s="10">
        <v>23</v>
      </c>
      <c r="J7" s="10">
        <v>10</v>
      </c>
      <c r="K7" s="10">
        <v>18</v>
      </c>
      <c r="L7" s="10">
        <v>25</v>
      </c>
      <c r="M7" s="10">
        <v>39</v>
      </c>
      <c r="N7" s="10">
        <v>10</v>
      </c>
      <c r="O7" s="10">
        <v>4</v>
      </c>
      <c r="P7" s="10">
        <v>25</v>
      </c>
      <c r="Q7" s="10">
        <v>89</v>
      </c>
      <c r="R7" s="10">
        <v>2928</v>
      </c>
      <c r="S7" s="10">
        <v>72</v>
      </c>
      <c r="T7" s="10">
        <v>5</v>
      </c>
      <c r="U7" s="10">
        <v>4</v>
      </c>
      <c r="V7" s="10">
        <v>14</v>
      </c>
      <c r="W7" s="10">
        <v>277201</v>
      </c>
    </row>
    <row r="8" spans="1:23" s="95" customFormat="1" ht="21" customHeight="1">
      <c r="A8" s="97" t="s">
        <v>184</v>
      </c>
      <c r="B8" s="10">
        <v>199</v>
      </c>
      <c r="C8" s="10">
        <v>98</v>
      </c>
      <c r="D8" s="10">
        <v>12</v>
      </c>
      <c r="E8" s="10">
        <v>28</v>
      </c>
      <c r="F8" s="10">
        <v>0</v>
      </c>
      <c r="G8" s="10">
        <v>61</v>
      </c>
      <c r="H8" s="10">
        <v>134</v>
      </c>
      <c r="I8" s="10">
        <v>29</v>
      </c>
      <c r="J8" s="10">
        <v>11</v>
      </c>
      <c r="K8" s="10">
        <v>43</v>
      </c>
      <c r="L8" s="10">
        <v>51</v>
      </c>
      <c r="M8" s="10">
        <v>80</v>
      </c>
      <c r="N8" s="10">
        <v>14</v>
      </c>
      <c r="O8" s="10">
        <v>5</v>
      </c>
      <c r="P8" s="10">
        <v>61</v>
      </c>
      <c r="Q8" s="10">
        <v>205</v>
      </c>
      <c r="R8" s="10">
        <v>3632</v>
      </c>
      <c r="S8" s="10">
        <v>207</v>
      </c>
      <c r="T8" s="10">
        <v>52</v>
      </c>
      <c r="U8" s="10">
        <v>5</v>
      </c>
      <c r="V8" s="10">
        <v>51</v>
      </c>
      <c r="W8" s="10">
        <v>426383</v>
      </c>
    </row>
    <row r="9" spans="1:23" s="95" customFormat="1" ht="21" customHeight="1">
      <c r="A9" s="8" t="s">
        <v>212</v>
      </c>
      <c r="B9" s="10">
        <v>134</v>
      </c>
      <c r="C9" s="10">
        <v>63</v>
      </c>
      <c r="D9" s="10">
        <v>10</v>
      </c>
      <c r="E9" s="10">
        <v>24</v>
      </c>
      <c r="F9" s="10" t="s">
        <v>225</v>
      </c>
      <c r="G9" s="10">
        <v>37</v>
      </c>
      <c r="H9" s="10">
        <v>90</v>
      </c>
      <c r="I9" s="10">
        <v>22</v>
      </c>
      <c r="J9" s="10">
        <v>7</v>
      </c>
      <c r="K9" s="10">
        <v>13</v>
      </c>
      <c r="L9" s="10">
        <v>48</v>
      </c>
      <c r="M9" s="10">
        <v>58</v>
      </c>
      <c r="N9" s="10">
        <v>16</v>
      </c>
      <c r="O9" s="10">
        <v>2</v>
      </c>
      <c r="P9" s="10">
        <v>40</v>
      </c>
      <c r="Q9" s="10">
        <v>131</v>
      </c>
      <c r="R9" s="10">
        <v>2934</v>
      </c>
      <c r="S9" s="10">
        <v>165</v>
      </c>
      <c r="T9" s="10">
        <v>99</v>
      </c>
      <c r="U9" s="10">
        <v>5</v>
      </c>
      <c r="V9" s="10">
        <v>27</v>
      </c>
      <c r="W9" s="10">
        <v>210918</v>
      </c>
    </row>
    <row r="10" spans="1:23" ht="18" customHeight="1">
      <c r="A10" s="34"/>
      <c r="B10" s="9"/>
      <c r="C10" s="9"/>
      <c r="D10" s="9"/>
      <c r="E10" s="9"/>
      <c r="F10" s="9"/>
      <c r="G10" s="9"/>
      <c r="H10" s="10"/>
      <c r="I10" s="9"/>
      <c r="J10" s="9"/>
      <c r="K10" s="9"/>
      <c r="L10" s="9"/>
      <c r="M10" s="10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21" customHeight="1">
      <c r="A11" s="8" t="s">
        <v>213</v>
      </c>
      <c r="B11" s="9">
        <v>17</v>
      </c>
      <c r="C11" s="9">
        <v>7</v>
      </c>
      <c r="D11" s="9">
        <v>1</v>
      </c>
      <c r="E11" s="9">
        <v>5</v>
      </c>
      <c r="F11" s="10" t="s">
        <v>225</v>
      </c>
      <c r="G11" s="9">
        <v>4</v>
      </c>
      <c r="H11" s="10">
        <v>12</v>
      </c>
      <c r="I11" s="9">
        <v>3</v>
      </c>
      <c r="J11" s="7">
        <v>1</v>
      </c>
      <c r="K11" s="9">
        <v>1</v>
      </c>
      <c r="L11" s="9">
        <v>7</v>
      </c>
      <c r="M11" s="10">
        <v>12</v>
      </c>
      <c r="N11" s="9">
        <v>3</v>
      </c>
      <c r="O11" s="10" t="s">
        <v>225</v>
      </c>
      <c r="P11" s="9">
        <v>9</v>
      </c>
      <c r="Q11" s="9">
        <v>11</v>
      </c>
      <c r="R11" s="9">
        <v>217</v>
      </c>
      <c r="S11" s="9">
        <v>5</v>
      </c>
      <c r="T11" s="10">
        <v>1</v>
      </c>
      <c r="U11" s="9">
        <v>1</v>
      </c>
      <c r="V11" s="9">
        <v>5</v>
      </c>
      <c r="W11" s="9">
        <v>29759</v>
      </c>
    </row>
    <row r="12" spans="1:23" ht="21" customHeight="1">
      <c r="A12" s="13" t="s">
        <v>238</v>
      </c>
      <c r="B12" s="9">
        <v>13</v>
      </c>
      <c r="C12" s="7">
        <v>6</v>
      </c>
      <c r="D12" s="7">
        <v>1</v>
      </c>
      <c r="E12" s="7">
        <v>2</v>
      </c>
      <c r="F12" s="10" t="s">
        <v>225</v>
      </c>
      <c r="G12" s="7">
        <v>4</v>
      </c>
      <c r="H12" s="10">
        <v>12</v>
      </c>
      <c r="I12" s="10">
        <v>3</v>
      </c>
      <c r="J12" s="10" t="s">
        <v>225</v>
      </c>
      <c r="K12" s="7">
        <v>1</v>
      </c>
      <c r="L12" s="7">
        <v>8</v>
      </c>
      <c r="M12" s="10">
        <v>8</v>
      </c>
      <c r="N12" s="10">
        <v>3</v>
      </c>
      <c r="O12" s="10" t="s">
        <v>225</v>
      </c>
      <c r="P12" s="7">
        <v>5</v>
      </c>
      <c r="Q12" s="7">
        <v>19</v>
      </c>
      <c r="R12" s="7">
        <v>367</v>
      </c>
      <c r="S12" s="7">
        <v>2</v>
      </c>
      <c r="T12" s="7">
        <v>1</v>
      </c>
      <c r="U12" s="10" t="s">
        <v>225</v>
      </c>
      <c r="V12" s="7">
        <v>3</v>
      </c>
      <c r="W12" s="7">
        <v>11053</v>
      </c>
    </row>
    <row r="13" spans="1:23" ht="21" customHeight="1">
      <c r="A13" s="13" t="s">
        <v>239</v>
      </c>
      <c r="B13" s="9">
        <v>20</v>
      </c>
      <c r="C13" s="7">
        <v>6</v>
      </c>
      <c r="D13" s="7">
        <v>4</v>
      </c>
      <c r="E13" s="7">
        <v>4</v>
      </c>
      <c r="F13" s="10" t="s">
        <v>225</v>
      </c>
      <c r="G13" s="7">
        <v>6</v>
      </c>
      <c r="H13" s="10">
        <v>9</v>
      </c>
      <c r="I13" s="7">
        <v>4</v>
      </c>
      <c r="J13" s="10">
        <v>1</v>
      </c>
      <c r="K13" s="7">
        <v>2</v>
      </c>
      <c r="L13" s="7">
        <v>2</v>
      </c>
      <c r="M13" s="10">
        <v>7</v>
      </c>
      <c r="N13" s="7">
        <v>1</v>
      </c>
      <c r="O13" s="10">
        <v>1</v>
      </c>
      <c r="P13" s="7">
        <v>5</v>
      </c>
      <c r="Q13" s="7">
        <v>14</v>
      </c>
      <c r="R13" s="7">
        <v>406</v>
      </c>
      <c r="S13" s="7">
        <v>94</v>
      </c>
      <c r="T13" s="7">
        <v>95</v>
      </c>
      <c r="U13" s="10">
        <v>1</v>
      </c>
      <c r="V13" s="7">
        <v>2</v>
      </c>
      <c r="W13" s="7">
        <v>37149</v>
      </c>
    </row>
    <row r="14" spans="1:23" ht="21" customHeight="1">
      <c r="A14" s="13" t="s">
        <v>240</v>
      </c>
      <c r="B14" s="9">
        <v>12</v>
      </c>
      <c r="C14" s="7">
        <v>4</v>
      </c>
      <c r="D14" s="7">
        <v>1</v>
      </c>
      <c r="E14" s="7">
        <v>1</v>
      </c>
      <c r="F14" s="10" t="s">
        <v>225</v>
      </c>
      <c r="G14" s="7">
        <v>6</v>
      </c>
      <c r="H14" s="10">
        <v>5</v>
      </c>
      <c r="I14" s="7">
        <v>3</v>
      </c>
      <c r="J14" s="10">
        <v>1</v>
      </c>
      <c r="K14" s="7">
        <v>1</v>
      </c>
      <c r="L14" s="7" t="s">
        <v>225</v>
      </c>
      <c r="M14" s="10">
        <v>3</v>
      </c>
      <c r="N14" s="7">
        <v>1</v>
      </c>
      <c r="O14" s="10">
        <v>1</v>
      </c>
      <c r="P14" s="7">
        <v>1</v>
      </c>
      <c r="Q14" s="7">
        <v>12</v>
      </c>
      <c r="R14" s="7">
        <v>546</v>
      </c>
      <c r="S14" s="7">
        <v>1</v>
      </c>
      <c r="T14" s="7" t="s">
        <v>225</v>
      </c>
      <c r="U14" s="10">
        <v>2</v>
      </c>
      <c r="V14" s="7">
        <v>6</v>
      </c>
      <c r="W14" s="7">
        <v>14846</v>
      </c>
    </row>
    <row r="15" spans="1:23" ht="21" customHeight="1">
      <c r="A15" s="13" t="s">
        <v>241</v>
      </c>
      <c r="B15" s="9">
        <v>8</v>
      </c>
      <c r="C15" s="7">
        <v>3</v>
      </c>
      <c r="D15" s="9">
        <v>1</v>
      </c>
      <c r="E15" s="7">
        <v>2</v>
      </c>
      <c r="F15" s="10" t="s">
        <v>225</v>
      </c>
      <c r="G15" s="7">
        <v>2</v>
      </c>
      <c r="H15" s="10">
        <v>3</v>
      </c>
      <c r="I15" s="7">
        <v>1</v>
      </c>
      <c r="J15" s="7">
        <v>1</v>
      </c>
      <c r="K15" s="7" t="s">
        <v>225</v>
      </c>
      <c r="L15" s="7">
        <v>1</v>
      </c>
      <c r="M15" s="10">
        <v>2</v>
      </c>
      <c r="N15" s="7">
        <v>1</v>
      </c>
      <c r="O15" s="7" t="s">
        <v>225</v>
      </c>
      <c r="P15" s="7">
        <v>1</v>
      </c>
      <c r="Q15" s="7">
        <v>5</v>
      </c>
      <c r="R15" s="7">
        <v>176</v>
      </c>
      <c r="S15" s="7" t="s">
        <v>225</v>
      </c>
      <c r="T15" s="10">
        <v>1</v>
      </c>
      <c r="U15" s="7" t="s">
        <v>225</v>
      </c>
      <c r="V15" s="7" t="s">
        <v>225</v>
      </c>
      <c r="W15" s="7">
        <v>25916</v>
      </c>
    </row>
    <row r="16" spans="1:23" ht="21" customHeight="1">
      <c r="A16" s="13" t="s">
        <v>242</v>
      </c>
      <c r="B16" s="9">
        <v>11</v>
      </c>
      <c r="C16" s="7">
        <v>6</v>
      </c>
      <c r="D16" s="9" t="s">
        <v>225</v>
      </c>
      <c r="E16" s="7">
        <v>3</v>
      </c>
      <c r="F16" s="10" t="s">
        <v>225</v>
      </c>
      <c r="G16" s="10">
        <v>2</v>
      </c>
      <c r="H16" s="10">
        <v>6</v>
      </c>
      <c r="I16" s="7">
        <v>1</v>
      </c>
      <c r="J16" s="10" t="s">
        <v>225</v>
      </c>
      <c r="K16" s="7">
        <v>1</v>
      </c>
      <c r="L16" s="7">
        <v>4</v>
      </c>
      <c r="M16" s="10">
        <v>4</v>
      </c>
      <c r="N16" s="7" t="s">
        <v>225</v>
      </c>
      <c r="O16" s="10" t="s">
        <v>225</v>
      </c>
      <c r="P16" s="7">
        <v>4</v>
      </c>
      <c r="Q16" s="7">
        <v>17</v>
      </c>
      <c r="R16" s="7">
        <v>8</v>
      </c>
      <c r="S16" s="7">
        <v>33</v>
      </c>
      <c r="T16" s="10" t="s">
        <v>225</v>
      </c>
      <c r="U16" s="10">
        <v>1</v>
      </c>
      <c r="V16" s="10">
        <v>1</v>
      </c>
      <c r="W16" s="7">
        <v>3082</v>
      </c>
    </row>
    <row r="17" spans="1:23" ht="21" customHeight="1">
      <c r="A17" s="13" t="s">
        <v>243</v>
      </c>
      <c r="B17" s="9">
        <v>7</v>
      </c>
      <c r="C17" s="7">
        <v>6</v>
      </c>
      <c r="D17" s="9" t="s">
        <v>225</v>
      </c>
      <c r="E17" s="9">
        <v>1</v>
      </c>
      <c r="F17" s="10" t="s">
        <v>225</v>
      </c>
      <c r="G17" s="7" t="s">
        <v>225</v>
      </c>
      <c r="H17" s="10">
        <v>6</v>
      </c>
      <c r="I17" s="7">
        <v>2</v>
      </c>
      <c r="J17" s="7" t="s">
        <v>225</v>
      </c>
      <c r="K17" s="7">
        <v>1</v>
      </c>
      <c r="L17" s="7">
        <v>3</v>
      </c>
      <c r="M17" s="10">
        <v>2</v>
      </c>
      <c r="N17" s="7">
        <v>1</v>
      </c>
      <c r="O17" s="10" t="s">
        <v>225</v>
      </c>
      <c r="P17" s="7">
        <v>1</v>
      </c>
      <c r="Q17" s="7">
        <v>4</v>
      </c>
      <c r="R17" s="7">
        <v>539</v>
      </c>
      <c r="S17" s="7" t="s">
        <v>225</v>
      </c>
      <c r="T17" s="10" t="s">
        <v>225</v>
      </c>
      <c r="U17" s="10" t="s">
        <v>225</v>
      </c>
      <c r="V17" s="7">
        <v>1</v>
      </c>
      <c r="W17" s="7">
        <v>20850</v>
      </c>
    </row>
    <row r="18" spans="1:23" ht="21" customHeight="1">
      <c r="A18" s="13" t="s">
        <v>244</v>
      </c>
      <c r="B18" s="9">
        <v>16</v>
      </c>
      <c r="C18" s="7">
        <v>9</v>
      </c>
      <c r="D18" s="9" t="s">
        <v>225</v>
      </c>
      <c r="E18" s="7">
        <v>2</v>
      </c>
      <c r="F18" s="10" t="s">
        <v>225</v>
      </c>
      <c r="G18" s="7">
        <v>5</v>
      </c>
      <c r="H18" s="10">
        <v>11</v>
      </c>
      <c r="I18" s="7">
        <v>1</v>
      </c>
      <c r="J18" s="7" t="s">
        <v>225</v>
      </c>
      <c r="K18" s="7">
        <v>10</v>
      </c>
      <c r="L18" s="7">
        <v>3</v>
      </c>
      <c r="M18" s="10">
        <v>1</v>
      </c>
      <c r="N18" s="7" t="s">
        <v>225</v>
      </c>
      <c r="O18" s="7">
        <v>2</v>
      </c>
      <c r="P18" s="7">
        <v>4</v>
      </c>
      <c r="Q18" s="7">
        <v>53</v>
      </c>
      <c r="R18" s="7" t="s">
        <v>225</v>
      </c>
      <c r="S18" s="7" t="s">
        <v>225</v>
      </c>
      <c r="T18" s="10" t="s">
        <v>225</v>
      </c>
      <c r="U18" s="10" t="s">
        <v>225</v>
      </c>
      <c r="V18" s="7">
        <v>6</v>
      </c>
      <c r="W18" s="7">
        <v>2942</v>
      </c>
    </row>
    <row r="19" spans="1:23" ht="21" customHeight="1">
      <c r="A19" s="13" t="s">
        <v>245</v>
      </c>
      <c r="B19" s="9">
        <v>9</v>
      </c>
      <c r="C19" s="7">
        <v>4</v>
      </c>
      <c r="D19" s="9" t="s">
        <v>225</v>
      </c>
      <c r="E19" s="7">
        <v>2</v>
      </c>
      <c r="F19" s="10" t="s">
        <v>225</v>
      </c>
      <c r="G19" s="7">
        <v>3</v>
      </c>
      <c r="H19" s="10">
        <v>5</v>
      </c>
      <c r="I19" s="7">
        <v>1</v>
      </c>
      <c r="J19" s="7">
        <v>1</v>
      </c>
      <c r="K19" s="7">
        <v>1</v>
      </c>
      <c r="L19" s="7">
        <v>3</v>
      </c>
      <c r="M19" s="10">
        <v>4</v>
      </c>
      <c r="N19" s="7">
        <v>3</v>
      </c>
      <c r="O19" s="7" t="s">
        <v>225</v>
      </c>
      <c r="P19" s="7">
        <v>1</v>
      </c>
      <c r="Q19" s="7">
        <v>13</v>
      </c>
      <c r="R19" s="7">
        <v>197</v>
      </c>
      <c r="S19" s="7" t="s">
        <v>225</v>
      </c>
      <c r="T19" s="10" t="s">
        <v>225</v>
      </c>
      <c r="U19" s="7" t="s">
        <v>225</v>
      </c>
      <c r="V19" s="7" t="s">
        <v>225</v>
      </c>
      <c r="W19" s="7">
        <v>18244</v>
      </c>
    </row>
    <row r="20" spans="1:23" ht="21" customHeight="1">
      <c r="A20" s="13" t="s">
        <v>246</v>
      </c>
      <c r="B20" s="9">
        <v>5</v>
      </c>
      <c r="C20" s="7">
        <v>3</v>
      </c>
      <c r="D20" s="9">
        <v>1</v>
      </c>
      <c r="E20" s="7" t="s">
        <v>225</v>
      </c>
      <c r="F20" s="10" t="s">
        <v>225</v>
      </c>
      <c r="G20" s="7">
        <v>1</v>
      </c>
      <c r="H20" s="10">
        <v>5</v>
      </c>
      <c r="I20" s="10">
        <v>2</v>
      </c>
      <c r="J20" s="10" t="s">
        <v>225</v>
      </c>
      <c r="K20" s="7">
        <v>2</v>
      </c>
      <c r="L20" s="7">
        <v>1</v>
      </c>
      <c r="M20" s="10">
        <v>3</v>
      </c>
      <c r="N20" s="10">
        <v>1</v>
      </c>
      <c r="O20" s="10" t="s">
        <v>225</v>
      </c>
      <c r="P20" s="7">
        <v>2</v>
      </c>
      <c r="Q20" s="7">
        <v>8</v>
      </c>
      <c r="R20" s="7">
        <v>301</v>
      </c>
      <c r="S20" s="10">
        <v>5</v>
      </c>
      <c r="T20" s="10" t="s">
        <v>225</v>
      </c>
      <c r="U20" s="10" t="s">
        <v>225</v>
      </c>
      <c r="V20" s="7" t="s">
        <v>225</v>
      </c>
      <c r="W20" s="7">
        <v>22361</v>
      </c>
    </row>
    <row r="21" spans="1:23" ht="21" customHeight="1">
      <c r="A21" s="13" t="s">
        <v>247</v>
      </c>
      <c r="B21" s="9">
        <v>8</v>
      </c>
      <c r="C21" s="7">
        <v>5</v>
      </c>
      <c r="D21" s="9" t="s">
        <v>225</v>
      </c>
      <c r="E21" s="7">
        <v>2</v>
      </c>
      <c r="F21" s="10" t="s">
        <v>225</v>
      </c>
      <c r="G21" s="7">
        <v>1</v>
      </c>
      <c r="H21" s="10">
        <v>5</v>
      </c>
      <c r="I21" s="7" t="s">
        <v>225</v>
      </c>
      <c r="J21" s="10">
        <v>1</v>
      </c>
      <c r="K21" s="7">
        <v>3</v>
      </c>
      <c r="L21" s="7">
        <v>1</v>
      </c>
      <c r="M21" s="10">
        <v>3</v>
      </c>
      <c r="N21" s="10" t="s">
        <v>225</v>
      </c>
      <c r="O21" s="10" t="s">
        <v>225</v>
      </c>
      <c r="P21" s="7">
        <v>3</v>
      </c>
      <c r="Q21" s="7">
        <v>7</v>
      </c>
      <c r="R21" s="7">
        <v>115</v>
      </c>
      <c r="S21" s="7">
        <v>19</v>
      </c>
      <c r="T21" s="10" t="s">
        <v>225</v>
      </c>
      <c r="U21" s="10" t="s">
        <v>225</v>
      </c>
      <c r="V21" s="7" t="s">
        <v>225</v>
      </c>
      <c r="W21" s="7">
        <v>10891</v>
      </c>
    </row>
    <row r="22" spans="1:23" ht="21" customHeight="1">
      <c r="A22" s="13" t="s">
        <v>248</v>
      </c>
      <c r="B22" s="9">
        <v>8</v>
      </c>
      <c r="C22" s="7">
        <v>4</v>
      </c>
      <c r="D22" s="7">
        <v>1</v>
      </c>
      <c r="E22" s="7" t="s">
        <v>225</v>
      </c>
      <c r="F22" s="10" t="s">
        <v>225</v>
      </c>
      <c r="G22" s="7">
        <v>3</v>
      </c>
      <c r="H22" s="10">
        <v>11</v>
      </c>
      <c r="I22" s="7">
        <v>1</v>
      </c>
      <c r="J22" s="7">
        <v>1</v>
      </c>
      <c r="K22" s="7" t="s">
        <v>225</v>
      </c>
      <c r="L22" s="7">
        <v>9</v>
      </c>
      <c r="M22" s="10">
        <v>7</v>
      </c>
      <c r="N22" s="7">
        <v>1</v>
      </c>
      <c r="O22" s="10" t="s">
        <v>225</v>
      </c>
      <c r="P22" s="7">
        <v>6</v>
      </c>
      <c r="Q22" s="7">
        <v>17</v>
      </c>
      <c r="R22" s="7">
        <v>9</v>
      </c>
      <c r="S22" s="7">
        <v>6</v>
      </c>
      <c r="T22" s="7">
        <v>1</v>
      </c>
      <c r="U22" s="7" t="s">
        <v>225</v>
      </c>
      <c r="V22" s="7">
        <v>3</v>
      </c>
      <c r="W22" s="7">
        <v>13827</v>
      </c>
    </row>
    <row r="23" spans="22:23" ht="18" customHeight="1">
      <c r="V23" s="141" t="s">
        <v>17</v>
      </c>
      <c r="W23" s="141"/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>
      <c r="B50" s="35"/>
    </row>
    <row r="51" ht="18" customHeight="1"/>
    <row r="52" ht="18" customHeight="1"/>
  </sheetData>
  <mergeCells count="9">
    <mergeCell ref="V23:W23"/>
    <mergeCell ref="A3:A4"/>
    <mergeCell ref="B3:G3"/>
    <mergeCell ref="H3:L3"/>
    <mergeCell ref="M3:P3"/>
    <mergeCell ref="Q3:Q4"/>
    <mergeCell ref="R3:T3"/>
    <mergeCell ref="U3:V3"/>
    <mergeCell ref="W3:W4"/>
  </mergeCells>
  <printOptions horizontalCentered="1"/>
  <pageMargins left="0.69" right="0.61" top="0.5118110236220472" bottom="0.7086614173228347" header="0.35433070866141736" footer="0.5118110236220472"/>
  <pageSetup fitToHeight="1" fitToWidth="1" horizontalDpi="300" verticalDpi="300" orientation="landscape" paperSize="9" scale="76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 治安</dc:title>
  <dc:subject/>
  <dc:creator>水戸市役所</dc:creator>
  <cp:keywords/>
  <dc:description/>
  <cp:lastModifiedBy>GPC020256</cp:lastModifiedBy>
  <cp:lastPrinted>2006-08-03T06:36:40Z</cp:lastPrinted>
  <dcterms:created xsi:type="dcterms:W3CDTF">1999-03-05T02:48:12Z</dcterms:created>
  <dcterms:modified xsi:type="dcterms:W3CDTF">2007-11-08T00:48:47Z</dcterms:modified>
  <cp:category/>
  <cp:version/>
  <cp:contentType/>
  <cp:contentStatus/>
</cp:coreProperties>
</file>