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555" windowWidth="10890" windowHeight="6405" tabRatio="599" activeTab="0"/>
  </bookViews>
  <sheets>
    <sheet name="102医療関係施設数・病床数" sheetId="1" r:id="rId1"/>
    <sheet name="103医療業務関係者数" sheetId="2" r:id="rId2"/>
    <sheet name="104感染症及び食中毒発生状況" sheetId="3" r:id="rId3"/>
    <sheet name="105死因別死亡順位" sheetId="4" r:id="rId4"/>
    <sheet name="106結核予防状況" sheetId="5" r:id="rId5"/>
    <sheet name="107予防接種実施状況" sheetId="6" r:id="rId6"/>
    <sheet name="108休日・夜間緊急診療所利用状況" sheetId="7" r:id="rId7"/>
    <sheet name="109ごみ処理状況" sheetId="8" r:id="rId8"/>
    <sheet name="110し尿処理状況" sheetId="9" r:id="rId9"/>
    <sheet name="111火葬場使用状況" sheetId="10" r:id="rId10"/>
    <sheet name="112公害苦情処理件数" sheetId="11" r:id="rId11"/>
  </sheets>
  <definedNames>
    <definedName name="_xlnm.Print_Area" localSheetId="4">'106結核予防状況'!$A$1:$E$27</definedName>
    <definedName name="_xlnm.Print_Area" localSheetId="5">'107予防接種実施状況'!$A$1:$O$11</definedName>
  </definedNames>
  <calcPr fullCalcOnLoad="1"/>
</workbook>
</file>

<file path=xl/sharedStrings.xml><?xml version="1.0" encoding="utf-8"?>
<sst xmlns="http://schemas.openxmlformats.org/spreadsheetml/2006/main" count="318" uniqueCount="192">
  <si>
    <t>歯科医師</t>
  </si>
  <si>
    <t>歯科衛生士</t>
  </si>
  <si>
    <t>歯科技工士</t>
  </si>
  <si>
    <t>感染症（伝染）</t>
  </si>
  <si>
    <t>細菌性赤痢</t>
  </si>
  <si>
    <t>腸チフス</t>
  </si>
  <si>
    <t>腸管出血性大腸菌感染症</t>
  </si>
  <si>
    <t>急性灰白髄炎</t>
  </si>
  <si>
    <t>３類感染症</t>
  </si>
  <si>
    <t>食中毒</t>
  </si>
  <si>
    <t>食品衛生法</t>
  </si>
  <si>
    <t>１類感染症</t>
  </si>
  <si>
    <t>資料：水戸保健所</t>
  </si>
  <si>
    <t>（単位：人）</t>
  </si>
  <si>
    <t>順位</t>
  </si>
  <si>
    <t>資料：保健センター</t>
  </si>
  <si>
    <t>　（単位：件）</t>
  </si>
  <si>
    <t>資料：環境課</t>
  </si>
  <si>
    <t>資料：衛生管理課</t>
  </si>
  <si>
    <t>有床診療所</t>
  </si>
  <si>
    <t>無床診療所</t>
  </si>
  <si>
    <t>燃えるごみ</t>
  </si>
  <si>
    <t>燃えないごみ</t>
  </si>
  <si>
    <t>注）　小児科は平成１４年５月以降，平日夜間の数を含みます。</t>
  </si>
  <si>
    <t xml:space="preserve">   １６</t>
  </si>
  <si>
    <t>死因別</t>
  </si>
  <si>
    <t>死亡数</t>
  </si>
  <si>
    <t>その他残りの全疾患</t>
  </si>
  <si>
    <t>感染症の予防及び感染症の患者に対する医療に関する法律</t>
  </si>
  <si>
    <t>准看護師</t>
  </si>
  <si>
    <t xml:space="preserve">  １６</t>
  </si>
  <si>
    <t>１６</t>
  </si>
  <si>
    <t>資料：清掃事務所</t>
  </si>
  <si>
    <t>各年12月31日現在</t>
  </si>
  <si>
    <t>助産所</t>
  </si>
  <si>
    <t>施術所</t>
  </si>
  <si>
    <t>計</t>
  </si>
  <si>
    <t>数</t>
  </si>
  <si>
    <t>病床数</t>
  </si>
  <si>
    <t>①</t>
  </si>
  <si>
    <t xml:space="preserve">   １５</t>
  </si>
  <si>
    <t>年別</t>
  </si>
  <si>
    <t>病院</t>
  </si>
  <si>
    <t>一般</t>
  </si>
  <si>
    <t>精神</t>
  </si>
  <si>
    <t>結核</t>
  </si>
  <si>
    <t>一般診療所</t>
  </si>
  <si>
    <t>歯科
診療所</t>
  </si>
  <si>
    <t>歯科
技工所</t>
  </si>
  <si>
    <t xml:space="preserve">  １４</t>
  </si>
  <si>
    <t>総数</t>
  </si>
  <si>
    <t>医師</t>
  </si>
  <si>
    <t>薬剤師</t>
  </si>
  <si>
    <t>保健師</t>
  </si>
  <si>
    <t>助産師</t>
  </si>
  <si>
    <t>看護師</t>
  </si>
  <si>
    <t>コレラ</t>
  </si>
  <si>
    <t>ジフテリア</t>
  </si>
  <si>
    <t>パラチフス</t>
  </si>
  <si>
    <t xml:space="preserve"> 9</t>
  </si>
  <si>
    <t>19</t>
  </si>
  <si>
    <t xml:space="preserve">  １５</t>
  </si>
  <si>
    <t>２類感染症</t>
  </si>
  <si>
    <t>注）１　「１類感染症」の疾患の内訳（感染症法の一部改正（平成１５年１１日５日施行）により疾患の追加あり）は，エボラ出血熱，</t>
  </si>
  <si>
    <t>　　　クリミア・コンゴ出血熱，ペスト，マールブルグ病，ラッサ熱，重症急性呼吸器症候群（SARS）及び痘そう（天然痘）の７つです。</t>
  </si>
  <si>
    <t>総数</t>
  </si>
  <si>
    <t>割合</t>
  </si>
  <si>
    <t>悪性
新生物</t>
  </si>
  <si>
    <t>脳血管
疾患</t>
  </si>
  <si>
    <t>心疾患</t>
  </si>
  <si>
    <t>肺炎</t>
  </si>
  <si>
    <t>不慮の
事故</t>
  </si>
  <si>
    <t>自殺</t>
  </si>
  <si>
    <t>腎不全</t>
  </si>
  <si>
    <t>老衰</t>
  </si>
  <si>
    <t>糖尿病</t>
  </si>
  <si>
    <t>肝疾患</t>
  </si>
  <si>
    <t>ＢＣＧ接種</t>
  </si>
  <si>
    <t>精密検査</t>
  </si>
  <si>
    <t>三種混合</t>
  </si>
  <si>
    <t>二種混合</t>
  </si>
  <si>
    <t>日本脳炎</t>
  </si>
  <si>
    <t>年度別</t>
  </si>
  <si>
    <t>麻しん</t>
  </si>
  <si>
    <t>風しん</t>
  </si>
  <si>
    <t>水痘</t>
  </si>
  <si>
    <t>（１）休日診療</t>
  </si>
  <si>
    <t>（２）夜間診療</t>
  </si>
  <si>
    <t>内科</t>
  </si>
  <si>
    <t>小児科</t>
  </si>
  <si>
    <t>外科</t>
  </si>
  <si>
    <t>市内</t>
  </si>
  <si>
    <t>市外</t>
  </si>
  <si>
    <t>二次病院
移送</t>
  </si>
  <si>
    <t>資源ごみ</t>
  </si>
  <si>
    <t>破砕ごみ</t>
  </si>
  <si>
    <t>年月</t>
  </si>
  <si>
    <t>収集量</t>
  </si>
  <si>
    <t>総 数</t>
  </si>
  <si>
    <t>処理量</t>
  </si>
  <si>
    <t>焼却</t>
  </si>
  <si>
    <t>収集延稼動
人員(人）</t>
  </si>
  <si>
    <t>収集車延台数
（台）</t>
  </si>
  <si>
    <t>注）1　収集処理には，外来のじんかい量も含みます。　</t>
  </si>
  <si>
    <t>くみ取り件数</t>
  </si>
  <si>
    <t>浄化槽</t>
  </si>
  <si>
    <t>市内居住</t>
  </si>
  <si>
    <t>市外居住</t>
  </si>
  <si>
    <t>死体</t>
  </si>
  <si>
    <t>死胎</t>
  </si>
  <si>
    <t>（単位：件）</t>
  </si>
  <si>
    <t>大気汚染</t>
  </si>
  <si>
    <t>水質汚濁</t>
  </si>
  <si>
    <t>悪臭</t>
  </si>
  <si>
    <t>騒音</t>
  </si>
  <si>
    <t>振動</t>
  </si>
  <si>
    <t>その他</t>
  </si>
  <si>
    <t>（単位：kg）</t>
  </si>
  <si>
    <t>資料：衛生管理課</t>
  </si>
  <si>
    <t xml:space="preserve">  １７</t>
  </si>
  <si>
    <t xml:space="preserve">   １５</t>
  </si>
  <si>
    <t xml:space="preserve">   １７</t>
  </si>
  <si>
    <t xml:space="preserve">    １５</t>
  </si>
  <si>
    <t xml:space="preserve">    １６</t>
  </si>
  <si>
    <t xml:space="preserve">    １７</t>
  </si>
  <si>
    <t>１７</t>
  </si>
  <si>
    <t xml:space="preserve"> １５</t>
  </si>
  <si>
    <t xml:space="preserve"> １６</t>
  </si>
  <si>
    <t xml:space="preserve"> １７</t>
  </si>
  <si>
    <t>平　成　16　年</t>
  </si>
  <si>
    <t>　　　計上），食品衛生法については１２月３１日現在です。</t>
  </si>
  <si>
    <t xml:space="preserve">     ４  平成１６年以降は旧内原町分を含みます。</t>
  </si>
  <si>
    <t>胸部エックス線検査</t>
  </si>
  <si>
    <t>ツベルクリン反応検査</t>
  </si>
  <si>
    <t>１５</t>
  </si>
  <si>
    <t>　注）　平成１５年度から，精密検査，ツベルクリン反応検査，BCG接種の一部（児童・生徒実施分）
      は廃止になりました。また，平成１７年度から，精密検査及びツベルクリン反応検査は全面廃
      止になり，BCG接種及び胸部エックス線検査の対象者が変更になりました。</t>
  </si>
  <si>
    <t>ポリオ</t>
  </si>
  <si>
    <t>　 注）日本脳炎は，平成１７年５月から原則として接種を見合わせています。</t>
  </si>
  <si>
    <t>し尿</t>
  </si>
  <si>
    <t>緊急(臨時）</t>
  </si>
  <si>
    <t>１０２　医療関係施設数・病床数</t>
  </si>
  <si>
    <t>１０３　医療業務関係者数</t>
  </si>
  <si>
    <t>１０４　感染症及び食中毒発生状況</t>
  </si>
  <si>
    <t>１０５　死因別死亡順位</t>
  </si>
  <si>
    <t>１０６　結核予防状況</t>
  </si>
  <si>
    <t>１０７　予防接種実施状況</t>
  </si>
  <si>
    <t>１０８　休日・夜間緊急診療所利用状況</t>
  </si>
  <si>
    <t>１０９　ごみ処理状況</t>
  </si>
  <si>
    <t>１１０　し尿処理状況</t>
  </si>
  <si>
    <t>注）１　くみ取り件数は，浄化槽を除きます。</t>
  </si>
  <si>
    <t xml:space="preserve"> 　  2　旧常澄地区・旧内原地区は除きます。</t>
  </si>
  <si>
    <t>１１１　火葬場使用状況</t>
  </si>
  <si>
    <t>１１２　公害苦情処理件数</t>
  </si>
  <si>
    <t>注）１  ①は一般病院のうちで結核病床，感染症病床を有している病院の再掲です。</t>
  </si>
  <si>
    <t xml:space="preserve">     ２  「４類感染症」については，住所の記載のない報告形式になった等の理由により計上していません。</t>
  </si>
  <si>
    <t xml:space="preserve">     ３  「食中毒」は発生地で計上した値です。</t>
  </si>
  <si>
    <t xml:space="preserve">     ４  （　　）は擬似症です。</t>
  </si>
  <si>
    <t xml:space="preserve">     ５  感染症法については３月３１日現在（平成５～１０年の数値は伝染病予防法，平成１１年以降の数値は感染症法による届出数を</t>
  </si>
  <si>
    <t xml:space="preserve">     ２　収集量及び処理量総数には，資源ごみ量を含みます。</t>
  </si>
  <si>
    <t>１８</t>
  </si>
  <si>
    <t xml:space="preserve"> １８</t>
  </si>
  <si>
    <t xml:space="preserve">    １８</t>
  </si>
  <si>
    <t>平成18年1月</t>
  </si>
  <si>
    <t xml:space="preserve">   １８</t>
  </si>
  <si>
    <t xml:space="preserve">  １８</t>
  </si>
  <si>
    <t>平　成　17　年</t>
  </si>
  <si>
    <t>注）　１　医師，歯科医師，薬剤師は勤務地における数であり，それ以外は業務従事者届出によるものです。（隔年調査）</t>
  </si>
  <si>
    <t>　　　２　平成１８年の医師・歯科医師・薬剤師数は，平成２０年１月頃にまとまる予定です。</t>
  </si>
  <si>
    <t xml:space="preserve"> －</t>
  </si>
  <si>
    <t>麻しん風しん混合</t>
  </si>
  <si>
    <t xml:space="preserve"> －</t>
  </si>
  <si>
    <t>インフルエンザ
６５歳以上</t>
  </si>
  <si>
    <t>インフルエンザ
１歳～１３歳未満</t>
  </si>
  <si>
    <t>おたふくかぜ</t>
  </si>
  <si>
    <t>-</t>
  </si>
  <si>
    <t>１５</t>
  </si>
  <si>
    <t xml:space="preserve"> 平成 １４ 年</t>
  </si>
  <si>
    <t>平成１２年</t>
  </si>
  <si>
    <t>平成 １４ 年</t>
  </si>
  <si>
    <t>平成 １４ 年度</t>
  </si>
  <si>
    <t>平成 １４ 年度</t>
  </si>
  <si>
    <r>
      <t>平成18年</t>
    </r>
    <r>
      <rPr>
        <sz val="11"/>
        <rFont val="ＭＳ Ｐ明朝"/>
        <family val="1"/>
      </rPr>
      <t>2</t>
    </r>
    <r>
      <rPr>
        <sz val="11"/>
        <color indexed="42"/>
        <rFont val="ＭＳ Ｐ明朝"/>
        <family val="1"/>
      </rPr>
      <t>月</t>
    </r>
  </si>
  <si>
    <r>
      <t>平成18年</t>
    </r>
    <r>
      <rPr>
        <sz val="11"/>
        <rFont val="ＭＳ Ｐ明朝"/>
        <family val="1"/>
      </rPr>
      <t>3</t>
    </r>
    <r>
      <rPr>
        <sz val="11"/>
        <color indexed="42"/>
        <rFont val="ＭＳ Ｐ明朝"/>
        <family val="1"/>
      </rPr>
      <t>月</t>
    </r>
  </si>
  <si>
    <r>
      <t>平成18年</t>
    </r>
    <r>
      <rPr>
        <sz val="11"/>
        <rFont val="ＭＳ Ｐ明朝"/>
        <family val="1"/>
      </rPr>
      <t>4</t>
    </r>
    <r>
      <rPr>
        <sz val="11"/>
        <color indexed="42"/>
        <rFont val="ＭＳ Ｐ明朝"/>
        <family val="1"/>
      </rPr>
      <t>月</t>
    </r>
  </si>
  <si>
    <r>
      <t>平成18年</t>
    </r>
    <r>
      <rPr>
        <sz val="11"/>
        <rFont val="ＭＳ Ｐ明朝"/>
        <family val="1"/>
      </rPr>
      <t>5</t>
    </r>
    <r>
      <rPr>
        <sz val="11"/>
        <color indexed="42"/>
        <rFont val="ＭＳ Ｐ明朝"/>
        <family val="1"/>
      </rPr>
      <t>月</t>
    </r>
  </si>
  <si>
    <r>
      <t>平成18年</t>
    </r>
    <r>
      <rPr>
        <sz val="11"/>
        <rFont val="ＭＳ Ｐ明朝"/>
        <family val="1"/>
      </rPr>
      <t>6</t>
    </r>
    <r>
      <rPr>
        <sz val="11"/>
        <color indexed="42"/>
        <rFont val="ＭＳ Ｐ明朝"/>
        <family val="1"/>
      </rPr>
      <t>月</t>
    </r>
  </si>
  <si>
    <r>
      <t>平成18年</t>
    </r>
    <r>
      <rPr>
        <sz val="11"/>
        <rFont val="ＭＳ Ｐ明朝"/>
        <family val="1"/>
      </rPr>
      <t>7</t>
    </r>
    <r>
      <rPr>
        <sz val="11"/>
        <color indexed="42"/>
        <rFont val="ＭＳ Ｐ明朝"/>
        <family val="1"/>
      </rPr>
      <t>月</t>
    </r>
  </si>
  <si>
    <r>
      <t>平成18年</t>
    </r>
    <r>
      <rPr>
        <sz val="11"/>
        <rFont val="ＭＳ Ｐ明朝"/>
        <family val="1"/>
      </rPr>
      <t>8</t>
    </r>
    <r>
      <rPr>
        <sz val="11"/>
        <color indexed="42"/>
        <rFont val="ＭＳ Ｐ明朝"/>
        <family val="1"/>
      </rPr>
      <t>月</t>
    </r>
  </si>
  <si>
    <r>
      <t>平成18年</t>
    </r>
    <r>
      <rPr>
        <sz val="11"/>
        <rFont val="ＭＳ Ｐ明朝"/>
        <family val="1"/>
      </rPr>
      <t>9</t>
    </r>
    <r>
      <rPr>
        <sz val="11"/>
        <color indexed="42"/>
        <rFont val="ＭＳ Ｐ明朝"/>
        <family val="1"/>
      </rPr>
      <t>月</t>
    </r>
  </si>
  <si>
    <r>
      <t>平成18年</t>
    </r>
    <r>
      <rPr>
        <sz val="11"/>
        <rFont val="ＭＳ Ｐ明朝"/>
        <family val="1"/>
      </rPr>
      <t>10</t>
    </r>
    <r>
      <rPr>
        <sz val="11"/>
        <color indexed="42"/>
        <rFont val="ＭＳ Ｐ明朝"/>
        <family val="1"/>
      </rPr>
      <t>月</t>
    </r>
  </si>
  <si>
    <r>
      <t>平成18年</t>
    </r>
    <r>
      <rPr>
        <sz val="11"/>
        <rFont val="ＭＳ Ｐ明朝"/>
        <family val="1"/>
      </rPr>
      <t>11</t>
    </r>
    <r>
      <rPr>
        <sz val="11"/>
        <color indexed="42"/>
        <rFont val="ＭＳ Ｐ明朝"/>
        <family val="1"/>
      </rPr>
      <t>月</t>
    </r>
  </si>
  <si>
    <r>
      <t>平成18年</t>
    </r>
    <r>
      <rPr>
        <sz val="11"/>
        <rFont val="ＭＳ Ｐ明朝"/>
        <family val="1"/>
      </rPr>
      <t>12</t>
    </r>
    <r>
      <rPr>
        <sz val="11"/>
        <color indexed="42"/>
        <rFont val="ＭＳ Ｐ明朝"/>
        <family val="1"/>
      </rPr>
      <t>月</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</si>
</sst>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0_ "/>
    <numFmt numFmtId="179" formatCode="#,##0_ ;[Red]\-#,##0\ "/>
    <numFmt numFmtId="180" formatCode="0.0_ "/>
    <numFmt numFmtId="181" formatCode="_ * #,##0.0_ ;_ * \-#,##0.0_ ;_ * &quot;-&quot;?_ ;_ @_ "/>
    <numFmt numFmtId="182" formatCode="#,##0.0_ "/>
    <numFmt numFmtId="183" formatCode="#,##0;&quot;△ &quot;#,##0"/>
    <numFmt numFmtId="184" formatCode="#,##0.0;&quot;△ &quot;#,##0.0"/>
    <numFmt numFmtId="185" formatCode="[$-411]gee\.mm\.dd"/>
    <numFmt numFmtId="186" formatCode="0.00_);[Red]\(0.00\)"/>
    <numFmt numFmtId="187" formatCode="@&quot;公園&quot;"/>
    <numFmt numFmtId="188" formatCode="#,##0.00_);[Red]\(#,##0.00\)"/>
    <numFmt numFmtId="189" formatCode="#,##0_);[Red]\(#,##0\)"/>
    <numFmt numFmtId="190" formatCode="@&quot;児&quot;&quot;童&quot;&quot;遊&quot;&quot;園&quot;"/>
    <numFmt numFmtId="191" formatCode="\(##\)"/>
    <numFmt numFmtId="192" formatCode="@&quot;子&quot;&quot;ど&quot;&quot;も&quot;&quot;の&quot;&quot;広&quot;&quot;場&quot;"/>
    <numFmt numFmtId="193" formatCode="0;&quot;△&quot;0;"/>
    <numFmt numFmtId="194" formatCode="0;&quot;△&quot;0;\-\ "/>
    <numFmt numFmtId="195" formatCode="#,##0.000_ ;[Red]\-#,##0.000\ "/>
    <numFmt numFmtId="196" formatCode="\(#,###\)"/>
    <numFmt numFmtId="197" formatCode="_ * #,##0.000_ ;_ * \-#,##0.000_ ;_ * &quot;-&quot;???_ ;_ @_ "/>
    <numFmt numFmtId="198" formatCode="[&lt;=999]000;000\-00"/>
    <numFmt numFmtId="199" formatCode="0.0"/>
    <numFmt numFmtId="200" formatCode="0.000"/>
    <numFmt numFmtId="201" formatCode="0.0000"/>
    <numFmt numFmtId="202" formatCode="0.00000"/>
    <numFmt numFmtId="203" formatCode="#,##0.00;&quot;△ &quot;#,##0.00"/>
    <numFmt numFmtId="204" formatCode="0;&quot;△ &quot;0"/>
    <numFmt numFmtId="205" formatCode="0.00;&quot;△ &quot;0.00"/>
    <numFmt numFmtId="206" formatCode="#,##0.000;&quot;△ &quot;#,##0.000"/>
    <numFmt numFmtId="207" formatCode="[$-411]hge\.mm\.dd"/>
    <numFmt numFmtId="208" formatCode="mmm\-yyyy"/>
    <numFmt numFmtId="209" formatCode="0_);[Red]\(0\)"/>
    <numFmt numFmtId="210" formatCode="0.0000000"/>
    <numFmt numFmtId="211" formatCode="0.000000"/>
    <numFmt numFmtId="212" formatCode="0.0_);[Red]\(0.0\)"/>
    <numFmt numFmtId="213" formatCode="0.000_);[Red]\(0.000\)"/>
    <numFmt numFmtId="214" formatCode="0.0000_);[Red]\(0.0000\)"/>
    <numFmt numFmtId="215" formatCode="0.00_ "/>
    <numFmt numFmtId="216" formatCode="&quot;Yes&quot;;&quot;Yes&quot;;&quot;No&quot;"/>
    <numFmt numFmtId="217" formatCode="&quot;True&quot;;&quot;True&quot;;&quot;False&quot;"/>
    <numFmt numFmtId="218" formatCode="&quot;On&quot;;&quot;On&quot;;&quot;Off&quot;"/>
    <numFmt numFmtId="219" formatCode="#,##0.0;[Red]\-#,##0.0"/>
    <numFmt numFmtId="220" formatCode="#,##0_ "/>
    <numFmt numFmtId="221" formatCode="#,##0.0_ ;[Red]\-#,##0.0\ "/>
    <numFmt numFmtId="222" formatCode="#,##0.00_ "/>
    <numFmt numFmtId="223" formatCode="0.?\ "/>
    <numFmt numFmtId="224" formatCode="0.0\ \ _ "/>
    <numFmt numFmtId="225" formatCode="0.0\ _ "/>
    <numFmt numFmtId="226" formatCode="0.0\ \ \ _ "/>
    <numFmt numFmtId="227" formatCode="#,##0.000"/>
    <numFmt numFmtId="228" formatCode="#,##0.0_);[Red]\(#,##0.0\)"/>
    <numFmt numFmtId="229" formatCode="[&lt;=999]000;[&lt;=99999]000\-00;000\-0000"/>
    <numFmt numFmtId="230" formatCode="@&quot;広&quot;&quot;場&quot;"/>
    <numFmt numFmtId="231" formatCode="@&quot;公&quot;&quot;園&quot;"/>
    <numFmt numFmtId="232" formatCode="&quot;（&quot;##&quot;）&quot;"/>
    <numFmt numFmtId="233" formatCode="0_);\(0\)"/>
    <numFmt numFmtId="234" formatCode="0;[Red]0"/>
    <numFmt numFmtId="235" formatCode="#,##0;&quot;△ &quot;#,##0;&quot;-&quot;"/>
    <numFmt numFmtId="236" formatCode="#,##0\ ;&quot;△ &quot;#,##0;&quot;-&quot;\ "/>
    <numFmt numFmtId="237" formatCode="#,##0\ ;&quot;△ &quot;#,##0\ ;&quot;-&quot;\ "/>
  </numFmts>
  <fonts count="15">
    <font>
      <sz val="11"/>
      <name val="ＭＳ Ｐゴシック"/>
      <family val="3"/>
    </font>
    <font>
      <sz val="6"/>
      <name val="ＭＳ Ｐゴシック"/>
      <family val="3"/>
    </font>
    <font>
      <sz val="12"/>
      <name val="ＭＳ Ｐ明朝"/>
      <family val="1"/>
    </font>
    <font>
      <sz val="11"/>
      <name val="ＭＳ Ｐ明朝"/>
      <family val="1"/>
    </font>
    <font>
      <sz val="11"/>
      <color indexed="42"/>
      <name val="ＭＳ Ｐ明朝"/>
      <family val="1"/>
    </font>
    <font>
      <sz val="10"/>
      <name val="ＭＳ Ｐ明朝"/>
      <family val="1"/>
    </font>
    <font>
      <sz val="9"/>
      <name val="ＭＳ Ｐ明朝"/>
      <family val="1"/>
    </font>
    <font>
      <sz val="8"/>
      <name val="ＭＳ Ｐ明朝"/>
      <family val="1"/>
    </font>
    <font>
      <u val="single"/>
      <sz val="11"/>
      <color indexed="12"/>
      <name val="ＭＳ Ｐゴシック"/>
      <family val="3"/>
    </font>
    <font>
      <b/>
      <sz val="11"/>
      <name val="ＭＳ Ｐゴシック"/>
      <family val="3"/>
    </font>
    <font>
      <u val="single"/>
      <sz val="11"/>
      <color indexed="36"/>
      <name val="ＭＳ Ｐゴシック"/>
      <family val="3"/>
    </font>
    <font>
      <sz val="11"/>
      <color indexed="10"/>
      <name val="ＭＳ Ｐ明朝"/>
      <family val="1"/>
    </font>
    <font>
      <sz val="10"/>
      <name val="ＭＳ Ｐゴシック"/>
      <family val="3"/>
    </font>
    <font>
      <sz val="6"/>
      <name val="ＭＳ Ｐ明朝"/>
      <family val="1"/>
    </font>
    <font>
      <sz val="9"/>
      <name val="ＭＳ Ｐゴシック"/>
      <family val="3"/>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14">
    <border>
      <left/>
      <right/>
      <top/>
      <bottom/>
      <diagonal/>
    </border>
    <border>
      <left style="thin"/>
      <right style="thin"/>
      <top style="thin"/>
      <bottom style="thin"/>
    </border>
    <border>
      <left>
        <color indexed="63"/>
      </left>
      <right>
        <color indexed="63"/>
      </right>
      <top style="thin"/>
      <bottom>
        <color indexed="63"/>
      </bottom>
    </border>
    <border>
      <left style="double"/>
      <right style="thin"/>
      <top style="thin"/>
      <bottom style="thin"/>
    </border>
    <border>
      <left style="thin"/>
      <right>
        <color indexed="63"/>
      </right>
      <top style="thin"/>
      <bottom style="thin"/>
    </border>
    <border>
      <left style="thin"/>
      <right style="double"/>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double"/>
      <top style="thin"/>
      <bottom style="thin"/>
    </border>
    <border>
      <left style="double"/>
      <right style="thin"/>
      <top style="thin"/>
      <bottom>
        <color indexed="63"/>
      </bottom>
    </border>
    <border>
      <left style="double"/>
      <right style="thin"/>
      <top>
        <color indexed="63"/>
      </top>
      <bottom style="thin"/>
    </border>
  </borders>
  <cellStyleXfs count="22">
    <xf numFmtId="0" fontId="0" fillId="0" borderId="0">
      <alignment/>
      <protection/>
    </xf>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42">
    <xf numFmtId="0" fontId="0" fillId="0" borderId="0" xfId="0" applyAlignment="1">
      <alignment/>
    </xf>
    <xf numFmtId="0" fontId="2" fillId="0" borderId="0" xfId="0" applyFont="1" applyAlignment="1">
      <alignment vertical="center"/>
    </xf>
    <xf numFmtId="0" fontId="3" fillId="0" borderId="0" xfId="0" applyFont="1" applyAlignment="1">
      <alignment/>
    </xf>
    <xf numFmtId="0" fontId="3" fillId="0" borderId="0" xfId="0" applyFont="1" applyAlignment="1">
      <alignment horizontal="right" vertical="center"/>
    </xf>
    <xf numFmtId="49" fontId="3" fillId="2" borderId="1" xfId="0" applyNumberFormat="1" applyFont="1" applyFill="1" applyBorder="1" applyAlignment="1">
      <alignment horizontal="center" vertical="center"/>
    </xf>
    <xf numFmtId="41" fontId="3" fillId="3" borderId="1" xfId="17" applyNumberFormat="1" applyFont="1" applyFill="1" applyBorder="1" applyAlignment="1">
      <alignment vertical="center"/>
    </xf>
    <xf numFmtId="41" fontId="3" fillId="0" borderId="1" xfId="17" applyNumberFormat="1" applyFont="1" applyBorder="1" applyAlignment="1">
      <alignment vertical="center"/>
    </xf>
    <xf numFmtId="41" fontId="3" fillId="0" borderId="1" xfId="17" applyNumberFormat="1" applyFont="1" applyBorder="1" applyAlignment="1">
      <alignment horizontal="right" vertical="center"/>
    </xf>
    <xf numFmtId="49" fontId="3" fillId="2" borderId="1" xfId="0" applyNumberFormat="1" applyFont="1" applyFill="1" applyBorder="1" applyAlignment="1" quotePrefix="1">
      <alignment horizontal="center" vertical="center"/>
    </xf>
    <xf numFmtId="41" fontId="3" fillId="0" borderId="1" xfId="17" applyNumberFormat="1" applyFont="1" applyFill="1" applyBorder="1" applyAlignment="1">
      <alignment vertical="center"/>
    </xf>
    <xf numFmtId="41" fontId="3" fillId="0" borderId="1" xfId="17" applyNumberFormat="1" applyFont="1" applyFill="1" applyBorder="1" applyAlignment="1">
      <alignment horizontal="right" vertical="center"/>
    </xf>
    <xf numFmtId="177" fontId="3" fillId="0" borderId="0" xfId="17" applyNumberFormat="1" applyFont="1" applyFill="1" applyBorder="1" applyAlignment="1">
      <alignment vertical="center"/>
    </xf>
    <xf numFmtId="0" fontId="3" fillId="0" borderId="0" xfId="0" applyFont="1" applyAlignment="1">
      <alignment horizontal="right"/>
    </xf>
    <xf numFmtId="0" fontId="3" fillId="2" borderId="1" xfId="0" applyFont="1" applyFill="1" applyBorder="1" applyAlignment="1" quotePrefix="1">
      <alignment horizontal="distributed" vertical="center"/>
    </xf>
    <xf numFmtId="0" fontId="3" fillId="2" borderId="1" xfId="0" applyFont="1" applyFill="1" applyBorder="1" applyAlignment="1">
      <alignment horizontal="distributed" vertical="center"/>
    </xf>
    <xf numFmtId="49" fontId="3" fillId="2" borderId="1" xfId="17" applyNumberFormat="1" applyFont="1" applyFill="1" applyBorder="1" applyAlignment="1">
      <alignment horizontal="center" vertical="center"/>
    </xf>
    <xf numFmtId="38" fontId="3" fillId="0" borderId="0" xfId="17" applyFont="1" applyAlignment="1">
      <alignment/>
    </xf>
    <xf numFmtId="41" fontId="3" fillId="0" borderId="1" xfId="0" applyNumberFormat="1" applyFont="1" applyBorder="1" applyAlignment="1">
      <alignment horizontal="right" vertical="center"/>
    </xf>
    <xf numFmtId="41" fontId="3" fillId="0" borderId="1" xfId="0" applyNumberFormat="1" applyFont="1" applyFill="1" applyBorder="1" applyAlignment="1">
      <alignment horizontal="right" vertical="center"/>
    </xf>
    <xf numFmtId="49" fontId="3" fillId="0" borderId="1" xfId="0" applyNumberFormat="1" applyFont="1" applyFill="1" applyBorder="1" applyAlignment="1">
      <alignment/>
    </xf>
    <xf numFmtId="49" fontId="3" fillId="2" borderId="1" xfId="17" applyNumberFormat="1" applyFont="1" applyFill="1" applyBorder="1" applyAlignment="1" quotePrefix="1">
      <alignment horizontal="center" vertical="center"/>
    </xf>
    <xf numFmtId="49" fontId="4" fillId="2" borderId="1" xfId="17" applyNumberFormat="1" applyFont="1" applyFill="1" applyBorder="1" applyAlignment="1" quotePrefix="1">
      <alignment horizontal="center" vertical="center"/>
    </xf>
    <xf numFmtId="0" fontId="3" fillId="0" borderId="2" xfId="0" applyFont="1" applyBorder="1" applyAlignment="1">
      <alignment horizontal="right" vertical="center"/>
    </xf>
    <xf numFmtId="0" fontId="3" fillId="0" borderId="0" xfId="0" applyFont="1" applyAlignment="1" quotePrefix="1">
      <alignment horizontal="right" vertical="center"/>
    </xf>
    <xf numFmtId="0" fontId="3" fillId="2" borderId="3" xfId="0" applyFont="1" applyFill="1" applyBorder="1" applyAlignment="1">
      <alignment horizontal="distributed" vertical="center"/>
    </xf>
    <xf numFmtId="41" fontId="3" fillId="0" borderId="4" xfId="17" applyNumberFormat="1" applyFont="1" applyBorder="1" applyAlignment="1">
      <alignment horizontal="right" vertical="center"/>
    </xf>
    <xf numFmtId="41" fontId="3" fillId="0" borderId="3" xfId="17" applyNumberFormat="1" applyFont="1" applyBorder="1" applyAlignment="1">
      <alignment vertical="center"/>
    </xf>
    <xf numFmtId="41" fontId="3" fillId="0" borderId="4" xfId="17" applyNumberFormat="1" applyFont="1" applyFill="1" applyBorder="1" applyAlignment="1">
      <alignment vertical="center"/>
    </xf>
    <xf numFmtId="41" fontId="3" fillId="0" borderId="4" xfId="17" applyNumberFormat="1" applyFont="1" applyBorder="1" applyAlignment="1">
      <alignment vertical="center"/>
    </xf>
    <xf numFmtId="41" fontId="3" fillId="0" borderId="3" xfId="17" applyNumberFormat="1" applyFont="1" applyFill="1" applyBorder="1" applyAlignment="1">
      <alignment vertical="center"/>
    </xf>
    <xf numFmtId="41" fontId="3" fillId="0" borderId="5" xfId="17" applyNumberFormat="1" applyFont="1" applyFill="1" applyBorder="1" applyAlignment="1">
      <alignment vertical="center"/>
    </xf>
    <xf numFmtId="41" fontId="3" fillId="0" borderId="6" xfId="17" applyNumberFormat="1" applyFont="1" applyFill="1" applyBorder="1" applyAlignment="1">
      <alignment vertical="center"/>
    </xf>
    <xf numFmtId="0" fontId="3" fillId="0" borderId="0" xfId="0" applyFont="1" applyAlignment="1" quotePrefix="1">
      <alignment horizontal="left" vertical="center"/>
    </xf>
    <xf numFmtId="38" fontId="2" fillId="0" borderId="0" xfId="17" applyFont="1" applyAlignment="1">
      <alignment vertical="center"/>
    </xf>
    <xf numFmtId="38" fontId="3" fillId="0" borderId="0" xfId="17" applyFont="1" applyAlignment="1">
      <alignment horizontal="right"/>
    </xf>
    <xf numFmtId="38" fontId="3" fillId="0" borderId="0" xfId="17" applyFont="1" applyAlignment="1">
      <alignment horizontal="right" vertical="center"/>
    </xf>
    <xf numFmtId="38" fontId="3" fillId="2" borderId="1" xfId="17" applyFont="1" applyFill="1" applyBorder="1" applyAlignment="1" quotePrefix="1">
      <alignment horizontal="distributed" vertical="center"/>
    </xf>
    <xf numFmtId="38" fontId="3" fillId="2" borderId="1" xfId="17" applyFont="1" applyFill="1" applyBorder="1" applyAlignment="1">
      <alignment horizontal="distributed" vertical="center"/>
    </xf>
    <xf numFmtId="38" fontId="5" fillId="2" borderId="1" xfId="17" applyFont="1" applyFill="1" applyBorder="1" applyAlignment="1">
      <alignment horizontal="distributed" vertical="center"/>
    </xf>
    <xf numFmtId="41" fontId="3" fillId="0" borderId="3" xfId="17" applyNumberFormat="1" applyFont="1" applyBorder="1" applyAlignment="1">
      <alignment horizontal="right" vertical="center"/>
    </xf>
    <xf numFmtId="41" fontId="3" fillId="0" borderId="4" xfId="17" applyNumberFormat="1" applyFont="1" applyFill="1" applyBorder="1" applyAlignment="1">
      <alignment horizontal="right" vertical="center"/>
    </xf>
    <xf numFmtId="41" fontId="3" fillId="0" borderId="3" xfId="17" applyNumberFormat="1" applyFont="1" applyFill="1" applyBorder="1" applyAlignment="1">
      <alignment horizontal="right" vertical="center"/>
    </xf>
    <xf numFmtId="41" fontId="3" fillId="0" borderId="5" xfId="17" applyNumberFormat="1" applyFont="1" applyFill="1" applyBorder="1" applyAlignment="1">
      <alignment horizontal="right" vertical="center"/>
    </xf>
    <xf numFmtId="49" fontId="3" fillId="0" borderId="1" xfId="17" applyNumberFormat="1" applyFont="1" applyFill="1" applyBorder="1" applyAlignment="1">
      <alignment horizontal="center" vertical="center"/>
    </xf>
    <xf numFmtId="38" fontId="3" fillId="0" borderId="0" xfId="17" applyFont="1" applyBorder="1" applyAlignment="1">
      <alignment horizontal="right" vertical="center"/>
    </xf>
    <xf numFmtId="0" fontId="3" fillId="0" borderId="0" xfId="0" applyFont="1" applyAlignment="1" quotePrefix="1">
      <alignment horizontal="left" vertical="center" indent="1"/>
    </xf>
    <xf numFmtId="0" fontId="3"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shrinkToFit="1"/>
    </xf>
    <xf numFmtId="0" fontId="2" fillId="0" borderId="0" xfId="0" applyFont="1" applyAlignment="1">
      <alignment/>
    </xf>
    <xf numFmtId="176" fontId="3" fillId="0" borderId="0" xfId="0" applyNumberFormat="1" applyFont="1" applyAlignment="1">
      <alignment/>
    </xf>
    <xf numFmtId="0" fontId="5" fillId="2" borderId="1" xfId="0" applyFont="1" applyFill="1" applyBorder="1" applyAlignment="1">
      <alignment horizontal="distributed" vertical="center" wrapText="1"/>
    </xf>
    <xf numFmtId="0" fontId="5" fillId="0" borderId="1" xfId="0" applyFont="1" applyFill="1" applyBorder="1" applyAlignment="1">
      <alignment horizontal="distributed" vertical="center"/>
    </xf>
    <xf numFmtId="0" fontId="5" fillId="0" borderId="1" xfId="0" applyFont="1" applyFill="1" applyBorder="1" applyAlignment="1" quotePrefix="1">
      <alignment horizontal="distributed" vertical="center"/>
    </xf>
    <xf numFmtId="0" fontId="3" fillId="3" borderId="1" xfId="0" applyFont="1" applyFill="1" applyBorder="1" applyAlignment="1">
      <alignment horizontal="center" vertical="center"/>
    </xf>
    <xf numFmtId="0" fontId="5" fillId="2" borderId="1" xfId="0" applyFont="1" applyFill="1" applyBorder="1" applyAlignment="1" quotePrefix="1">
      <alignment horizontal="distributed" vertical="center" wrapText="1"/>
    </xf>
    <xf numFmtId="41" fontId="5" fillId="0" borderId="1" xfId="17" applyNumberFormat="1" applyFont="1" applyBorder="1" applyAlignment="1">
      <alignment horizontal="right" vertical="center"/>
    </xf>
    <xf numFmtId="41" fontId="5" fillId="0" borderId="1" xfId="0" applyNumberFormat="1" applyFont="1" applyBorder="1" applyAlignment="1">
      <alignment horizontal="right" vertical="center"/>
    </xf>
    <xf numFmtId="0" fontId="3" fillId="3" borderId="1" xfId="0" applyFont="1" applyFill="1" applyBorder="1" applyAlignment="1">
      <alignment/>
    </xf>
    <xf numFmtId="0" fontId="6" fillId="2" borderId="1" xfId="0" applyFont="1" applyFill="1" applyBorder="1" applyAlignment="1">
      <alignment horizontal="distributed" vertical="center" wrapText="1"/>
    </xf>
    <xf numFmtId="0" fontId="3" fillId="2" borderId="7" xfId="0" applyFont="1" applyFill="1" applyBorder="1" applyAlignment="1">
      <alignment horizontal="distributed"/>
    </xf>
    <xf numFmtId="0" fontId="3" fillId="2" borderId="4" xfId="0" applyFont="1" applyFill="1" applyBorder="1" applyAlignment="1">
      <alignment horizontal="distributed" vertical="center" shrinkToFit="1"/>
    </xf>
    <xf numFmtId="0" fontId="3" fillId="2" borderId="1" xfId="0" applyFont="1" applyFill="1" applyBorder="1" applyAlignment="1">
      <alignment horizontal="distributed" vertical="center" shrinkToFit="1"/>
    </xf>
    <xf numFmtId="0" fontId="7" fillId="2" borderId="4" xfId="0" applyFont="1" applyFill="1" applyBorder="1" applyAlignment="1">
      <alignment horizontal="distributed" vertical="center" wrapText="1" shrinkToFit="1"/>
    </xf>
    <xf numFmtId="0" fontId="3" fillId="0" borderId="0" xfId="0" applyFont="1" applyAlignment="1">
      <alignment horizontal="center" vertical="center" shrinkToFit="1"/>
    </xf>
    <xf numFmtId="41" fontId="3" fillId="0" borderId="3" xfId="0" applyNumberFormat="1" applyFont="1" applyBorder="1" applyAlignment="1">
      <alignment horizontal="right" vertical="center"/>
    </xf>
    <xf numFmtId="41" fontId="3" fillId="0" borderId="5" xfId="0" applyNumberFormat="1" applyFont="1" applyFill="1" applyBorder="1" applyAlignment="1">
      <alignment horizontal="right" vertical="center"/>
    </xf>
    <xf numFmtId="0" fontId="3" fillId="0" borderId="8" xfId="0" applyFont="1" applyBorder="1" applyAlignment="1">
      <alignment horizontal="right"/>
    </xf>
    <xf numFmtId="0" fontId="3" fillId="0" borderId="0" xfId="0" applyFont="1" applyFill="1" applyBorder="1" applyAlignment="1">
      <alignment horizontal="left" vertical="center"/>
    </xf>
    <xf numFmtId="0" fontId="3" fillId="0" borderId="0" xfId="0" applyFont="1" applyFill="1" applyAlignment="1">
      <alignment/>
    </xf>
    <xf numFmtId="0" fontId="3" fillId="2" borderId="6" xfId="0" applyFont="1" applyFill="1" applyBorder="1" applyAlignment="1">
      <alignment horizontal="distributed"/>
    </xf>
    <xf numFmtId="0" fontId="7" fillId="2" borderId="1" xfId="0" applyFont="1" applyFill="1" applyBorder="1" applyAlignment="1">
      <alignment horizontal="distributed" vertical="center"/>
    </xf>
    <xf numFmtId="41" fontId="3" fillId="0" borderId="1" xfId="17" applyNumberFormat="1" applyFont="1" applyFill="1" applyBorder="1" applyAlignment="1">
      <alignment horizontal="center" vertical="center"/>
    </xf>
    <xf numFmtId="0" fontId="3" fillId="0" borderId="0" xfId="0" applyFont="1" applyAlignment="1">
      <alignment horizontal="center"/>
    </xf>
    <xf numFmtId="182" fontId="5" fillId="0" borderId="1" xfId="0" applyNumberFormat="1" applyFont="1" applyFill="1" applyBorder="1" applyAlignment="1">
      <alignment horizontal="right" vertical="center"/>
    </xf>
    <xf numFmtId="38" fontId="0" fillId="0" borderId="0" xfId="17" applyFont="1" applyAlignment="1">
      <alignment/>
    </xf>
    <xf numFmtId="0" fontId="3" fillId="2" borderId="4" xfId="0" applyFont="1" applyFill="1" applyBorder="1" applyAlignment="1">
      <alignment horizontal="distributed" vertical="center"/>
    </xf>
    <xf numFmtId="0" fontId="11" fillId="0" borderId="0" xfId="0" applyFont="1" applyAlignment="1">
      <alignment/>
    </xf>
    <xf numFmtId="0" fontId="0" fillId="0" borderId="0" xfId="0" applyFont="1" applyAlignment="1">
      <alignment/>
    </xf>
    <xf numFmtId="0" fontId="3" fillId="0" borderId="0" xfId="0" applyFont="1" applyAlignment="1">
      <alignment vertical="top" wrapText="1"/>
    </xf>
    <xf numFmtId="0" fontId="3" fillId="0" borderId="0" xfId="0" applyFont="1" applyAlignment="1">
      <alignment horizontal="center" vertical="center" wrapText="1"/>
    </xf>
    <xf numFmtId="0" fontId="3" fillId="0" borderId="0" xfId="0" applyFont="1" applyAlignment="1">
      <alignment horizontal="left" vertical="center"/>
    </xf>
    <xf numFmtId="38" fontId="3" fillId="0" borderId="0" xfId="17" applyFont="1" applyAlignment="1">
      <alignment horizontal="left" vertical="center"/>
    </xf>
    <xf numFmtId="38" fontId="3" fillId="0" borderId="0" xfId="17" applyFont="1" applyAlignment="1">
      <alignment horizontal="left"/>
    </xf>
    <xf numFmtId="0" fontId="0" fillId="3" borderId="1" xfId="0" applyFont="1" applyFill="1" applyBorder="1" applyAlignment="1">
      <alignment horizontal="center" vertical="center"/>
    </xf>
    <xf numFmtId="0" fontId="12" fillId="2" borderId="1" xfId="0" applyFont="1" applyFill="1" applyBorder="1" applyAlignment="1" quotePrefix="1">
      <alignment horizontal="distributed" vertical="center" wrapText="1"/>
    </xf>
    <xf numFmtId="41" fontId="12" fillId="0" borderId="1" xfId="17" applyNumberFormat="1" applyFont="1" applyBorder="1" applyAlignment="1">
      <alignment horizontal="right" vertical="center"/>
    </xf>
    <xf numFmtId="182" fontId="12" fillId="0" borderId="1" xfId="0" applyNumberFormat="1" applyFont="1" applyBorder="1" applyAlignment="1">
      <alignment horizontal="right" vertical="center"/>
    </xf>
    <xf numFmtId="0" fontId="0" fillId="0" borderId="0" xfId="0" applyFont="1" applyAlignment="1">
      <alignment/>
    </xf>
    <xf numFmtId="38" fontId="5" fillId="0" borderId="1" xfId="17" applyFont="1" applyFill="1" applyBorder="1" applyAlignment="1">
      <alignment horizontal="right" vertical="center"/>
    </xf>
    <xf numFmtId="38" fontId="5" fillId="0" borderId="5" xfId="17" applyFont="1" applyFill="1" applyBorder="1" applyAlignment="1">
      <alignment horizontal="right" vertical="center"/>
    </xf>
    <xf numFmtId="38" fontId="5" fillId="0" borderId="6" xfId="17" applyFont="1" applyFill="1" applyBorder="1" applyAlignment="1">
      <alignment horizontal="right" vertical="center"/>
    </xf>
    <xf numFmtId="182" fontId="5" fillId="0" borderId="1" xfId="0" applyNumberFormat="1" applyFont="1" applyBorder="1" applyAlignment="1">
      <alignment horizontal="right" vertical="center"/>
    </xf>
    <xf numFmtId="0" fontId="3" fillId="2" borderId="3" xfId="0" applyFont="1" applyFill="1" applyBorder="1" applyAlignment="1">
      <alignment horizontal="distributed" vertical="center" wrapText="1"/>
    </xf>
    <xf numFmtId="0" fontId="3" fillId="2" borderId="3" xfId="0" applyFont="1" applyFill="1" applyBorder="1" applyAlignment="1" quotePrefix="1">
      <alignment horizontal="distributed" vertical="center"/>
    </xf>
    <xf numFmtId="0" fontId="3" fillId="2" borderId="3" xfId="0" applyFont="1" applyFill="1" applyBorder="1" applyAlignment="1">
      <alignment horizontal="distributed" vertical="center"/>
    </xf>
    <xf numFmtId="0" fontId="6" fillId="2" borderId="9" xfId="0" applyFont="1" applyFill="1" applyBorder="1" applyAlignment="1">
      <alignment horizontal="distributed" vertical="center" wrapText="1"/>
    </xf>
    <xf numFmtId="0" fontId="14" fillId="0" borderId="10" xfId="0" applyFont="1" applyBorder="1" applyAlignment="1">
      <alignment horizontal="distributed" vertical="center" wrapText="1"/>
    </xf>
    <xf numFmtId="0" fontId="13" fillId="2" borderId="9" xfId="0" applyFont="1" applyFill="1" applyBorder="1" applyAlignment="1">
      <alignment horizontal="center" vertical="center" wrapText="1" shrinkToFit="1"/>
    </xf>
    <xf numFmtId="0" fontId="13" fillId="2" borderId="10" xfId="0" applyFont="1" applyFill="1" applyBorder="1" applyAlignment="1">
      <alignment horizontal="center" vertical="center" wrapText="1" shrinkToFit="1"/>
    </xf>
    <xf numFmtId="0" fontId="3" fillId="2" borderId="3" xfId="0" applyFont="1" applyFill="1" applyBorder="1" applyAlignment="1" quotePrefix="1">
      <alignment horizontal="distributed" vertical="center" wrapText="1"/>
    </xf>
    <xf numFmtId="0" fontId="3" fillId="2" borderId="1" xfId="0" applyFont="1" applyFill="1" applyBorder="1" applyAlignment="1" quotePrefix="1">
      <alignment horizontal="distributed" vertical="center"/>
    </xf>
    <xf numFmtId="0" fontId="3" fillId="2" borderId="1"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1" xfId="0" applyFont="1" applyFill="1" applyBorder="1" applyAlignment="1" quotePrefix="1">
      <alignment horizontal="distributed" vertical="center" wrapText="1"/>
    </xf>
    <xf numFmtId="0" fontId="3" fillId="2" borderId="1" xfId="0" applyFont="1" applyFill="1" applyBorder="1" applyAlignment="1">
      <alignment horizontal="distributed" vertical="center" wrapText="1"/>
    </xf>
    <xf numFmtId="0" fontId="3" fillId="3" borderId="1" xfId="0" applyFont="1" applyFill="1" applyBorder="1" applyAlignment="1" quotePrefix="1">
      <alignment horizontal="distributed" vertical="center"/>
    </xf>
    <xf numFmtId="0" fontId="3" fillId="3" borderId="1" xfId="0" applyFont="1" applyFill="1" applyBorder="1" applyAlignment="1">
      <alignment horizontal="distributed" vertical="center"/>
    </xf>
    <xf numFmtId="0" fontId="3" fillId="2" borderId="7" xfId="0" applyFont="1" applyFill="1" applyBorder="1" applyAlignment="1">
      <alignment horizontal="distributed"/>
    </xf>
    <xf numFmtId="0" fontId="3" fillId="2" borderId="11" xfId="0" applyFont="1" applyFill="1" applyBorder="1" applyAlignment="1">
      <alignment horizontal="distributed"/>
    </xf>
    <xf numFmtId="0" fontId="3" fillId="2" borderId="12" xfId="0" applyFont="1" applyFill="1" applyBorder="1" applyAlignment="1">
      <alignment horizontal="distributed" vertical="center" wrapText="1"/>
    </xf>
    <xf numFmtId="0" fontId="3" fillId="2" borderId="13" xfId="0" applyFont="1" applyFill="1" applyBorder="1" applyAlignment="1">
      <alignment horizontal="distributed" wrapText="1"/>
    </xf>
    <xf numFmtId="0" fontId="3" fillId="2" borderId="4" xfId="0" applyFont="1" applyFill="1" applyBorder="1" applyAlignment="1" quotePrefix="1">
      <alignment horizontal="distributed" vertical="center"/>
    </xf>
    <xf numFmtId="0" fontId="3" fillId="2" borderId="7"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9" xfId="0" applyFont="1" applyFill="1" applyBorder="1" applyAlignment="1">
      <alignment horizontal="distributed" vertical="center" shrinkToFit="1"/>
    </xf>
    <xf numFmtId="0" fontId="3" fillId="2" borderId="10" xfId="0" applyFont="1" applyFill="1" applyBorder="1" applyAlignment="1">
      <alignment horizontal="distributed" vertical="center" shrinkToFit="1"/>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5" fillId="3" borderId="1" xfId="0" applyFont="1" applyFill="1" applyBorder="1" applyAlignment="1">
      <alignment horizontal="center" vertical="center"/>
    </xf>
    <xf numFmtId="0" fontId="3" fillId="0" borderId="0" xfId="0" applyFont="1" applyAlignment="1" quotePrefix="1">
      <alignment horizontal="left" vertical="top"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9" xfId="0" applyFont="1" applyFill="1" applyBorder="1" applyAlignment="1" quotePrefix="1">
      <alignment horizontal="distributed" vertical="center"/>
    </xf>
    <xf numFmtId="0" fontId="3" fillId="2" borderId="10" xfId="0" applyFont="1" applyFill="1" applyBorder="1" applyAlignment="1">
      <alignment horizontal="distributed" vertical="center"/>
    </xf>
    <xf numFmtId="0" fontId="3" fillId="2" borderId="1" xfId="0" applyFont="1" applyFill="1" applyBorder="1" applyAlignment="1">
      <alignment horizontal="center" vertical="center" shrinkToFit="1"/>
    </xf>
    <xf numFmtId="0" fontId="3" fillId="0" borderId="0" xfId="0" applyFont="1" applyAlignment="1">
      <alignment horizontal="left"/>
    </xf>
    <xf numFmtId="0" fontId="3" fillId="0" borderId="0" xfId="0" applyFont="1" applyBorder="1" applyAlignment="1">
      <alignment horizontal="right" vertical="center"/>
    </xf>
    <xf numFmtId="0" fontId="3" fillId="0" borderId="0" xfId="0" applyFont="1" applyFill="1" applyBorder="1" applyAlignment="1">
      <alignment vertical="center"/>
    </xf>
    <xf numFmtId="38" fontId="3" fillId="2" borderId="3" xfId="17" applyFont="1" applyFill="1" applyBorder="1" applyAlignment="1" quotePrefix="1">
      <alignment horizontal="center" vertical="center" wrapText="1"/>
    </xf>
    <xf numFmtId="38" fontId="3" fillId="2" borderId="3" xfId="17" applyFont="1" applyFill="1" applyBorder="1" applyAlignment="1">
      <alignment horizontal="center" vertical="center" wrapText="1"/>
    </xf>
    <xf numFmtId="38" fontId="3" fillId="2" borderId="1" xfId="17" applyFont="1" applyFill="1" applyBorder="1" applyAlignment="1" quotePrefix="1">
      <alignment horizontal="center" vertical="center" wrapText="1"/>
    </xf>
    <xf numFmtId="38" fontId="3" fillId="2" borderId="1" xfId="17" applyFont="1" applyFill="1" applyBorder="1" applyAlignment="1">
      <alignment horizontal="center" vertical="center" wrapText="1"/>
    </xf>
    <xf numFmtId="38" fontId="3" fillId="2" borderId="1" xfId="17" applyFont="1" applyFill="1" applyBorder="1" applyAlignment="1" quotePrefix="1">
      <alignment horizontal="distributed" vertical="center"/>
    </xf>
    <xf numFmtId="38" fontId="3" fillId="2" borderId="1" xfId="17" applyFont="1" applyFill="1" applyBorder="1" applyAlignment="1">
      <alignment horizontal="distributed" vertical="center"/>
    </xf>
    <xf numFmtId="38" fontId="3" fillId="2" borderId="4" xfId="17" applyFont="1" applyFill="1" applyBorder="1" applyAlignment="1">
      <alignment horizontal="distributed" vertical="center"/>
    </xf>
    <xf numFmtId="0" fontId="3" fillId="0" borderId="8" xfId="0" applyFont="1" applyBorder="1" applyAlignment="1">
      <alignment horizontal="right" vertical="center"/>
    </xf>
    <xf numFmtId="0" fontId="3" fillId="3" borderId="1" xfId="0" applyFont="1" applyFill="1" applyBorder="1" applyAlignment="1" quotePrefix="1">
      <alignment horizontal="distributed" vertical="center" wrapText="1"/>
    </xf>
    <xf numFmtId="0" fontId="3" fillId="3" borderId="1" xfId="0" applyFont="1" applyFill="1" applyBorder="1" applyAlignment="1">
      <alignment horizontal="distributed" vertical="center" wrapText="1"/>
    </xf>
  </cellXfs>
  <cellStyles count="9">
    <cellStyle name="Normal" xfId="0"/>
    <cellStyle name="RowLevel_0" xfId="1"/>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workbookViewId="0" topLeftCell="A1">
      <pane xSplit="1" ySplit="5" topLeftCell="B6" activePane="bottomRight" state="frozen"/>
      <selection pane="topLeft" activeCell="A1" sqref="A1:IV16384"/>
      <selection pane="topRight" activeCell="A1" sqref="A1:IV16384"/>
      <selection pane="bottomLeft" activeCell="A1" sqref="A1:IV16384"/>
      <selection pane="bottomRight" activeCell="D18" sqref="D18"/>
    </sheetView>
  </sheetViews>
  <sheetFormatPr defaultColWidth="9.00390625" defaultRowHeight="13.5"/>
  <cols>
    <col min="1" max="1" width="12.625" style="2" customWidth="1"/>
    <col min="2" max="19" width="8.125" style="2" customWidth="1"/>
    <col min="20" max="16384" width="9.00390625" style="2" customWidth="1"/>
  </cols>
  <sheetData>
    <row r="1" ht="22.5" customHeight="1">
      <c r="A1" s="1" t="s">
        <v>140</v>
      </c>
    </row>
    <row r="2" spans="10:19" ht="22.5" customHeight="1">
      <c r="J2" s="70"/>
      <c r="S2" s="12" t="s">
        <v>33</v>
      </c>
    </row>
    <row r="3" spans="1:19" ht="22.5" customHeight="1">
      <c r="A3" s="102" t="s">
        <v>41</v>
      </c>
      <c r="B3" s="102" t="s">
        <v>42</v>
      </c>
      <c r="C3" s="103"/>
      <c r="D3" s="103"/>
      <c r="E3" s="103"/>
      <c r="F3" s="103"/>
      <c r="G3" s="103"/>
      <c r="H3" s="103"/>
      <c r="I3" s="103"/>
      <c r="J3" s="103"/>
      <c r="K3" s="103"/>
      <c r="L3" s="102" t="s">
        <v>46</v>
      </c>
      <c r="M3" s="103"/>
      <c r="N3" s="103"/>
      <c r="O3" s="103"/>
      <c r="P3" s="105" t="s">
        <v>47</v>
      </c>
      <c r="Q3" s="103" t="s">
        <v>34</v>
      </c>
      <c r="R3" s="103" t="s">
        <v>35</v>
      </c>
      <c r="S3" s="105" t="s">
        <v>48</v>
      </c>
    </row>
    <row r="4" spans="1:19" ht="22.5" customHeight="1">
      <c r="A4" s="103"/>
      <c r="B4" s="103" t="s">
        <v>36</v>
      </c>
      <c r="C4" s="103"/>
      <c r="D4" s="102" t="s">
        <v>43</v>
      </c>
      <c r="E4" s="103"/>
      <c r="F4" s="102" t="s">
        <v>44</v>
      </c>
      <c r="G4" s="103"/>
      <c r="H4" s="102" t="s">
        <v>45</v>
      </c>
      <c r="I4" s="103"/>
      <c r="J4" s="103" t="s">
        <v>3</v>
      </c>
      <c r="K4" s="103"/>
      <c r="L4" s="104" t="s">
        <v>37</v>
      </c>
      <c r="M4" s="61"/>
      <c r="N4" s="71"/>
      <c r="O4" s="103" t="s">
        <v>38</v>
      </c>
      <c r="P4" s="106"/>
      <c r="Q4" s="103"/>
      <c r="R4" s="103"/>
      <c r="S4" s="106"/>
    </row>
    <row r="5" spans="1:19" ht="22.5" customHeight="1">
      <c r="A5" s="103"/>
      <c r="B5" s="14" t="s">
        <v>37</v>
      </c>
      <c r="C5" s="14" t="s">
        <v>38</v>
      </c>
      <c r="D5" s="14" t="s">
        <v>37</v>
      </c>
      <c r="E5" s="14" t="s">
        <v>38</v>
      </c>
      <c r="F5" s="14" t="s">
        <v>37</v>
      </c>
      <c r="G5" s="14" t="s">
        <v>38</v>
      </c>
      <c r="H5" s="14" t="s">
        <v>37</v>
      </c>
      <c r="I5" s="14" t="s">
        <v>38</v>
      </c>
      <c r="J5" s="14" t="s">
        <v>37</v>
      </c>
      <c r="K5" s="14" t="s">
        <v>38</v>
      </c>
      <c r="L5" s="103"/>
      <c r="M5" s="72" t="s">
        <v>19</v>
      </c>
      <c r="N5" s="72" t="s">
        <v>20</v>
      </c>
      <c r="O5" s="103"/>
      <c r="P5" s="106"/>
      <c r="Q5" s="103"/>
      <c r="R5" s="103"/>
      <c r="S5" s="106"/>
    </row>
    <row r="6" spans="1:19" ht="24" customHeight="1">
      <c r="A6" s="4" t="s">
        <v>176</v>
      </c>
      <c r="B6" s="9">
        <v>26</v>
      </c>
      <c r="C6" s="9">
        <v>4045</v>
      </c>
      <c r="D6" s="9">
        <v>25</v>
      </c>
      <c r="E6" s="9">
        <v>3820</v>
      </c>
      <c r="F6" s="9">
        <v>1</v>
      </c>
      <c r="G6" s="9">
        <v>215</v>
      </c>
      <c r="H6" s="10">
        <v>0</v>
      </c>
      <c r="I6" s="10">
        <v>0</v>
      </c>
      <c r="J6" s="73" t="s">
        <v>39</v>
      </c>
      <c r="K6" s="9">
        <v>10</v>
      </c>
      <c r="L6" s="9">
        <v>241</v>
      </c>
      <c r="M6" s="9">
        <v>48</v>
      </c>
      <c r="N6" s="9">
        <v>193</v>
      </c>
      <c r="O6" s="9">
        <v>643</v>
      </c>
      <c r="P6" s="9">
        <v>163</v>
      </c>
      <c r="Q6" s="7">
        <v>1</v>
      </c>
      <c r="R6" s="9">
        <v>212</v>
      </c>
      <c r="S6" s="9">
        <v>57</v>
      </c>
    </row>
    <row r="7" spans="1:19" ht="24" customHeight="1">
      <c r="A7" s="4" t="s">
        <v>40</v>
      </c>
      <c r="B7" s="9">
        <v>26</v>
      </c>
      <c r="C7" s="9">
        <v>4021</v>
      </c>
      <c r="D7" s="9">
        <v>25</v>
      </c>
      <c r="E7" s="9">
        <v>3796</v>
      </c>
      <c r="F7" s="9">
        <v>1</v>
      </c>
      <c r="G7" s="9">
        <v>215</v>
      </c>
      <c r="H7" s="9">
        <v>0</v>
      </c>
      <c r="I7" s="10">
        <v>0</v>
      </c>
      <c r="J7" s="73" t="s">
        <v>39</v>
      </c>
      <c r="K7" s="9">
        <v>10</v>
      </c>
      <c r="L7" s="9">
        <v>247</v>
      </c>
      <c r="M7" s="9">
        <v>46</v>
      </c>
      <c r="N7" s="9">
        <v>201</v>
      </c>
      <c r="O7" s="9">
        <v>599</v>
      </c>
      <c r="P7" s="9">
        <v>164</v>
      </c>
      <c r="Q7" s="7">
        <v>1</v>
      </c>
      <c r="R7" s="9">
        <v>215</v>
      </c>
      <c r="S7" s="9">
        <v>58</v>
      </c>
    </row>
    <row r="8" spans="1:19" ht="24" customHeight="1">
      <c r="A8" s="4" t="s">
        <v>24</v>
      </c>
      <c r="B8" s="9">
        <v>27</v>
      </c>
      <c r="C8" s="9">
        <v>3567</v>
      </c>
      <c r="D8" s="9">
        <v>26</v>
      </c>
      <c r="E8" s="9">
        <v>3340</v>
      </c>
      <c r="F8" s="9">
        <v>1</v>
      </c>
      <c r="G8" s="9">
        <v>215</v>
      </c>
      <c r="H8" s="10">
        <v>0</v>
      </c>
      <c r="I8" s="10">
        <v>0</v>
      </c>
      <c r="J8" s="73" t="s">
        <v>39</v>
      </c>
      <c r="K8" s="9">
        <v>12</v>
      </c>
      <c r="L8" s="9">
        <v>247</v>
      </c>
      <c r="M8" s="9">
        <v>41</v>
      </c>
      <c r="N8" s="9">
        <v>206</v>
      </c>
      <c r="O8" s="9">
        <v>540</v>
      </c>
      <c r="P8" s="9">
        <v>167</v>
      </c>
      <c r="Q8" s="7">
        <v>2</v>
      </c>
      <c r="R8" s="9">
        <v>231</v>
      </c>
      <c r="S8" s="9">
        <v>60</v>
      </c>
    </row>
    <row r="9" spans="1:19" s="79" customFormat="1" ht="24" customHeight="1">
      <c r="A9" s="4" t="s">
        <v>121</v>
      </c>
      <c r="B9" s="9">
        <v>27</v>
      </c>
      <c r="C9" s="9">
        <v>3566</v>
      </c>
      <c r="D9" s="9">
        <v>26</v>
      </c>
      <c r="E9" s="9">
        <v>3339</v>
      </c>
      <c r="F9" s="9">
        <v>1</v>
      </c>
      <c r="G9" s="9">
        <v>215</v>
      </c>
      <c r="H9" s="10">
        <v>0</v>
      </c>
      <c r="I9" s="10">
        <v>0</v>
      </c>
      <c r="J9" s="73" t="s">
        <v>39</v>
      </c>
      <c r="K9" s="9">
        <v>12</v>
      </c>
      <c r="L9" s="9">
        <v>252</v>
      </c>
      <c r="M9" s="9">
        <v>40</v>
      </c>
      <c r="N9" s="9">
        <v>212</v>
      </c>
      <c r="O9" s="9">
        <v>503</v>
      </c>
      <c r="P9" s="9">
        <v>168</v>
      </c>
      <c r="Q9" s="7">
        <v>5</v>
      </c>
      <c r="R9" s="9">
        <v>236</v>
      </c>
      <c r="S9" s="9">
        <v>48</v>
      </c>
    </row>
    <row r="10" spans="1:19" s="79" customFormat="1" ht="24" customHeight="1">
      <c r="A10" s="4" t="s">
        <v>163</v>
      </c>
      <c r="B10" s="9">
        <v>26</v>
      </c>
      <c r="C10" s="9">
        <v>3524</v>
      </c>
      <c r="D10" s="9">
        <v>25</v>
      </c>
      <c r="E10" s="9">
        <v>3299</v>
      </c>
      <c r="F10" s="9">
        <v>1</v>
      </c>
      <c r="G10" s="9">
        <v>215</v>
      </c>
      <c r="H10" s="10">
        <v>0</v>
      </c>
      <c r="I10" s="10">
        <v>0</v>
      </c>
      <c r="J10" s="73" t="s">
        <v>39</v>
      </c>
      <c r="K10" s="9">
        <v>10</v>
      </c>
      <c r="L10" s="9">
        <v>255</v>
      </c>
      <c r="M10" s="9">
        <v>38</v>
      </c>
      <c r="N10" s="9">
        <v>217</v>
      </c>
      <c r="O10" s="9">
        <v>462</v>
      </c>
      <c r="P10" s="9">
        <v>167</v>
      </c>
      <c r="Q10" s="7">
        <v>6</v>
      </c>
      <c r="R10" s="9">
        <v>241</v>
      </c>
      <c r="S10" s="9">
        <v>48</v>
      </c>
    </row>
    <row r="11" ht="22.5" customHeight="1">
      <c r="S11" s="12" t="s">
        <v>12</v>
      </c>
    </row>
    <row r="12" spans="1:13" ht="22.5" customHeight="1">
      <c r="A12" s="47" t="s">
        <v>153</v>
      </c>
      <c r="B12" s="47"/>
      <c r="C12" s="47"/>
      <c r="D12" s="47"/>
      <c r="E12" s="47"/>
      <c r="F12" s="47"/>
      <c r="G12" s="47"/>
      <c r="H12" s="47"/>
      <c r="I12" s="47"/>
      <c r="J12" s="47"/>
      <c r="K12" s="47"/>
      <c r="L12" s="47"/>
      <c r="M12" s="47"/>
    </row>
    <row r="13" spans="1:13" ht="22.5" customHeight="1">
      <c r="A13" s="32" t="s">
        <v>131</v>
      </c>
      <c r="B13" s="47"/>
      <c r="C13" s="47"/>
      <c r="D13" s="47"/>
      <c r="E13" s="47"/>
      <c r="F13" s="47"/>
      <c r="G13" s="47"/>
      <c r="H13" s="47"/>
      <c r="I13" s="47"/>
      <c r="J13" s="47"/>
      <c r="K13" s="47"/>
      <c r="L13" s="47"/>
      <c r="M13" s="47"/>
    </row>
    <row r="16" spans="8:9" ht="13.5">
      <c r="H16" s="74"/>
      <c r="I16" s="74"/>
    </row>
  </sheetData>
  <mergeCells count="14">
    <mergeCell ref="Q3:Q5"/>
    <mergeCell ref="R3:R5"/>
    <mergeCell ref="S3:S5"/>
    <mergeCell ref="P3:P5"/>
    <mergeCell ref="O4:O5"/>
    <mergeCell ref="L3:O3"/>
    <mergeCell ref="F4:G4"/>
    <mergeCell ref="H4:I4"/>
    <mergeCell ref="J4:K4"/>
    <mergeCell ref="B3:K3"/>
    <mergeCell ref="A3:A5"/>
    <mergeCell ref="B4:C4"/>
    <mergeCell ref="D4:E4"/>
    <mergeCell ref="L4:L5"/>
  </mergeCells>
  <printOptions horizontalCentered="1"/>
  <pageMargins left="0.78" right="0.68" top="0.9" bottom="0.984251968503937" header="0.5118110236220472" footer="0.5118110236220472"/>
  <pageSetup fitToHeight="1" fitToWidth="1" horizontalDpi="300" verticalDpi="300" orientation="landscape" paperSize="9" scale="83"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H23"/>
  <sheetViews>
    <sheetView zoomScaleSheetLayoutView="50" workbookViewId="0" topLeftCell="A1">
      <selection activeCell="A19" sqref="A19"/>
    </sheetView>
  </sheetViews>
  <sheetFormatPr defaultColWidth="9.00390625" defaultRowHeight="13.5"/>
  <cols>
    <col min="1" max="1" width="13.625" style="2" customWidth="1"/>
    <col min="2" max="4" width="10.125" style="2" customWidth="1"/>
    <col min="5" max="5" width="10.375" style="2" customWidth="1"/>
    <col min="6" max="8" width="10.125" style="2" customWidth="1"/>
    <col min="9" max="16384" width="9.00390625" style="2" customWidth="1"/>
  </cols>
  <sheetData>
    <row r="1" ht="19.5" customHeight="1">
      <c r="A1" s="1" t="s">
        <v>151</v>
      </c>
    </row>
    <row r="2" spans="7:8" ht="19.5" customHeight="1">
      <c r="G2" s="139" t="s">
        <v>16</v>
      </c>
      <c r="H2" s="139"/>
    </row>
    <row r="3" spans="1:8" ht="21" customHeight="1">
      <c r="A3" s="102" t="s">
        <v>96</v>
      </c>
      <c r="B3" s="102" t="s">
        <v>65</v>
      </c>
      <c r="C3" s="102" t="s">
        <v>108</v>
      </c>
      <c r="D3" s="103"/>
      <c r="E3" s="103"/>
      <c r="F3" s="102" t="s">
        <v>109</v>
      </c>
      <c r="G3" s="103"/>
      <c r="H3" s="103"/>
    </row>
    <row r="4" spans="1:8" ht="21" customHeight="1">
      <c r="A4" s="103"/>
      <c r="B4" s="103"/>
      <c r="C4" s="14" t="s">
        <v>36</v>
      </c>
      <c r="D4" s="14" t="s">
        <v>106</v>
      </c>
      <c r="E4" s="14" t="s">
        <v>107</v>
      </c>
      <c r="F4" s="14" t="s">
        <v>36</v>
      </c>
      <c r="G4" s="14" t="s">
        <v>106</v>
      </c>
      <c r="H4" s="14" t="s">
        <v>107</v>
      </c>
    </row>
    <row r="5" spans="1:8" s="16" customFormat="1" ht="21" customHeight="1">
      <c r="A5" s="4" t="s">
        <v>178</v>
      </c>
      <c r="B5" s="18">
        <v>1917</v>
      </c>
      <c r="C5" s="18">
        <v>1822</v>
      </c>
      <c r="D5" s="18">
        <v>1673</v>
      </c>
      <c r="E5" s="18">
        <v>149</v>
      </c>
      <c r="F5" s="18">
        <v>95</v>
      </c>
      <c r="G5" s="18">
        <v>54</v>
      </c>
      <c r="H5" s="18">
        <v>41</v>
      </c>
    </row>
    <row r="6" spans="1:8" s="16" customFormat="1" ht="21" customHeight="1">
      <c r="A6" s="15" t="s">
        <v>120</v>
      </c>
      <c r="B6" s="18">
        <v>2007</v>
      </c>
      <c r="C6" s="18">
        <v>1936</v>
      </c>
      <c r="D6" s="18">
        <v>1779</v>
      </c>
      <c r="E6" s="18">
        <v>157</v>
      </c>
      <c r="F6" s="18">
        <v>71</v>
      </c>
      <c r="G6" s="18">
        <v>56</v>
      </c>
      <c r="H6" s="18">
        <v>15</v>
      </c>
    </row>
    <row r="7" spans="1:8" s="16" customFormat="1" ht="21" customHeight="1">
      <c r="A7" s="15" t="s">
        <v>24</v>
      </c>
      <c r="B7" s="18">
        <v>2178</v>
      </c>
      <c r="C7" s="18">
        <v>2072</v>
      </c>
      <c r="D7" s="18">
        <v>1894</v>
      </c>
      <c r="E7" s="18">
        <v>178</v>
      </c>
      <c r="F7" s="18">
        <v>106</v>
      </c>
      <c r="G7" s="18">
        <v>72</v>
      </c>
      <c r="H7" s="18">
        <v>34</v>
      </c>
    </row>
    <row r="8" spans="1:8" s="76" customFormat="1" ht="21" customHeight="1">
      <c r="A8" s="15" t="s">
        <v>121</v>
      </c>
      <c r="B8" s="18">
        <v>2208</v>
      </c>
      <c r="C8" s="18">
        <v>2113</v>
      </c>
      <c r="D8" s="18">
        <v>1924</v>
      </c>
      <c r="E8" s="18">
        <v>189</v>
      </c>
      <c r="F8" s="18">
        <v>95</v>
      </c>
      <c r="G8" s="18">
        <v>69</v>
      </c>
      <c r="H8" s="18">
        <v>26</v>
      </c>
    </row>
    <row r="9" spans="1:8" s="76" customFormat="1" ht="21" customHeight="1">
      <c r="A9" s="15" t="s">
        <v>163</v>
      </c>
      <c r="B9" s="18">
        <v>2185</v>
      </c>
      <c r="C9" s="18">
        <v>2112</v>
      </c>
      <c r="D9" s="18">
        <v>1934</v>
      </c>
      <c r="E9" s="18">
        <v>178</v>
      </c>
      <c r="F9" s="18">
        <v>73</v>
      </c>
      <c r="G9" s="18">
        <v>48</v>
      </c>
      <c r="H9" s="18">
        <v>25</v>
      </c>
    </row>
    <row r="10" spans="1:8" ht="21" customHeight="1">
      <c r="A10" s="19"/>
      <c r="B10" s="18"/>
      <c r="C10" s="18"/>
      <c r="D10" s="7"/>
      <c r="E10" s="7"/>
      <c r="F10" s="18"/>
      <c r="G10" s="7"/>
      <c r="H10" s="7"/>
    </row>
    <row r="11" spans="1:8" ht="21" customHeight="1">
      <c r="A11" s="20" t="s">
        <v>162</v>
      </c>
      <c r="B11" s="18">
        <v>237</v>
      </c>
      <c r="C11" s="18">
        <v>230</v>
      </c>
      <c r="D11" s="7">
        <v>213</v>
      </c>
      <c r="E11" s="7">
        <v>17</v>
      </c>
      <c r="F11" s="18">
        <v>7</v>
      </c>
      <c r="G11" s="7">
        <v>4</v>
      </c>
      <c r="H11" s="7">
        <v>3</v>
      </c>
    </row>
    <row r="12" spans="1:8" ht="21" customHeight="1">
      <c r="A12" s="21" t="s">
        <v>181</v>
      </c>
      <c r="B12" s="18">
        <v>203</v>
      </c>
      <c r="C12" s="18">
        <v>199</v>
      </c>
      <c r="D12" s="7">
        <v>187</v>
      </c>
      <c r="E12" s="7">
        <v>12</v>
      </c>
      <c r="F12" s="18">
        <v>4</v>
      </c>
      <c r="G12" s="7">
        <v>3</v>
      </c>
      <c r="H12" s="7">
        <v>1</v>
      </c>
    </row>
    <row r="13" spans="1:8" ht="21" customHeight="1">
      <c r="A13" s="21" t="s">
        <v>182</v>
      </c>
      <c r="B13" s="18">
        <v>201</v>
      </c>
      <c r="C13" s="18">
        <v>194</v>
      </c>
      <c r="D13" s="7">
        <v>174</v>
      </c>
      <c r="E13" s="7">
        <v>20</v>
      </c>
      <c r="F13" s="18">
        <v>7</v>
      </c>
      <c r="G13" s="7">
        <v>5</v>
      </c>
      <c r="H13" s="7">
        <v>2</v>
      </c>
    </row>
    <row r="14" spans="1:8" ht="21" customHeight="1">
      <c r="A14" s="21" t="s">
        <v>183</v>
      </c>
      <c r="B14" s="18">
        <v>186</v>
      </c>
      <c r="C14" s="18">
        <v>178</v>
      </c>
      <c r="D14" s="7">
        <v>160</v>
      </c>
      <c r="E14" s="7">
        <v>18</v>
      </c>
      <c r="F14" s="18">
        <v>8</v>
      </c>
      <c r="G14" s="7">
        <v>3</v>
      </c>
      <c r="H14" s="7">
        <v>5</v>
      </c>
    </row>
    <row r="15" spans="1:8" ht="21" customHeight="1">
      <c r="A15" s="21" t="s">
        <v>184</v>
      </c>
      <c r="B15" s="18">
        <v>180</v>
      </c>
      <c r="C15" s="18">
        <v>175</v>
      </c>
      <c r="D15" s="7">
        <v>156</v>
      </c>
      <c r="E15" s="7">
        <v>19</v>
      </c>
      <c r="F15" s="18">
        <v>5</v>
      </c>
      <c r="G15" s="7">
        <v>5</v>
      </c>
      <c r="H15" s="7">
        <v>0</v>
      </c>
    </row>
    <row r="16" spans="1:8" ht="21" customHeight="1">
      <c r="A16" s="21" t="s">
        <v>185</v>
      </c>
      <c r="B16" s="18">
        <v>152</v>
      </c>
      <c r="C16" s="18">
        <v>148</v>
      </c>
      <c r="D16" s="7">
        <v>138</v>
      </c>
      <c r="E16" s="7">
        <v>10</v>
      </c>
      <c r="F16" s="18">
        <v>4</v>
      </c>
      <c r="G16" s="7">
        <v>1</v>
      </c>
      <c r="H16" s="7">
        <v>3</v>
      </c>
    </row>
    <row r="17" spans="1:8" ht="21" customHeight="1">
      <c r="A17" s="21" t="s">
        <v>186</v>
      </c>
      <c r="B17" s="18">
        <v>165</v>
      </c>
      <c r="C17" s="18">
        <v>160</v>
      </c>
      <c r="D17" s="7">
        <v>149</v>
      </c>
      <c r="E17" s="7">
        <v>11</v>
      </c>
      <c r="F17" s="18">
        <v>5</v>
      </c>
      <c r="G17" s="7">
        <v>3</v>
      </c>
      <c r="H17" s="7">
        <v>2</v>
      </c>
    </row>
    <row r="18" spans="1:8" ht="21" customHeight="1">
      <c r="A18" s="21" t="s">
        <v>187</v>
      </c>
      <c r="B18" s="18">
        <v>159</v>
      </c>
      <c r="C18" s="18">
        <v>150</v>
      </c>
      <c r="D18" s="7">
        <v>135</v>
      </c>
      <c r="E18" s="7">
        <v>15</v>
      </c>
      <c r="F18" s="18">
        <v>9</v>
      </c>
      <c r="G18" s="7">
        <v>6</v>
      </c>
      <c r="H18" s="7">
        <v>3</v>
      </c>
    </row>
    <row r="19" spans="1:8" ht="21" customHeight="1">
      <c r="A19" s="21" t="s">
        <v>188</v>
      </c>
      <c r="B19" s="18">
        <v>161</v>
      </c>
      <c r="C19" s="18">
        <v>157</v>
      </c>
      <c r="D19" s="7">
        <v>141</v>
      </c>
      <c r="E19" s="7">
        <v>16</v>
      </c>
      <c r="F19" s="18">
        <v>4</v>
      </c>
      <c r="G19" s="7">
        <v>4</v>
      </c>
      <c r="H19" s="7">
        <v>0</v>
      </c>
    </row>
    <row r="20" spans="1:8" ht="21" customHeight="1">
      <c r="A20" s="21" t="s">
        <v>189</v>
      </c>
      <c r="B20" s="18">
        <v>172</v>
      </c>
      <c r="C20" s="18">
        <v>160</v>
      </c>
      <c r="D20" s="7">
        <v>152</v>
      </c>
      <c r="E20" s="7">
        <v>8</v>
      </c>
      <c r="F20" s="18">
        <v>12</v>
      </c>
      <c r="G20" s="7">
        <v>9</v>
      </c>
      <c r="H20" s="7">
        <v>3</v>
      </c>
    </row>
    <row r="21" spans="1:8" ht="21" customHeight="1">
      <c r="A21" s="21" t="s">
        <v>190</v>
      </c>
      <c r="B21" s="18">
        <v>169</v>
      </c>
      <c r="C21" s="18">
        <v>165</v>
      </c>
      <c r="D21" s="7">
        <v>148</v>
      </c>
      <c r="E21" s="7">
        <v>17</v>
      </c>
      <c r="F21" s="18">
        <v>4</v>
      </c>
      <c r="G21" s="7">
        <v>3</v>
      </c>
      <c r="H21" s="7">
        <v>1</v>
      </c>
    </row>
    <row r="22" spans="1:8" ht="21" customHeight="1">
      <c r="A22" s="21" t="s">
        <v>191</v>
      </c>
      <c r="B22" s="18">
        <v>200</v>
      </c>
      <c r="C22" s="18">
        <v>196</v>
      </c>
      <c r="D22" s="7">
        <v>181</v>
      </c>
      <c r="E22" s="7">
        <v>15</v>
      </c>
      <c r="F22" s="18">
        <v>4</v>
      </c>
      <c r="G22" s="7">
        <v>2</v>
      </c>
      <c r="H22" s="7">
        <v>2</v>
      </c>
    </row>
    <row r="23" ht="19.5" customHeight="1">
      <c r="H23" s="22" t="s">
        <v>118</v>
      </c>
    </row>
  </sheetData>
  <mergeCells count="5">
    <mergeCell ref="G2:H2"/>
    <mergeCell ref="A3:A4"/>
    <mergeCell ref="B3:B4"/>
    <mergeCell ref="C3:E3"/>
    <mergeCell ref="F3:H3"/>
  </mergeCells>
  <printOptions horizontalCentered="1"/>
  <pageMargins left="0.78" right="0.68" top="0.9" bottom="0.984251968503937" header="0.5118110236220472" footer="0.5118110236220472"/>
  <pageSetup fitToHeight="1" fitToWidth="1" horizontalDpi="300" verticalDpi="300" orientation="portrait" paperSize="9" r:id="rId1"/>
  <headerFooter alignWithMargins="0">
    <oddHeader>&amp;R&amp;A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I15"/>
  <sheetViews>
    <sheetView workbookViewId="0" topLeftCell="A1">
      <selection activeCell="C16" sqref="C16"/>
    </sheetView>
  </sheetViews>
  <sheetFormatPr defaultColWidth="9.00390625" defaultRowHeight="13.5"/>
  <cols>
    <col min="1" max="8" width="12.625" style="2" customWidth="1"/>
    <col min="9" max="16384" width="9.00390625" style="2" customWidth="1"/>
  </cols>
  <sheetData>
    <row r="1" ht="21" customHeight="1">
      <c r="A1" s="1" t="s">
        <v>152</v>
      </c>
    </row>
    <row r="2" ht="21" customHeight="1">
      <c r="H2" s="3" t="s">
        <v>110</v>
      </c>
    </row>
    <row r="3" spans="1:8" ht="21" customHeight="1">
      <c r="A3" s="105" t="s">
        <v>41</v>
      </c>
      <c r="B3" s="140" t="s">
        <v>50</v>
      </c>
      <c r="C3" s="106" t="s">
        <v>111</v>
      </c>
      <c r="D3" s="105" t="s">
        <v>113</v>
      </c>
      <c r="E3" s="106" t="s">
        <v>112</v>
      </c>
      <c r="F3" s="105" t="s">
        <v>114</v>
      </c>
      <c r="G3" s="105" t="s">
        <v>115</v>
      </c>
      <c r="H3" s="105" t="s">
        <v>116</v>
      </c>
    </row>
    <row r="4" spans="1:8" ht="21" customHeight="1">
      <c r="A4" s="106"/>
      <c r="B4" s="141"/>
      <c r="C4" s="106"/>
      <c r="D4" s="106"/>
      <c r="E4" s="106"/>
      <c r="F4" s="106"/>
      <c r="G4" s="106"/>
      <c r="H4" s="106"/>
    </row>
    <row r="5" spans="1:8" ht="24" customHeight="1">
      <c r="A5" s="4" t="s">
        <v>178</v>
      </c>
      <c r="B5" s="5">
        <v>148</v>
      </c>
      <c r="C5" s="9">
        <v>78</v>
      </c>
      <c r="D5" s="9">
        <v>28</v>
      </c>
      <c r="E5" s="9">
        <v>19</v>
      </c>
      <c r="F5" s="9">
        <v>19</v>
      </c>
      <c r="G5" s="10">
        <v>0</v>
      </c>
      <c r="H5" s="9">
        <v>4</v>
      </c>
    </row>
    <row r="6" spans="1:8" ht="24" customHeight="1">
      <c r="A6" s="8" t="s">
        <v>120</v>
      </c>
      <c r="B6" s="5">
        <v>151</v>
      </c>
      <c r="C6" s="9">
        <v>82</v>
      </c>
      <c r="D6" s="9">
        <v>17</v>
      </c>
      <c r="E6" s="9">
        <v>27</v>
      </c>
      <c r="F6" s="9">
        <v>19</v>
      </c>
      <c r="G6" s="10">
        <v>2</v>
      </c>
      <c r="H6" s="9">
        <v>4</v>
      </c>
    </row>
    <row r="7" spans="1:8" ht="24" customHeight="1">
      <c r="A7" s="8" t="s">
        <v>24</v>
      </c>
      <c r="B7" s="5">
        <v>129</v>
      </c>
      <c r="C7" s="9">
        <v>76</v>
      </c>
      <c r="D7" s="9">
        <v>14</v>
      </c>
      <c r="E7" s="9">
        <v>12</v>
      </c>
      <c r="F7" s="9">
        <v>25</v>
      </c>
      <c r="G7" s="10">
        <v>0</v>
      </c>
      <c r="H7" s="9">
        <v>2</v>
      </c>
    </row>
    <row r="8" spans="1:8" s="79" customFormat="1" ht="24" customHeight="1">
      <c r="A8" s="8" t="s">
        <v>121</v>
      </c>
      <c r="B8" s="5">
        <v>86</v>
      </c>
      <c r="C8" s="9">
        <v>40</v>
      </c>
      <c r="D8" s="9">
        <v>14</v>
      </c>
      <c r="E8" s="9">
        <v>12</v>
      </c>
      <c r="F8" s="9">
        <v>18</v>
      </c>
      <c r="G8" s="10">
        <v>1</v>
      </c>
      <c r="H8" s="9">
        <v>1</v>
      </c>
    </row>
    <row r="9" spans="1:8" s="79" customFormat="1" ht="24" customHeight="1">
      <c r="A9" s="8" t="s">
        <v>163</v>
      </c>
      <c r="B9" s="5">
        <v>89</v>
      </c>
      <c r="C9" s="9">
        <v>24</v>
      </c>
      <c r="D9" s="9">
        <v>24</v>
      </c>
      <c r="E9" s="9">
        <v>15</v>
      </c>
      <c r="F9" s="9">
        <v>21</v>
      </c>
      <c r="G9" s="10">
        <v>2</v>
      </c>
      <c r="H9" s="9">
        <v>3</v>
      </c>
    </row>
    <row r="10" spans="2:9" ht="21" customHeight="1">
      <c r="B10" s="11"/>
      <c r="H10" s="3" t="s">
        <v>17</v>
      </c>
      <c r="I10" s="12"/>
    </row>
    <row r="11" ht="13.5">
      <c r="B11" s="11"/>
    </row>
    <row r="12" ht="13.5">
      <c r="B12" s="11"/>
    </row>
    <row r="13" ht="13.5">
      <c r="B13" s="11"/>
    </row>
    <row r="14" ht="13.5">
      <c r="B14" s="11"/>
    </row>
    <row r="15" ht="13.5">
      <c r="B15" s="11"/>
    </row>
  </sheetData>
  <mergeCells count="8">
    <mergeCell ref="E3:E4"/>
    <mergeCell ref="F3:F4"/>
    <mergeCell ref="G3:G4"/>
    <mergeCell ref="H3:H4"/>
    <mergeCell ref="A3:A4"/>
    <mergeCell ref="B3:B4"/>
    <mergeCell ref="C3:C4"/>
    <mergeCell ref="D3:D4"/>
  </mergeCells>
  <printOptions horizontalCentered="1"/>
  <pageMargins left="0.78" right="0.68" top="0.9" bottom="0.984251968503937" header="0.5118110236220472" footer="0.5118110236220472"/>
  <pageSetup fitToHeight="1" fitToWidth="1" horizontalDpi="300" verticalDpi="300" orientation="landscape" paperSize="9"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11"/>
  <sheetViews>
    <sheetView workbookViewId="0" topLeftCell="A1">
      <pane xSplit="1" ySplit="4" topLeftCell="B5" activePane="bottomRight" state="frozen"/>
      <selection pane="topLeft" activeCell="A1" sqref="A1:IV16384"/>
      <selection pane="topRight" activeCell="A1" sqref="A1:IV16384"/>
      <selection pane="bottomLeft" activeCell="A1" sqref="A1:IV16384"/>
      <selection pane="bottomRight" activeCell="C11" sqref="C11"/>
    </sheetView>
  </sheetViews>
  <sheetFormatPr defaultColWidth="9.00390625" defaultRowHeight="13.5"/>
  <cols>
    <col min="1" max="11" width="11.125" style="2" customWidth="1"/>
    <col min="12" max="16384" width="9.00390625" style="2" customWidth="1"/>
  </cols>
  <sheetData>
    <row r="1" ht="25.5" customHeight="1">
      <c r="A1" s="1" t="s">
        <v>141</v>
      </c>
    </row>
    <row r="2" ht="25.5" customHeight="1">
      <c r="K2" s="68" t="s">
        <v>33</v>
      </c>
    </row>
    <row r="3" spans="1:11" ht="25.5" customHeight="1">
      <c r="A3" s="102" t="s">
        <v>41</v>
      </c>
      <c r="B3" s="107" t="s">
        <v>50</v>
      </c>
      <c r="C3" s="102" t="s">
        <v>51</v>
      </c>
      <c r="D3" s="103" t="s">
        <v>0</v>
      </c>
      <c r="E3" s="102" t="s">
        <v>52</v>
      </c>
      <c r="F3" s="102" t="s">
        <v>53</v>
      </c>
      <c r="G3" s="102" t="s">
        <v>54</v>
      </c>
      <c r="H3" s="105" t="s">
        <v>55</v>
      </c>
      <c r="I3" s="106" t="s">
        <v>29</v>
      </c>
      <c r="J3" s="106" t="s">
        <v>1</v>
      </c>
      <c r="K3" s="106" t="s">
        <v>2</v>
      </c>
    </row>
    <row r="4" spans="1:11" ht="25.5" customHeight="1">
      <c r="A4" s="103"/>
      <c r="B4" s="108"/>
      <c r="C4" s="103"/>
      <c r="D4" s="103"/>
      <c r="E4" s="103"/>
      <c r="F4" s="103"/>
      <c r="G4" s="103"/>
      <c r="H4" s="106"/>
      <c r="I4" s="106"/>
      <c r="J4" s="106"/>
      <c r="K4" s="106"/>
    </row>
    <row r="5" spans="1:11" ht="30" customHeight="1">
      <c r="A5" s="4" t="s">
        <v>177</v>
      </c>
      <c r="B5" s="5">
        <v>4533</v>
      </c>
      <c r="C5" s="9">
        <v>612</v>
      </c>
      <c r="D5" s="9">
        <v>172</v>
      </c>
      <c r="E5" s="9">
        <v>603</v>
      </c>
      <c r="F5" s="10">
        <v>84</v>
      </c>
      <c r="G5" s="10">
        <v>75</v>
      </c>
      <c r="H5" s="10">
        <v>1865</v>
      </c>
      <c r="I5" s="10">
        <v>867</v>
      </c>
      <c r="J5" s="10">
        <v>170</v>
      </c>
      <c r="K5" s="10">
        <v>85</v>
      </c>
    </row>
    <row r="6" spans="1:11" ht="30" customHeight="1">
      <c r="A6" s="4" t="s">
        <v>49</v>
      </c>
      <c r="B6" s="5">
        <v>4621</v>
      </c>
      <c r="C6" s="9">
        <v>607</v>
      </c>
      <c r="D6" s="9">
        <v>195</v>
      </c>
      <c r="E6" s="9">
        <v>566</v>
      </c>
      <c r="F6" s="10">
        <v>73</v>
      </c>
      <c r="G6" s="10">
        <v>76</v>
      </c>
      <c r="H6" s="10">
        <v>1997</v>
      </c>
      <c r="I6" s="10">
        <v>845</v>
      </c>
      <c r="J6" s="10">
        <v>179</v>
      </c>
      <c r="K6" s="10">
        <v>83</v>
      </c>
    </row>
    <row r="7" spans="1:11" s="79" customFormat="1" ht="30" customHeight="1">
      <c r="A7" s="4" t="s">
        <v>30</v>
      </c>
      <c r="B7" s="5">
        <v>4438</v>
      </c>
      <c r="C7" s="9">
        <v>548</v>
      </c>
      <c r="D7" s="9">
        <v>189</v>
      </c>
      <c r="E7" s="9">
        <v>619</v>
      </c>
      <c r="F7" s="10">
        <v>67</v>
      </c>
      <c r="G7" s="10">
        <v>53</v>
      </c>
      <c r="H7" s="10">
        <v>1865</v>
      </c>
      <c r="I7" s="10">
        <v>833</v>
      </c>
      <c r="J7" s="10">
        <v>194</v>
      </c>
      <c r="K7" s="10">
        <v>70</v>
      </c>
    </row>
    <row r="8" spans="1:11" s="79" customFormat="1" ht="30" customHeight="1">
      <c r="A8" s="4" t="s">
        <v>164</v>
      </c>
      <c r="B8" s="5">
        <v>0</v>
      </c>
      <c r="C8" s="9">
        <v>0</v>
      </c>
      <c r="D8" s="9">
        <v>0</v>
      </c>
      <c r="E8" s="9">
        <v>0</v>
      </c>
      <c r="F8" s="10">
        <v>93</v>
      </c>
      <c r="G8" s="10">
        <v>72</v>
      </c>
      <c r="H8" s="10">
        <v>2067</v>
      </c>
      <c r="I8" s="10">
        <v>997</v>
      </c>
      <c r="J8" s="10">
        <v>222</v>
      </c>
      <c r="K8" s="10">
        <v>73</v>
      </c>
    </row>
    <row r="9" ht="25.5" customHeight="1">
      <c r="K9" s="46" t="s">
        <v>12</v>
      </c>
    </row>
    <row r="10" ht="25.5" customHeight="1">
      <c r="A10" s="47" t="s">
        <v>166</v>
      </c>
    </row>
    <row r="11" ht="13.5">
      <c r="A11" s="69" t="s">
        <v>167</v>
      </c>
    </row>
  </sheetData>
  <mergeCells count="11">
    <mergeCell ref="I3:I4"/>
    <mergeCell ref="J3:J4"/>
    <mergeCell ref="K3:K4"/>
    <mergeCell ref="H3:H4"/>
    <mergeCell ref="E3:E4"/>
    <mergeCell ref="F3:F4"/>
    <mergeCell ref="G3:G4"/>
    <mergeCell ref="A3:A4"/>
    <mergeCell ref="B3:B4"/>
    <mergeCell ref="C3:C4"/>
    <mergeCell ref="D3:D4"/>
  </mergeCells>
  <printOptions horizontalCentered="1"/>
  <pageMargins left="0.78" right="0.68" top="0.9" bottom="0.984251968503937" header="0.5118110236220472" footer="0.5118110236220472"/>
  <pageSetup fitToHeight="1" fitToWidth="1" horizontalDpi="300" verticalDpi="300" orientation="landscape" paperSize="9"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C17" sqref="C17"/>
    </sheetView>
  </sheetViews>
  <sheetFormatPr defaultColWidth="9.00390625" defaultRowHeight="13.5"/>
  <cols>
    <col min="1" max="1" width="14.625" style="2" customWidth="1"/>
    <col min="2" max="9" width="11.625" style="2" customWidth="1"/>
    <col min="10" max="10" width="12.625" style="2" customWidth="1"/>
    <col min="11" max="16384" width="9.00390625" style="2" customWidth="1"/>
  </cols>
  <sheetData>
    <row r="1" ht="21" customHeight="1">
      <c r="A1" s="1" t="s">
        <v>142</v>
      </c>
    </row>
    <row r="2" ht="21" customHeight="1">
      <c r="J2" s="12" t="s">
        <v>13</v>
      </c>
    </row>
    <row r="3" spans="1:10" ht="21" customHeight="1">
      <c r="A3" s="102" t="s">
        <v>41</v>
      </c>
      <c r="B3" s="104" t="s">
        <v>28</v>
      </c>
      <c r="C3" s="109"/>
      <c r="D3" s="109"/>
      <c r="E3" s="109"/>
      <c r="F3" s="109"/>
      <c r="G3" s="109"/>
      <c r="H3" s="109"/>
      <c r="I3" s="110"/>
      <c r="J3" s="111" t="s">
        <v>10</v>
      </c>
    </row>
    <row r="4" spans="1:10" ht="21" customHeight="1">
      <c r="A4" s="103"/>
      <c r="B4" s="116" t="s">
        <v>11</v>
      </c>
      <c r="C4" s="113" t="s">
        <v>62</v>
      </c>
      <c r="D4" s="114"/>
      <c r="E4" s="114"/>
      <c r="F4" s="114"/>
      <c r="G4" s="114"/>
      <c r="H4" s="115"/>
      <c r="I4" s="62" t="s">
        <v>8</v>
      </c>
      <c r="J4" s="112"/>
    </row>
    <row r="5" spans="1:10" s="65" customFormat="1" ht="21" customHeight="1">
      <c r="A5" s="103"/>
      <c r="B5" s="117"/>
      <c r="C5" s="49" t="s">
        <v>7</v>
      </c>
      <c r="D5" s="63" t="s">
        <v>56</v>
      </c>
      <c r="E5" s="63" t="s">
        <v>4</v>
      </c>
      <c r="F5" s="63" t="s">
        <v>57</v>
      </c>
      <c r="G5" s="63" t="s">
        <v>5</v>
      </c>
      <c r="H5" s="63" t="s">
        <v>58</v>
      </c>
      <c r="I5" s="64" t="s">
        <v>6</v>
      </c>
      <c r="J5" s="24" t="s">
        <v>9</v>
      </c>
    </row>
    <row r="6" spans="1:10" ht="21" customHeight="1">
      <c r="A6" s="4" t="s">
        <v>178</v>
      </c>
      <c r="B6" s="17">
        <v>0</v>
      </c>
      <c r="C6" s="17">
        <v>0</v>
      </c>
      <c r="D6" s="17">
        <v>0</v>
      </c>
      <c r="E6" s="18">
        <v>1</v>
      </c>
      <c r="F6" s="17">
        <v>0</v>
      </c>
      <c r="G6" s="17">
        <v>0</v>
      </c>
      <c r="H6" s="17">
        <v>0</v>
      </c>
      <c r="I6" s="67">
        <v>3</v>
      </c>
      <c r="J6" s="66" t="s">
        <v>59</v>
      </c>
    </row>
    <row r="7" spans="1:10" ht="21" customHeight="1">
      <c r="A7" s="8" t="s">
        <v>61</v>
      </c>
      <c r="B7" s="17">
        <v>0</v>
      </c>
      <c r="C7" s="17">
        <v>0</v>
      </c>
      <c r="D7" s="17">
        <v>0</v>
      </c>
      <c r="E7" s="18">
        <v>1</v>
      </c>
      <c r="F7" s="17">
        <v>0</v>
      </c>
      <c r="G7" s="17">
        <v>0</v>
      </c>
      <c r="H7" s="17">
        <v>0</v>
      </c>
      <c r="I7" s="67">
        <v>3</v>
      </c>
      <c r="J7" s="66" t="s">
        <v>60</v>
      </c>
    </row>
    <row r="8" spans="1:10" ht="21" customHeight="1">
      <c r="A8" s="8" t="s">
        <v>30</v>
      </c>
      <c r="B8" s="17">
        <v>0</v>
      </c>
      <c r="C8" s="17">
        <v>0</v>
      </c>
      <c r="D8" s="17">
        <v>0</v>
      </c>
      <c r="E8" s="18">
        <v>2</v>
      </c>
      <c r="F8" s="17">
        <v>0</v>
      </c>
      <c r="G8" s="17">
        <v>0</v>
      </c>
      <c r="H8" s="17">
        <v>0</v>
      </c>
      <c r="I8" s="67">
        <v>1</v>
      </c>
      <c r="J8" s="66">
        <v>2</v>
      </c>
    </row>
    <row r="9" spans="1:10" s="79" customFormat="1" ht="21" customHeight="1">
      <c r="A9" s="8" t="s">
        <v>119</v>
      </c>
      <c r="B9" s="17">
        <v>0</v>
      </c>
      <c r="C9" s="17">
        <v>0</v>
      </c>
      <c r="D9" s="17">
        <v>0</v>
      </c>
      <c r="E9" s="17">
        <v>0</v>
      </c>
      <c r="F9" s="17">
        <v>0</v>
      </c>
      <c r="G9" s="17">
        <v>0</v>
      </c>
      <c r="H9" s="17">
        <v>0</v>
      </c>
      <c r="I9" s="67">
        <v>7</v>
      </c>
      <c r="J9" s="66">
        <v>1</v>
      </c>
    </row>
    <row r="10" spans="1:10" s="79" customFormat="1" ht="21" customHeight="1">
      <c r="A10" s="8" t="s">
        <v>164</v>
      </c>
      <c r="B10" s="17">
        <v>0</v>
      </c>
      <c r="C10" s="17">
        <v>0</v>
      </c>
      <c r="D10" s="17">
        <v>0</v>
      </c>
      <c r="E10" s="17">
        <v>3</v>
      </c>
      <c r="F10" s="17">
        <v>0</v>
      </c>
      <c r="G10" s="17">
        <v>1</v>
      </c>
      <c r="H10" s="17">
        <v>0</v>
      </c>
      <c r="I10" s="67">
        <v>4</v>
      </c>
      <c r="J10" s="66">
        <v>52</v>
      </c>
    </row>
    <row r="11" s="47" customFormat="1" ht="21" customHeight="1">
      <c r="J11" s="3" t="s">
        <v>12</v>
      </c>
    </row>
    <row r="12" s="47" customFormat="1" ht="18" customHeight="1">
      <c r="A12" s="82" t="s">
        <v>63</v>
      </c>
    </row>
    <row r="13" s="47" customFormat="1" ht="18" customHeight="1">
      <c r="A13" s="32" t="s">
        <v>64</v>
      </c>
    </row>
    <row r="14" s="47" customFormat="1" ht="18" customHeight="1">
      <c r="A14" s="82" t="s">
        <v>154</v>
      </c>
    </row>
    <row r="15" s="47" customFormat="1" ht="18" customHeight="1">
      <c r="A15" s="82" t="s">
        <v>155</v>
      </c>
    </row>
    <row r="16" s="47" customFormat="1" ht="18" customHeight="1">
      <c r="A16" s="82" t="s">
        <v>156</v>
      </c>
    </row>
    <row r="17" s="47" customFormat="1" ht="18" customHeight="1">
      <c r="A17" s="82" t="s">
        <v>157</v>
      </c>
    </row>
    <row r="18" ht="21" customHeight="1">
      <c r="A18" s="32" t="s">
        <v>130</v>
      </c>
    </row>
  </sheetData>
  <mergeCells count="5">
    <mergeCell ref="B3:I3"/>
    <mergeCell ref="J3:J4"/>
    <mergeCell ref="A3:A5"/>
    <mergeCell ref="C4:H4"/>
    <mergeCell ref="B4:B5"/>
  </mergeCells>
  <printOptions horizontalCentered="1"/>
  <pageMargins left="0.78" right="0.68" top="0.9" bottom="0.984251968503937" header="0.5118110236220472" footer="0.5118110236220472"/>
  <pageSetup fitToHeight="1" fitToWidth="1" horizontalDpi="300" verticalDpi="300" orientation="landscape" paperSize="9" scale="92"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G18"/>
  <sheetViews>
    <sheetView workbookViewId="0" topLeftCell="A2">
      <pane xSplit="1" ySplit="4" topLeftCell="B6" activePane="bottomRight" state="frozen"/>
      <selection pane="topLeft" activeCell="A1" sqref="A1:IV16384"/>
      <selection pane="topRight" activeCell="A1" sqref="A1:IV16384"/>
      <selection pane="bottomLeft" activeCell="A1" sqref="A1:IV16384"/>
      <selection pane="bottomRight" activeCell="I7" sqref="I7"/>
    </sheetView>
  </sheetViews>
  <sheetFormatPr defaultColWidth="9.00390625" defaultRowHeight="13.5"/>
  <cols>
    <col min="1" max="1" width="3.625" style="2" customWidth="1"/>
    <col min="2" max="2" width="9.125" style="2" customWidth="1"/>
    <col min="3" max="4" width="7.00390625" style="2" customWidth="1"/>
    <col min="5" max="5" width="9.125" style="2" customWidth="1"/>
    <col min="6" max="7" width="7.00390625" style="2" customWidth="1"/>
    <col min="8" max="16384" width="9.00390625" style="2" customWidth="1"/>
  </cols>
  <sheetData>
    <row r="1" ht="13.5">
      <c r="A1" s="47"/>
    </row>
    <row r="2" spans="1:7" ht="24" customHeight="1">
      <c r="A2" s="50" t="s">
        <v>143</v>
      </c>
      <c r="D2" s="51"/>
      <c r="G2" s="51"/>
    </row>
    <row r="3" ht="24" customHeight="1"/>
    <row r="4" spans="1:7" ht="24" customHeight="1">
      <c r="A4" s="121" t="s">
        <v>14</v>
      </c>
      <c r="B4" s="118" t="s">
        <v>129</v>
      </c>
      <c r="C4" s="119"/>
      <c r="D4" s="120"/>
      <c r="E4" s="118" t="s">
        <v>165</v>
      </c>
      <c r="F4" s="119"/>
      <c r="G4" s="120"/>
    </row>
    <row r="5" spans="1:7" ht="24" customHeight="1">
      <c r="A5" s="121"/>
      <c r="B5" s="52" t="s">
        <v>25</v>
      </c>
      <c r="C5" s="53" t="s">
        <v>26</v>
      </c>
      <c r="D5" s="54" t="s">
        <v>66</v>
      </c>
      <c r="E5" s="52" t="s">
        <v>25</v>
      </c>
      <c r="F5" s="53" t="s">
        <v>26</v>
      </c>
      <c r="G5" s="54" t="s">
        <v>66</v>
      </c>
    </row>
    <row r="6" spans="1:7" s="89" customFormat="1" ht="33" customHeight="1">
      <c r="A6" s="85"/>
      <c r="B6" s="86" t="s">
        <v>65</v>
      </c>
      <c r="C6" s="87">
        <v>1916</v>
      </c>
      <c r="D6" s="88">
        <v>100</v>
      </c>
      <c r="E6" s="86" t="s">
        <v>65</v>
      </c>
      <c r="F6" s="87">
        <v>2026</v>
      </c>
      <c r="G6" s="88">
        <f>F6/F6*100</f>
        <v>100</v>
      </c>
    </row>
    <row r="7" spans="1:7" ht="33" customHeight="1">
      <c r="A7" s="55">
        <v>1</v>
      </c>
      <c r="B7" s="56" t="s">
        <v>67</v>
      </c>
      <c r="C7" s="57">
        <v>613</v>
      </c>
      <c r="D7" s="75">
        <v>32</v>
      </c>
      <c r="E7" s="56" t="s">
        <v>67</v>
      </c>
      <c r="F7" s="57">
        <v>661</v>
      </c>
      <c r="G7" s="93">
        <f>F7/F6*100</f>
        <v>32.62586377097729</v>
      </c>
    </row>
    <row r="8" spans="1:7" ht="33" customHeight="1">
      <c r="A8" s="55">
        <v>2</v>
      </c>
      <c r="B8" s="56" t="s">
        <v>69</v>
      </c>
      <c r="C8" s="57">
        <v>313</v>
      </c>
      <c r="D8" s="75">
        <v>16.3</v>
      </c>
      <c r="E8" s="56" t="s">
        <v>69</v>
      </c>
      <c r="F8" s="57">
        <v>314</v>
      </c>
      <c r="G8" s="93">
        <f>F8/F6*100</f>
        <v>15.49851924975321</v>
      </c>
    </row>
    <row r="9" spans="1:7" ht="33" customHeight="1">
      <c r="A9" s="55">
        <v>3</v>
      </c>
      <c r="B9" s="56" t="s">
        <v>68</v>
      </c>
      <c r="C9" s="57">
        <v>258</v>
      </c>
      <c r="D9" s="75">
        <v>13.5</v>
      </c>
      <c r="E9" s="56" t="s">
        <v>68</v>
      </c>
      <c r="F9" s="57">
        <v>285</v>
      </c>
      <c r="G9" s="93">
        <f>F9/F6*100</f>
        <v>14.067127344521225</v>
      </c>
    </row>
    <row r="10" spans="1:7" ht="33" customHeight="1">
      <c r="A10" s="55">
        <v>4</v>
      </c>
      <c r="B10" s="56" t="s">
        <v>70</v>
      </c>
      <c r="C10" s="57">
        <v>150</v>
      </c>
      <c r="D10" s="75">
        <v>7.8</v>
      </c>
      <c r="E10" s="56" t="s">
        <v>70</v>
      </c>
      <c r="F10" s="57">
        <v>157</v>
      </c>
      <c r="G10" s="93">
        <f>F10/F6*100</f>
        <v>7.749259624876605</v>
      </c>
    </row>
    <row r="11" spans="1:7" ht="33" customHeight="1">
      <c r="A11" s="55">
        <v>5</v>
      </c>
      <c r="B11" s="56" t="s">
        <v>71</v>
      </c>
      <c r="C11" s="57">
        <v>70</v>
      </c>
      <c r="D11" s="75">
        <v>3.7</v>
      </c>
      <c r="E11" s="56" t="s">
        <v>71</v>
      </c>
      <c r="F11" s="57">
        <v>69</v>
      </c>
      <c r="G11" s="93">
        <f>F11/F6*100</f>
        <v>3.405725567620928</v>
      </c>
    </row>
    <row r="12" spans="1:7" ht="33" customHeight="1">
      <c r="A12" s="55">
        <v>6</v>
      </c>
      <c r="B12" s="56" t="s">
        <v>72</v>
      </c>
      <c r="C12" s="57">
        <v>58</v>
      </c>
      <c r="D12" s="75">
        <v>3</v>
      </c>
      <c r="E12" s="56" t="s">
        <v>72</v>
      </c>
      <c r="F12" s="57">
        <v>64</v>
      </c>
      <c r="G12" s="93">
        <f>F12/F6*100</f>
        <v>3.1589338598223096</v>
      </c>
    </row>
    <row r="13" spans="1:7" ht="33" customHeight="1">
      <c r="A13" s="55">
        <v>7</v>
      </c>
      <c r="B13" s="56" t="s">
        <v>74</v>
      </c>
      <c r="C13" s="57">
        <v>46</v>
      </c>
      <c r="D13" s="75">
        <v>2.4</v>
      </c>
      <c r="E13" s="56" t="s">
        <v>74</v>
      </c>
      <c r="F13" s="57">
        <v>49</v>
      </c>
      <c r="G13" s="93">
        <f>F13/F6*100</f>
        <v>2.4185587364264562</v>
      </c>
    </row>
    <row r="14" spans="1:7" ht="33" customHeight="1">
      <c r="A14" s="55">
        <v>8</v>
      </c>
      <c r="B14" s="56" t="s">
        <v>73</v>
      </c>
      <c r="C14" s="57">
        <v>34</v>
      </c>
      <c r="D14" s="75">
        <v>1.8</v>
      </c>
      <c r="E14" s="56" t="s">
        <v>75</v>
      </c>
      <c r="F14" s="57">
        <v>31</v>
      </c>
      <c r="G14" s="93">
        <f>F14/F6*100</f>
        <v>1.5301085883514314</v>
      </c>
    </row>
    <row r="15" spans="1:7" ht="33" customHeight="1">
      <c r="A15" s="55">
        <v>9</v>
      </c>
      <c r="B15" s="56" t="s">
        <v>75</v>
      </c>
      <c r="C15" s="57">
        <v>30</v>
      </c>
      <c r="D15" s="75">
        <v>1.6</v>
      </c>
      <c r="E15" s="56" t="s">
        <v>73</v>
      </c>
      <c r="F15" s="57">
        <v>28</v>
      </c>
      <c r="G15" s="93">
        <f>F15/F6*100</f>
        <v>1.3820335636722607</v>
      </c>
    </row>
    <row r="16" spans="1:7" ht="33" customHeight="1">
      <c r="A16" s="55">
        <v>10</v>
      </c>
      <c r="B16" s="56" t="s">
        <v>76</v>
      </c>
      <c r="C16" s="58">
        <v>28</v>
      </c>
      <c r="D16" s="75">
        <v>1.5</v>
      </c>
      <c r="E16" s="56" t="s">
        <v>76</v>
      </c>
      <c r="F16" s="58">
        <v>14</v>
      </c>
      <c r="G16" s="93">
        <f>F16/F6*100</f>
        <v>0.6910167818361304</v>
      </c>
    </row>
    <row r="17" spans="1:7" ht="33" customHeight="1">
      <c r="A17" s="59"/>
      <c r="B17" s="60" t="s">
        <v>27</v>
      </c>
      <c r="C17" s="58">
        <v>316</v>
      </c>
      <c r="D17" s="75">
        <v>16.5</v>
      </c>
      <c r="E17" s="60" t="s">
        <v>27</v>
      </c>
      <c r="F17" s="58">
        <v>354</v>
      </c>
      <c r="G17" s="93">
        <f>F17/F6*100</f>
        <v>17.47285291214215</v>
      </c>
    </row>
    <row r="18" spans="4:7" ht="33" customHeight="1">
      <c r="D18" s="22"/>
      <c r="G18" s="22" t="s">
        <v>12</v>
      </c>
    </row>
  </sheetData>
  <mergeCells count="3">
    <mergeCell ref="E4:G4"/>
    <mergeCell ref="B4:D4"/>
    <mergeCell ref="A4:A5"/>
  </mergeCells>
  <printOptions horizontalCentered="1"/>
  <pageMargins left="0.78" right="0.68" top="0.9" bottom="0.984251968503937" header="0.5118110236220472" footer="0.5118110236220472"/>
  <pageSetup fitToHeight="1" fitToWidth="1" horizontalDpi="300" verticalDpi="300" orientation="landscape" paperSize="9" scale="56"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SheetLayoutView="50" workbookViewId="0" topLeftCell="A1">
      <selection activeCell="C10" sqref="C10"/>
    </sheetView>
  </sheetViews>
  <sheetFormatPr defaultColWidth="9.00390625" defaultRowHeight="13.5"/>
  <cols>
    <col min="1" max="1" width="13.625" style="2" customWidth="1"/>
    <col min="2" max="2" width="17.50390625" style="2" customWidth="1"/>
    <col min="3" max="3" width="16.625" style="2" customWidth="1"/>
    <col min="4" max="4" width="18.50390625" style="2" customWidth="1"/>
    <col min="5" max="5" width="16.625" style="2" customWidth="1"/>
    <col min="6" max="16384" width="9.00390625" style="2" customWidth="1"/>
  </cols>
  <sheetData>
    <row r="1" ht="22.5" customHeight="1">
      <c r="A1" s="1" t="s">
        <v>144</v>
      </c>
    </row>
    <row r="2" ht="22.5" customHeight="1">
      <c r="E2" s="3" t="s">
        <v>13</v>
      </c>
    </row>
    <row r="3" spans="1:5" ht="22.5" customHeight="1">
      <c r="A3" s="102" t="s">
        <v>82</v>
      </c>
      <c r="B3" s="125" t="s">
        <v>132</v>
      </c>
      <c r="C3" s="126" t="s">
        <v>78</v>
      </c>
      <c r="D3" s="123" t="s">
        <v>133</v>
      </c>
      <c r="E3" s="103" t="s">
        <v>77</v>
      </c>
    </row>
    <row r="4" spans="1:6" ht="22.5" customHeight="1">
      <c r="A4" s="103"/>
      <c r="B4" s="124"/>
      <c r="C4" s="127"/>
      <c r="D4" s="124"/>
      <c r="E4" s="103"/>
      <c r="F4" s="78"/>
    </row>
    <row r="5" spans="1:5" ht="30" customHeight="1">
      <c r="A5" s="4" t="s">
        <v>179</v>
      </c>
      <c r="B5" s="9">
        <v>17396</v>
      </c>
      <c r="C5" s="9">
        <v>80</v>
      </c>
      <c r="D5" s="9">
        <v>8292</v>
      </c>
      <c r="E5" s="9">
        <v>3590</v>
      </c>
    </row>
    <row r="6" spans="1:5" ht="30" customHeight="1">
      <c r="A6" s="4" t="s">
        <v>175</v>
      </c>
      <c r="B6" s="9">
        <v>18671</v>
      </c>
      <c r="C6" s="9">
        <v>37</v>
      </c>
      <c r="D6" s="9">
        <v>2935</v>
      </c>
      <c r="E6" s="9">
        <v>2805</v>
      </c>
    </row>
    <row r="7" spans="1:5" ht="30" customHeight="1">
      <c r="A7" s="4" t="s">
        <v>31</v>
      </c>
      <c r="B7" s="9">
        <v>18607</v>
      </c>
      <c r="C7" s="9">
        <v>31</v>
      </c>
      <c r="D7" s="9">
        <v>3624</v>
      </c>
      <c r="E7" s="9">
        <v>3577</v>
      </c>
    </row>
    <row r="8" spans="1:5" s="79" customFormat="1" ht="30" customHeight="1">
      <c r="A8" s="4" t="s">
        <v>125</v>
      </c>
      <c r="B8" s="9">
        <v>10350</v>
      </c>
      <c r="C8" s="10" t="s">
        <v>168</v>
      </c>
      <c r="D8" s="10" t="s">
        <v>168</v>
      </c>
      <c r="E8" s="9">
        <v>2376</v>
      </c>
    </row>
    <row r="9" spans="1:5" s="79" customFormat="1" ht="30" customHeight="1">
      <c r="A9" s="4" t="s">
        <v>159</v>
      </c>
      <c r="B9" s="9">
        <v>10991</v>
      </c>
      <c r="C9" s="10" t="s">
        <v>168</v>
      </c>
      <c r="D9" s="10" t="s">
        <v>168</v>
      </c>
      <c r="E9" s="9">
        <v>2457</v>
      </c>
    </row>
    <row r="10" ht="21" customHeight="1">
      <c r="E10" s="3" t="s">
        <v>15</v>
      </c>
    </row>
    <row r="11" ht="11.25" customHeight="1">
      <c r="E11" s="3"/>
    </row>
    <row r="12" spans="1:5" ht="13.5" customHeight="1">
      <c r="A12" s="122" t="s">
        <v>135</v>
      </c>
      <c r="B12" s="122"/>
      <c r="C12" s="122"/>
      <c r="D12" s="122"/>
      <c r="E12" s="122"/>
    </row>
    <row r="13" spans="1:5" ht="13.5" customHeight="1">
      <c r="A13" s="122"/>
      <c r="B13" s="122"/>
      <c r="C13" s="122"/>
      <c r="D13" s="122"/>
      <c r="E13" s="122"/>
    </row>
    <row r="14" spans="1:5" ht="13.5" customHeight="1">
      <c r="A14" s="122"/>
      <c r="B14" s="122"/>
      <c r="C14" s="122"/>
      <c r="D14" s="122"/>
      <c r="E14" s="122"/>
    </row>
    <row r="15" spans="1:5" ht="17.25" customHeight="1">
      <c r="A15" s="122"/>
      <c r="B15" s="122"/>
      <c r="C15" s="122"/>
      <c r="D15" s="122"/>
      <c r="E15" s="122"/>
    </row>
    <row r="16" spans="1:5" ht="13.5" customHeight="1">
      <c r="A16" s="122"/>
      <c r="B16" s="122"/>
      <c r="C16" s="122"/>
      <c r="D16" s="122"/>
      <c r="E16" s="122"/>
    </row>
    <row r="17" spans="1:5" ht="13.5" customHeight="1">
      <c r="A17" s="80"/>
      <c r="B17" s="80"/>
      <c r="C17" s="80"/>
      <c r="D17" s="80"/>
      <c r="E17" s="80"/>
    </row>
    <row r="18" spans="1:5" ht="13.5" customHeight="1">
      <c r="A18" s="80"/>
      <c r="B18" s="80"/>
      <c r="C18" s="80"/>
      <c r="D18" s="80"/>
      <c r="E18" s="80"/>
    </row>
    <row r="19" spans="1:5" ht="13.5" customHeight="1">
      <c r="A19" s="47"/>
      <c r="B19" s="47"/>
      <c r="C19" s="47"/>
      <c r="D19" s="47"/>
      <c r="E19" s="47"/>
    </row>
    <row r="20" spans="1:5" ht="13.5">
      <c r="A20" s="47"/>
      <c r="B20" s="47"/>
      <c r="C20" s="47"/>
      <c r="D20" s="47"/>
      <c r="E20" s="47"/>
    </row>
    <row r="21" spans="1:5" ht="13.5">
      <c r="A21" s="81"/>
      <c r="B21" s="81"/>
      <c r="C21" s="81"/>
      <c r="D21" s="81"/>
      <c r="E21" s="81"/>
    </row>
  </sheetData>
  <mergeCells count="6">
    <mergeCell ref="A12:E16"/>
    <mergeCell ref="A3:A4"/>
    <mergeCell ref="D3:D4"/>
    <mergeCell ref="E3:E4"/>
    <mergeCell ref="B3:B4"/>
    <mergeCell ref="C3:C4"/>
  </mergeCells>
  <printOptions horizontalCentered="1"/>
  <pageMargins left="0.78" right="0.68" top="0.9" bottom="0.984251968503937" header="0.5118110236220472" footer="0.5118110236220472"/>
  <pageSetup fitToHeight="1" fitToWidth="1" horizontalDpi="300" verticalDpi="300" orientation="portrait" paperSize="9"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dimension ref="A1:M12"/>
  <sheetViews>
    <sheetView zoomScaleSheetLayoutView="50" workbookViewId="0" topLeftCell="A1">
      <selection activeCell="B2" sqref="B2"/>
    </sheetView>
  </sheetViews>
  <sheetFormatPr defaultColWidth="9.00390625" defaultRowHeight="13.5"/>
  <cols>
    <col min="1" max="1" width="13.625" style="2" customWidth="1"/>
    <col min="2" max="10" width="12.125" style="2" customWidth="1"/>
    <col min="11" max="16384" width="9.00390625" style="2" customWidth="1"/>
  </cols>
  <sheetData>
    <row r="1" ht="24" customHeight="1">
      <c r="A1" s="1" t="s">
        <v>145</v>
      </c>
    </row>
    <row r="2" spans="10:12" ht="24" customHeight="1">
      <c r="J2" s="48"/>
      <c r="L2" s="48" t="s">
        <v>13</v>
      </c>
    </row>
    <row r="3" spans="1:12" ht="24" customHeight="1">
      <c r="A3" s="102" t="s">
        <v>82</v>
      </c>
      <c r="B3" s="103" t="s">
        <v>79</v>
      </c>
      <c r="C3" s="103" t="s">
        <v>80</v>
      </c>
      <c r="D3" s="102" t="s">
        <v>136</v>
      </c>
      <c r="E3" s="97" t="s">
        <v>169</v>
      </c>
      <c r="F3" s="102" t="s">
        <v>83</v>
      </c>
      <c r="G3" s="102" t="s">
        <v>84</v>
      </c>
      <c r="H3" s="103" t="s">
        <v>81</v>
      </c>
      <c r="I3" s="99" t="s">
        <v>171</v>
      </c>
      <c r="J3" s="99" t="s">
        <v>172</v>
      </c>
      <c r="K3" s="128" t="s">
        <v>173</v>
      </c>
      <c r="L3" s="102" t="s">
        <v>85</v>
      </c>
    </row>
    <row r="4" spans="1:12" ht="24" customHeight="1">
      <c r="A4" s="103"/>
      <c r="B4" s="103"/>
      <c r="C4" s="103"/>
      <c r="D4" s="103"/>
      <c r="E4" s="98"/>
      <c r="F4" s="103"/>
      <c r="G4" s="103"/>
      <c r="H4" s="103"/>
      <c r="I4" s="100"/>
      <c r="J4" s="100"/>
      <c r="K4" s="128"/>
      <c r="L4" s="103"/>
    </row>
    <row r="5" spans="1:12" ht="25.5" customHeight="1">
      <c r="A5" s="4" t="s">
        <v>180</v>
      </c>
      <c r="B5" s="9">
        <v>10988</v>
      </c>
      <c r="C5" s="9">
        <v>2056</v>
      </c>
      <c r="D5" s="9">
        <v>4924</v>
      </c>
      <c r="E5" s="10" t="s">
        <v>170</v>
      </c>
      <c r="F5" s="9">
        <v>2697</v>
      </c>
      <c r="G5" s="9">
        <v>2661</v>
      </c>
      <c r="H5" s="9">
        <v>11381</v>
      </c>
      <c r="I5" s="10">
        <v>20012</v>
      </c>
      <c r="J5" s="10" t="s">
        <v>170</v>
      </c>
      <c r="K5" s="9">
        <v>1735</v>
      </c>
      <c r="L5" s="9">
        <v>1493</v>
      </c>
    </row>
    <row r="6" spans="1:12" ht="25.5" customHeight="1">
      <c r="A6" s="4" t="s">
        <v>134</v>
      </c>
      <c r="B6" s="9">
        <v>10736</v>
      </c>
      <c r="C6" s="9">
        <v>1513</v>
      </c>
      <c r="D6" s="9">
        <v>4972</v>
      </c>
      <c r="E6" s="10" t="s">
        <v>170</v>
      </c>
      <c r="F6" s="9">
        <v>2827</v>
      </c>
      <c r="G6" s="9">
        <v>2711</v>
      </c>
      <c r="H6" s="9">
        <v>10072</v>
      </c>
      <c r="I6" s="10">
        <v>25025</v>
      </c>
      <c r="J6" s="10" t="s">
        <v>170</v>
      </c>
      <c r="K6" s="9">
        <v>1855</v>
      </c>
      <c r="L6" s="9">
        <v>1659</v>
      </c>
    </row>
    <row r="7" spans="1:12" ht="25.5" customHeight="1">
      <c r="A7" s="4" t="s">
        <v>31</v>
      </c>
      <c r="B7" s="9">
        <v>10460</v>
      </c>
      <c r="C7" s="9">
        <v>1383</v>
      </c>
      <c r="D7" s="9">
        <v>3400</v>
      </c>
      <c r="E7" s="10" t="s">
        <v>170</v>
      </c>
      <c r="F7" s="9">
        <v>2565</v>
      </c>
      <c r="G7" s="9">
        <v>3105</v>
      </c>
      <c r="H7" s="9">
        <v>10109</v>
      </c>
      <c r="I7" s="10">
        <v>26204</v>
      </c>
      <c r="J7" s="10" t="s">
        <v>170</v>
      </c>
      <c r="K7" s="9">
        <v>1890</v>
      </c>
      <c r="L7" s="9">
        <v>1577</v>
      </c>
    </row>
    <row r="8" spans="1:12" s="79" customFormat="1" ht="25.5" customHeight="1">
      <c r="A8" s="4" t="s">
        <v>125</v>
      </c>
      <c r="B8" s="9">
        <v>10070</v>
      </c>
      <c r="C8" s="9">
        <v>1131</v>
      </c>
      <c r="D8" s="9">
        <v>4973</v>
      </c>
      <c r="E8" s="10" t="s">
        <v>170</v>
      </c>
      <c r="F8" s="9">
        <v>2462</v>
      </c>
      <c r="G8" s="9">
        <v>3811</v>
      </c>
      <c r="H8" s="9">
        <v>1968</v>
      </c>
      <c r="I8" s="10">
        <v>30362</v>
      </c>
      <c r="J8" s="10" t="s">
        <v>170</v>
      </c>
      <c r="K8" s="9">
        <v>1890</v>
      </c>
      <c r="L8" s="9">
        <v>1415</v>
      </c>
    </row>
    <row r="9" spans="1:12" s="79" customFormat="1" ht="25.5" customHeight="1">
      <c r="A9" s="4" t="s">
        <v>159</v>
      </c>
      <c r="B9" s="9">
        <v>10085</v>
      </c>
      <c r="C9" s="9">
        <v>1506</v>
      </c>
      <c r="D9" s="9">
        <v>4721</v>
      </c>
      <c r="E9" s="9">
        <v>4979</v>
      </c>
      <c r="F9" s="9">
        <v>4</v>
      </c>
      <c r="G9" s="9">
        <v>103</v>
      </c>
      <c r="H9" s="9">
        <v>126</v>
      </c>
      <c r="I9" s="10">
        <v>30640</v>
      </c>
      <c r="J9" s="10">
        <v>35774</v>
      </c>
      <c r="K9" s="9">
        <v>1885</v>
      </c>
      <c r="L9" s="9">
        <v>1512</v>
      </c>
    </row>
    <row r="10" spans="9:13" ht="25.5" customHeight="1">
      <c r="I10" s="130"/>
      <c r="J10" s="130"/>
      <c r="L10" s="46" t="s">
        <v>15</v>
      </c>
      <c r="M10" s="46"/>
    </row>
    <row r="11" spans="1:9" ht="13.5">
      <c r="A11" s="129" t="s">
        <v>137</v>
      </c>
      <c r="B11" s="129"/>
      <c r="C11" s="129"/>
      <c r="D11" s="129"/>
      <c r="E11" s="129"/>
      <c r="F11" s="129"/>
      <c r="G11" s="129"/>
      <c r="H11" s="129"/>
      <c r="I11" s="129"/>
    </row>
    <row r="12" spans="1:10" ht="13.5">
      <c r="A12" s="129"/>
      <c r="B12" s="129"/>
      <c r="C12" s="129"/>
      <c r="D12" s="129"/>
      <c r="E12" s="129"/>
      <c r="F12" s="129"/>
      <c r="G12" s="129"/>
      <c r="H12" s="129"/>
      <c r="I12" s="129"/>
      <c r="J12" s="129"/>
    </row>
  </sheetData>
  <mergeCells count="15">
    <mergeCell ref="G3:G4"/>
    <mergeCell ref="A3:A4"/>
    <mergeCell ref="B3:B4"/>
    <mergeCell ref="C3:C4"/>
    <mergeCell ref="D3:D4"/>
    <mergeCell ref="K3:K4"/>
    <mergeCell ref="L3:L4"/>
    <mergeCell ref="A11:I11"/>
    <mergeCell ref="A12:J12"/>
    <mergeCell ref="I10:J10"/>
    <mergeCell ref="E3:E4"/>
    <mergeCell ref="I3:I4"/>
    <mergeCell ref="J3:J4"/>
    <mergeCell ref="H3:H4"/>
    <mergeCell ref="F3:F4"/>
  </mergeCells>
  <printOptions horizontalCentered="1"/>
  <pageMargins left="0.7874015748031497" right="0.6692913385826772" top="0.7086614173228347" bottom="0.3937007874015748" header="0.5118110236220472" footer="0.31496062992125984"/>
  <pageSetup horizontalDpi="300" verticalDpi="300" orientation="landscape" paperSize="9" scale="75"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H22"/>
  <sheetViews>
    <sheetView zoomScaleSheetLayoutView="50" workbookViewId="0" topLeftCell="A1">
      <selection activeCell="C28" sqref="C28"/>
    </sheetView>
  </sheetViews>
  <sheetFormatPr defaultColWidth="9.00390625" defaultRowHeight="13.5"/>
  <cols>
    <col min="1" max="1" width="12.625" style="2" customWidth="1"/>
    <col min="2" max="8" width="10.625" style="2" customWidth="1"/>
    <col min="9" max="16384" width="9.00390625" style="2" customWidth="1"/>
  </cols>
  <sheetData>
    <row r="1" ht="18" customHeight="1">
      <c r="A1" s="1" t="s">
        <v>146</v>
      </c>
    </row>
    <row r="2" ht="18" customHeight="1"/>
    <row r="3" spans="1:8" ht="18" customHeight="1">
      <c r="A3" s="45" t="s">
        <v>86</v>
      </c>
      <c r="H3" s="3" t="s">
        <v>13</v>
      </c>
    </row>
    <row r="4" spans="1:8" ht="15" customHeight="1">
      <c r="A4" s="102" t="s">
        <v>82</v>
      </c>
      <c r="B4" s="102" t="s">
        <v>65</v>
      </c>
      <c r="C4" s="102" t="s">
        <v>88</v>
      </c>
      <c r="D4" s="102" t="s">
        <v>89</v>
      </c>
      <c r="E4" s="113" t="s">
        <v>90</v>
      </c>
      <c r="F4" s="95" t="s">
        <v>91</v>
      </c>
      <c r="G4" s="113" t="s">
        <v>92</v>
      </c>
      <c r="H4" s="101" t="s">
        <v>93</v>
      </c>
    </row>
    <row r="5" spans="1:8" ht="15" customHeight="1">
      <c r="A5" s="103"/>
      <c r="B5" s="103"/>
      <c r="C5" s="103"/>
      <c r="D5" s="103"/>
      <c r="E5" s="104"/>
      <c r="F5" s="96"/>
      <c r="G5" s="104"/>
      <c r="H5" s="94"/>
    </row>
    <row r="6" spans="1:8" ht="21" customHeight="1">
      <c r="A6" s="4" t="s">
        <v>180</v>
      </c>
      <c r="B6" s="9">
        <v>6684</v>
      </c>
      <c r="C6" s="9">
        <v>1973</v>
      </c>
      <c r="D6" s="9">
        <v>3998</v>
      </c>
      <c r="E6" s="30">
        <v>713</v>
      </c>
      <c r="F6" s="31">
        <v>4958</v>
      </c>
      <c r="G6" s="30">
        <v>1726</v>
      </c>
      <c r="H6" s="31">
        <v>108</v>
      </c>
    </row>
    <row r="7" spans="1:8" ht="21" customHeight="1">
      <c r="A7" s="4" t="s">
        <v>126</v>
      </c>
      <c r="B7" s="9">
        <v>6478</v>
      </c>
      <c r="C7" s="9">
        <v>1862</v>
      </c>
      <c r="D7" s="9">
        <v>3805</v>
      </c>
      <c r="E7" s="27">
        <v>811</v>
      </c>
      <c r="F7" s="29">
        <v>4721</v>
      </c>
      <c r="G7" s="27">
        <v>1757</v>
      </c>
      <c r="H7" s="29">
        <v>102</v>
      </c>
    </row>
    <row r="8" spans="1:8" ht="21" customHeight="1">
      <c r="A8" s="4" t="s">
        <v>127</v>
      </c>
      <c r="B8" s="9">
        <v>6357</v>
      </c>
      <c r="C8" s="9">
        <v>1782</v>
      </c>
      <c r="D8" s="9">
        <v>3818</v>
      </c>
      <c r="E8" s="27">
        <v>757</v>
      </c>
      <c r="F8" s="29">
        <v>4625</v>
      </c>
      <c r="G8" s="27">
        <v>1732</v>
      </c>
      <c r="H8" s="29">
        <v>111</v>
      </c>
    </row>
    <row r="9" spans="1:8" s="79" customFormat="1" ht="21" customHeight="1">
      <c r="A9" s="4" t="s">
        <v>128</v>
      </c>
      <c r="B9" s="9">
        <v>6779</v>
      </c>
      <c r="C9" s="9">
        <v>2028</v>
      </c>
      <c r="D9" s="9">
        <v>3998</v>
      </c>
      <c r="E9" s="27">
        <v>753</v>
      </c>
      <c r="F9" s="29">
        <v>4978</v>
      </c>
      <c r="G9" s="27">
        <v>1801</v>
      </c>
      <c r="H9" s="29">
        <v>127</v>
      </c>
    </row>
    <row r="10" spans="1:8" s="79" customFormat="1" ht="21" customHeight="1">
      <c r="A10" s="4" t="s">
        <v>160</v>
      </c>
      <c r="B10" s="9">
        <v>6529</v>
      </c>
      <c r="C10" s="9">
        <v>1897</v>
      </c>
      <c r="D10" s="9">
        <v>3910</v>
      </c>
      <c r="E10" s="27">
        <v>722</v>
      </c>
      <c r="F10" s="29">
        <v>4739</v>
      </c>
      <c r="G10" s="27">
        <v>1790</v>
      </c>
      <c r="H10" s="29">
        <v>94</v>
      </c>
    </row>
    <row r="11" ht="18" customHeight="1">
      <c r="H11" s="46" t="s">
        <v>15</v>
      </c>
    </row>
    <row r="12" ht="18" customHeight="1"/>
    <row r="13" spans="1:8" ht="18" customHeight="1">
      <c r="A13" s="45" t="s">
        <v>87</v>
      </c>
      <c r="B13" s="47"/>
      <c r="H13" s="3" t="s">
        <v>13</v>
      </c>
    </row>
    <row r="14" spans="1:8" ht="15" customHeight="1">
      <c r="A14" s="102" t="s">
        <v>82</v>
      </c>
      <c r="B14" s="102" t="s">
        <v>65</v>
      </c>
      <c r="C14" s="102" t="s">
        <v>88</v>
      </c>
      <c r="D14" s="102" t="s">
        <v>89</v>
      </c>
      <c r="E14" s="113" t="s">
        <v>90</v>
      </c>
      <c r="F14" s="95" t="s">
        <v>91</v>
      </c>
      <c r="G14" s="113" t="s">
        <v>92</v>
      </c>
      <c r="H14" s="101" t="s">
        <v>93</v>
      </c>
    </row>
    <row r="15" spans="1:8" ht="15" customHeight="1">
      <c r="A15" s="103"/>
      <c r="B15" s="103"/>
      <c r="C15" s="103"/>
      <c r="D15" s="103"/>
      <c r="E15" s="104"/>
      <c r="F15" s="96"/>
      <c r="G15" s="104"/>
      <c r="H15" s="94"/>
    </row>
    <row r="16" spans="1:8" ht="21" customHeight="1">
      <c r="A16" s="4" t="s">
        <v>180</v>
      </c>
      <c r="B16" s="9">
        <v>6243</v>
      </c>
      <c r="C16" s="9">
        <v>1056</v>
      </c>
      <c r="D16" s="10">
        <v>5187</v>
      </c>
      <c r="E16" s="42">
        <v>0</v>
      </c>
      <c r="F16" s="31">
        <v>4151</v>
      </c>
      <c r="G16" s="30">
        <v>2092</v>
      </c>
      <c r="H16" s="31">
        <v>195</v>
      </c>
    </row>
    <row r="17" spans="1:8" ht="21" customHeight="1">
      <c r="A17" s="4" t="s">
        <v>175</v>
      </c>
      <c r="B17" s="9">
        <v>6887</v>
      </c>
      <c r="C17" s="9">
        <v>994</v>
      </c>
      <c r="D17" s="10">
        <v>5893</v>
      </c>
      <c r="E17" s="40">
        <v>0</v>
      </c>
      <c r="F17" s="29">
        <v>4541</v>
      </c>
      <c r="G17" s="27">
        <v>2346</v>
      </c>
      <c r="H17" s="29">
        <v>209</v>
      </c>
    </row>
    <row r="18" spans="1:8" ht="21" customHeight="1">
      <c r="A18" s="4" t="s">
        <v>31</v>
      </c>
      <c r="B18" s="9">
        <v>6651</v>
      </c>
      <c r="C18" s="9">
        <v>1061</v>
      </c>
      <c r="D18" s="9">
        <v>5590</v>
      </c>
      <c r="E18" s="27">
        <v>0</v>
      </c>
      <c r="F18" s="29">
        <v>4433</v>
      </c>
      <c r="G18" s="27">
        <v>2218</v>
      </c>
      <c r="H18" s="29">
        <v>256</v>
      </c>
    </row>
    <row r="19" spans="1:8" s="79" customFormat="1" ht="21" customHeight="1">
      <c r="A19" s="4" t="s">
        <v>125</v>
      </c>
      <c r="B19" s="9">
        <v>6617</v>
      </c>
      <c r="C19" s="9">
        <v>1023</v>
      </c>
      <c r="D19" s="9">
        <v>5594</v>
      </c>
      <c r="E19" s="40" t="s">
        <v>174</v>
      </c>
      <c r="F19" s="29">
        <v>4661</v>
      </c>
      <c r="G19" s="27">
        <v>1956</v>
      </c>
      <c r="H19" s="29">
        <v>209</v>
      </c>
    </row>
    <row r="20" spans="1:8" s="79" customFormat="1" ht="21" customHeight="1">
      <c r="A20" s="4" t="s">
        <v>159</v>
      </c>
      <c r="B20" s="9">
        <v>6618</v>
      </c>
      <c r="C20" s="9">
        <v>1055</v>
      </c>
      <c r="D20" s="9">
        <v>5563</v>
      </c>
      <c r="E20" s="40" t="s">
        <v>174</v>
      </c>
      <c r="F20" s="29">
        <v>4546</v>
      </c>
      <c r="G20" s="27">
        <v>2072</v>
      </c>
      <c r="H20" s="29">
        <v>178</v>
      </c>
    </row>
    <row r="21" ht="18" customHeight="1">
      <c r="H21" s="46" t="s">
        <v>15</v>
      </c>
    </row>
    <row r="22" spans="1:6" ht="18" customHeight="1">
      <c r="A22" s="131" t="s">
        <v>23</v>
      </c>
      <c r="B22" s="131"/>
      <c r="C22" s="131"/>
      <c r="D22" s="131"/>
      <c r="E22" s="131"/>
      <c r="F22" s="131"/>
    </row>
  </sheetData>
  <mergeCells count="17">
    <mergeCell ref="A22:F22"/>
    <mergeCell ref="A4:A5"/>
    <mergeCell ref="B4:B5"/>
    <mergeCell ref="C4:C5"/>
    <mergeCell ref="D4:D5"/>
    <mergeCell ref="E4:E5"/>
    <mergeCell ref="F4:F5"/>
    <mergeCell ref="G4:G5"/>
    <mergeCell ref="H4:H5"/>
    <mergeCell ref="A14:A15"/>
    <mergeCell ref="B14:B15"/>
    <mergeCell ref="C14:C15"/>
    <mergeCell ref="D14:D15"/>
    <mergeCell ref="E14:E15"/>
    <mergeCell ref="F14:F15"/>
    <mergeCell ref="G14:G15"/>
    <mergeCell ref="H14:H15"/>
  </mergeCells>
  <printOptions horizontalCentered="1"/>
  <pageMargins left="0.78" right="0.68" top="0.9" bottom="0.984251968503937" header="0.5118110236220472" footer="0.5118110236220472"/>
  <pageSetup fitToHeight="1" fitToWidth="1" horizontalDpi="300" verticalDpi="300" orientation="portrait" paperSize="9"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25"/>
  <sheetViews>
    <sheetView zoomScaleSheetLayoutView="50" workbookViewId="0" topLeftCell="A1">
      <selection activeCell="A20" sqref="A20"/>
    </sheetView>
  </sheetViews>
  <sheetFormatPr defaultColWidth="9.00390625" defaultRowHeight="13.5"/>
  <cols>
    <col min="1" max="1" width="13.625" style="16" customWidth="1"/>
    <col min="2" max="10" width="12.625" style="16" customWidth="1"/>
    <col min="11" max="16384" width="9.00390625" style="16" customWidth="1"/>
  </cols>
  <sheetData>
    <row r="1" ht="16.5" customHeight="1">
      <c r="A1" s="33" t="s">
        <v>147</v>
      </c>
    </row>
    <row r="2" spans="9:10" ht="16.5" customHeight="1">
      <c r="I2" s="34"/>
      <c r="J2" s="35"/>
    </row>
    <row r="3" spans="1:10" ht="16.5" customHeight="1">
      <c r="A3" s="136" t="s">
        <v>96</v>
      </c>
      <c r="B3" s="136" t="s">
        <v>97</v>
      </c>
      <c r="C3" s="137"/>
      <c r="D3" s="137"/>
      <c r="E3" s="136" t="s">
        <v>99</v>
      </c>
      <c r="F3" s="137"/>
      <c r="G3" s="137"/>
      <c r="H3" s="138" t="s">
        <v>94</v>
      </c>
      <c r="I3" s="132" t="s">
        <v>101</v>
      </c>
      <c r="J3" s="134" t="s">
        <v>102</v>
      </c>
    </row>
    <row r="4" spans="1:10" ht="16.5" customHeight="1">
      <c r="A4" s="137"/>
      <c r="B4" s="36" t="s">
        <v>98</v>
      </c>
      <c r="C4" s="37" t="s">
        <v>21</v>
      </c>
      <c r="D4" s="38" t="s">
        <v>22</v>
      </c>
      <c r="E4" s="36" t="s">
        <v>98</v>
      </c>
      <c r="F4" s="36" t="s">
        <v>100</v>
      </c>
      <c r="G4" s="37" t="s">
        <v>95</v>
      </c>
      <c r="H4" s="138"/>
      <c r="I4" s="133"/>
      <c r="J4" s="135"/>
    </row>
    <row r="5" spans="1:10" ht="16.5" customHeight="1">
      <c r="A5" s="15" t="s">
        <v>178</v>
      </c>
      <c r="B5" s="7">
        <v>122483</v>
      </c>
      <c r="C5" s="10">
        <v>101388</v>
      </c>
      <c r="D5" s="10">
        <v>6588</v>
      </c>
      <c r="E5" s="10">
        <v>123499</v>
      </c>
      <c r="F5" s="10">
        <v>103691</v>
      </c>
      <c r="G5" s="10">
        <v>5301</v>
      </c>
      <c r="H5" s="40">
        <v>14507</v>
      </c>
      <c r="I5" s="41">
        <v>100200</v>
      </c>
      <c r="J5" s="10">
        <v>48629</v>
      </c>
    </row>
    <row r="6" spans="1:10" ht="16.5" customHeight="1">
      <c r="A6" s="20" t="s">
        <v>122</v>
      </c>
      <c r="B6" s="7">
        <v>121524</v>
      </c>
      <c r="C6" s="10">
        <v>101838</v>
      </c>
      <c r="D6" s="10">
        <v>6758</v>
      </c>
      <c r="E6" s="10">
        <v>120375</v>
      </c>
      <c r="F6" s="10">
        <v>102069</v>
      </c>
      <c r="G6" s="10">
        <v>5378</v>
      </c>
      <c r="H6" s="40">
        <v>12928</v>
      </c>
      <c r="I6" s="41">
        <v>101163</v>
      </c>
      <c r="J6" s="10">
        <v>49025</v>
      </c>
    </row>
    <row r="7" spans="1:10" ht="16.5" customHeight="1">
      <c r="A7" s="20" t="s">
        <v>123</v>
      </c>
      <c r="B7" s="7">
        <v>122288</v>
      </c>
      <c r="C7" s="10">
        <v>102654</v>
      </c>
      <c r="D7" s="10">
        <v>7014</v>
      </c>
      <c r="E7" s="10">
        <v>122857</v>
      </c>
      <c r="F7" s="10">
        <v>104435</v>
      </c>
      <c r="G7" s="10">
        <v>5802</v>
      </c>
      <c r="H7" s="40">
        <v>12620</v>
      </c>
      <c r="I7" s="41">
        <v>98170</v>
      </c>
      <c r="J7" s="10">
        <v>47736</v>
      </c>
    </row>
    <row r="8" spans="1:10" s="76" customFormat="1" ht="16.5" customHeight="1">
      <c r="A8" s="20" t="s">
        <v>124</v>
      </c>
      <c r="B8" s="7">
        <v>122454</v>
      </c>
      <c r="C8" s="7">
        <v>103148</v>
      </c>
      <c r="D8" s="7">
        <v>6422</v>
      </c>
      <c r="E8" s="7">
        <v>122611</v>
      </c>
      <c r="F8" s="7">
        <v>104037</v>
      </c>
      <c r="G8" s="7">
        <v>5690</v>
      </c>
      <c r="H8" s="25">
        <v>12884</v>
      </c>
      <c r="I8" s="39">
        <v>98588</v>
      </c>
      <c r="J8" s="7">
        <v>48472</v>
      </c>
    </row>
    <row r="9" spans="1:10" s="76" customFormat="1" ht="16.5" customHeight="1">
      <c r="A9" s="20" t="s">
        <v>161</v>
      </c>
      <c r="B9" s="7">
        <v>118228</v>
      </c>
      <c r="C9" s="7">
        <v>98631</v>
      </c>
      <c r="D9" s="7">
        <v>6393</v>
      </c>
      <c r="E9" s="7">
        <v>118313</v>
      </c>
      <c r="F9" s="7">
        <v>99586</v>
      </c>
      <c r="G9" s="7">
        <v>5523</v>
      </c>
      <c r="H9" s="25">
        <v>13204</v>
      </c>
      <c r="I9" s="39">
        <v>95197</v>
      </c>
      <c r="J9" s="7">
        <v>46200</v>
      </c>
    </row>
    <row r="10" spans="1:10" ht="16.5" customHeight="1">
      <c r="A10" s="43"/>
      <c r="B10" s="7"/>
      <c r="C10" s="7"/>
      <c r="D10" s="7"/>
      <c r="E10" s="7"/>
      <c r="F10" s="7"/>
      <c r="G10" s="7"/>
      <c r="H10" s="25"/>
      <c r="I10" s="39"/>
      <c r="J10" s="7"/>
    </row>
    <row r="11" spans="1:10" ht="16.5" customHeight="1">
      <c r="A11" s="20" t="s">
        <v>162</v>
      </c>
      <c r="B11" s="90">
        <v>8975</v>
      </c>
      <c r="C11" s="90">
        <v>7693</v>
      </c>
      <c r="D11" s="90">
        <v>480</v>
      </c>
      <c r="E11" s="90">
        <v>9814</v>
      </c>
      <c r="F11" s="90">
        <v>8412</v>
      </c>
      <c r="G11" s="90">
        <v>600</v>
      </c>
      <c r="H11" s="91">
        <v>802</v>
      </c>
      <c r="I11" s="92">
        <v>8062</v>
      </c>
      <c r="J11" s="90">
        <v>3928</v>
      </c>
    </row>
    <row r="12" spans="1:10" ht="16.5" customHeight="1">
      <c r="A12" s="21" t="s">
        <v>181</v>
      </c>
      <c r="B12" s="90">
        <v>8945</v>
      </c>
      <c r="C12" s="90">
        <v>7135</v>
      </c>
      <c r="D12" s="90">
        <v>619</v>
      </c>
      <c r="E12" s="90">
        <v>8566</v>
      </c>
      <c r="F12" s="90">
        <v>6885</v>
      </c>
      <c r="G12" s="90">
        <v>490</v>
      </c>
      <c r="H12" s="91">
        <v>1191</v>
      </c>
      <c r="I12" s="92">
        <v>7610</v>
      </c>
      <c r="J12" s="90">
        <v>3690</v>
      </c>
    </row>
    <row r="13" spans="1:10" ht="16.5" customHeight="1">
      <c r="A13" s="21" t="s">
        <v>182</v>
      </c>
      <c r="B13" s="90">
        <v>11802</v>
      </c>
      <c r="C13" s="90">
        <v>9517</v>
      </c>
      <c r="D13" s="90">
        <v>1203</v>
      </c>
      <c r="E13" s="90">
        <v>10402</v>
      </c>
      <c r="F13" s="90">
        <v>8462</v>
      </c>
      <c r="G13" s="90">
        <v>858</v>
      </c>
      <c r="H13" s="91">
        <v>1082</v>
      </c>
      <c r="I13" s="92">
        <v>10950</v>
      </c>
      <c r="J13" s="90">
        <v>5353</v>
      </c>
    </row>
    <row r="14" spans="1:10" ht="16.5" customHeight="1">
      <c r="A14" s="21" t="s">
        <v>183</v>
      </c>
      <c r="B14" s="90">
        <v>8886</v>
      </c>
      <c r="C14" s="90">
        <v>7239</v>
      </c>
      <c r="D14" s="90">
        <v>383</v>
      </c>
      <c r="E14" s="90">
        <v>11286</v>
      </c>
      <c r="F14" s="90">
        <v>9423</v>
      </c>
      <c r="G14" s="90">
        <v>599</v>
      </c>
      <c r="H14" s="91">
        <v>1264</v>
      </c>
      <c r="I14" s="92">
        <v>7193</v>
      </c>
      <c r="J14" s="90">
        <v>3473</v>
      </c>
    </row>
    <row r="15" spans="1:10" ht="16.5" customHeight="1">
      <c r="A15" s="21" t="s">
        <v>184</v>
      </c>
      <c r="B15" s="90">
        <v>9966</v>
      </c>
      <c r="C15" s="90">
        <v>8630</v>
      </c>
      <c r="D15" s="90">
        <v>428</v>
      </c>
      <c r="E15" s="90">
        <v>9480</v>
      </c>
      <c r="F15" s="90">
        <v>8405</v>
      </c>
      <c r="G15" s="90">
        <v>167</v>
      </c>
      <c r="H15" s="91">
        <v>908</v>
      </c>
      <c r="I15" s="92">
        <v>7697</v>
      </c>
      <c r="J15" s="90">
        <v>3740</v>
      </c>
    </row>
    <row r="16" spans="1:10" ht="16.5" customHeight="1">
      <c r="A16" s="21" t="s">
        <v>185</v>
      </c>
      <c r="B16" s="90">
        <v>10586</v>
      </c>
      <c r="C16" s="90">
        <v>8831</v>
      </c>
      <c r="D16" s="90">
        <v>482</v>
      </c>
      <c r="E16" s="90">
        <v>9309</v>
      </c>
      <c r="F16" s="90">
        <v>7623</v>
      </c>
      <c r="G16" s="90">
        <v>413</v>
      </c>
      <c r="H16" s="91">
        <v>1273</v>
      </c>
      <c r="I16" s="92">
        <v>7872</v>
      </c>
      <c r="J16" s="90">
        <v>3812</v>
      </c>
    </row>
    <row r="17" spans="1:10" ht="16.5" customHeight="1">
      <c r="A17" s="21" t="s">
        <v>186</v>
      </c>
      <c r="B17" s="90">
        <v>10036</v>
      </c>
      <c r="C17" s="90">
        <v>8585</v>
      </c>
      <c r="D17" s="90">
        <v>416</v>
      </c>
      <c r="E17" s="90">
        <v>10834</v>
      </c>
      <c r="F17" s="90">
        <v>9461</v>
      </c>
      <c r="G17" s="90">
        <v>338</v>
      </c>
      <c r="H17" s="91">
        <v>1035</v>
      </c>
      <c r="I17" s="92">
        <v>7043</v>
      </c>
      <c r="J17" s="90">
        <v>3408</v>
      </c>
    </row>
    <row r="18" spans="1:10" ht="16.5" customHeight="1">
      <c r="A18" s="21" t="s">
        <v>187</v>
      </c>
      <c r="B18" s="90">
        <v>9844</v>
      </c>
      <c r="C18" s="90">
        <v>8356</v>
      </c>
      <c r="D18" s="90">
        <v>427</v>
      </c>
      <c r="E18" s="90">
        <v>10288</v>
      </c>
      <c r="F18" s="90">
        <v>8853</v>
      </c>
      <c r="G18" s="90">
        <v>374</v>
      </c>
      <c r="H18" s="91">
        <v>1061</v>
      </c>
      <c r="I18" s="92">
        <v>7917</v>
      </c>
      <c r="J18" s="90">
        <v>3843</v>
      </c>
    </row>
    <row r="19" spans="1:10" ht="16.5" customHeight="1">
      <c r="A19" s="21" t="s">
        <v>188</v>
      </c>
      <c r="B19" s="90">
        <v>9407</v>
      </c>
      <c r="C19" s="90">
        <v>7754</v>
      </c>
      <c r="D19" s="90">
        <v>456</v>
      </c>
      <c r="E19" s="90">
        <v>7705</v>
      </c>
      <c r="F19" s="90">
        <v>6071</v>
      </c>
      <c r="G19" s="90">
        <v>437</v>
      </c>
      <c r="H19" s="91">
        <v>1197</v>
      </c>
      <c r="I19" s="92">
        <v>7418</v>
      </c>
      <c r="J19" s="90">
        <v>3588</v>
      </c>
    </row>
    <row r="20" spans="1:10" ht="16.5" customHeight="1">
      <c r="A20" s="21" t="s">
        <v>189</v>
      </c>
      <c r="B20" s="90">
        <v>10031</v>
      </c>
      <c r="C20" s="90">
        <v>8537</v>
      </c>
      <c r="D20" s="90">
        <v>465</v>
      </c>
      <c r="E20" s="90">
        <v>10885</v>
      </c>
      <c r="F20" s="90">
        <v>9450</v>
      </c>
      <c r="G20" s="90">
        <v>406</v>
      </c>
      <c r="H20" s="91">
        <v>1029</v>
      </c>
      <c r="I20" s="92">
        <v>7908</v>
      </c>
      <c r="J20" s="90">
        <v>3832</v>
      </c>
    </row>
    <row r="21" spans="1:10" ht="16.5" customHeight="1">
      <c r="A21" s="21" t="s">
        <v>190</v>
      </c>
      <c r="B21" s="90">
        <v>9170</v>
      </c>
      <c r="C21" s="90">
        <v>7698</v>
      </c>
      <c r="D21" s="90">
        <v>431</v>
      </c>
      <c r="E21" s="90">
        <v>8710</v>
      </c>
      <c r="F21" s="90">
        <v>7302</v>
      </c>
      <c r="G21" s="90">
        <v>367</v>
      </c>
      <c r="H21" s="91">
        <v>1041</v>
      </c>
      <c r="I21" s="92">
        <v>7315</v>
      </c>
      <c r="J21" s="90">
        <v>3549</v>
      </c>
    </row>
    <row r="22" spans="1:10" ht="16.5" customHeight="1">
      <c r="A22" s="21" t="s">
        <v>191</v>
      </c>
      <c r="B22" s="90">
        <v>10580</v>
      </c>
      <c r="C22" s="90">
        <v>8656</v>
      </c>
      <c r="D22" s="90">
        <v>603</v>
      </c>
      <c r="E22" s="90">
        <v>11034</v>
      </c>
      <c r="F22" s="90">
        <v>9239</v>
      </c>
      <c r="G22" s="90">
        <v>474</v>
      </c>
      <c r="H22" s="91">
        <v>1321</v>
      </c>
      <c r="I22" s="92">
        <v>8212</v>
      </c>
      <c r="J22" s="90">
        <v>3984</v>
      </c>
    </row>
    <row r="23" ht="16.5" customHeight="1">
      <c r="J23" s="44" t="s">
        <v>32</v>
      </c>
    </row>
    <row r="24" ht="16.5" customHeight="1">
      <c r="A24" s="83" t="s">
        <v>103</v>
      </c>
    </row>
    <row r="25" ht="16.5" customHeight="1">
      <c r="A25" s="84" t="s">
        <v>158</v>
      </c>
    </row>
  </sheetData>
  <mergeCells count="6">
    <mergeCell ref="I3:I4"/>
    <mergeCell ref="J3:J4"/>
    <mergeCell ref="A3:A4"/>
    <mergeCell ref="B3:D3"/>
    <mergeCell ref="E3:G3"/>
    <mergeCell ref="H3:H4"/>
  </mergeCells>
  <printOptions horizontalCentered="1"/>
  <pageMargins left="0.78" right="0.68" top="0.9" bottom="0.984251968503937" header="0.5118110236220472" footer="0.5118110236220472"/>
  <pageSetup fitToHeight="1" fitToWidth="1" horizontalDpi="300" verticalDpi="300" orientation="landscape" paperSize="9" scale="90"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F25"/>
  <sheetViews>
    <sheetView zoomScaleSheetLayoutView="50" workbookViewId="0" topLeftCell="A1">
      <selection activeCell="A20" sqref="A20"/>
    </sheetView>
  </sheetViews>
  <sheetFormatPr defaultColWidth="9.00390625" defaultRowHeight="13.5"/>
  <cols>
    <col min="1" max="6" width="13.625" style="2" customWidth="1"/>
    <col min="7" max="16384" width="9.00390625" style="2" customWidth="1"/>
  </cols>
  <sheetData>
    <row r="1" ht="20.25" customHeight="1">
      <c r="A1" s="1" t="s">
        <v>148</v>
      </c>
    </row>
    <row r="2" ht="20.25" customHeight="1">
      <c r="F2" s="23" t="s">
        <v>117</v>
      </c>
    </row>
    <row r="3" spans="1:6" ht="20.25" customHeight="1">
      <c r="A3" s="102" t="s">
        <v>96</v>
      </c>
      <c r="B3" s="102" t="s">
        <v>97</v>
      </c>
      <c r="C3" s="103"/>
      <c r="D3" s="103"/>
      <c r="E3" s="104"/>
      <c r="F3" s="96" t="s">
        <v>104</v>
      </c>
    </row>
    <row r="4" spans="1:6" ht="20.25" customHeight="1">
      <c r="A4" s="103"/>
      <c r="B4" s="13" t="s">
        <v>50</v>
      </c>
      <c r="C4" s="14" t="s">
        <v>138</v>
      </c>
      <c r="D4" s="13" t="s">
        <v>105</v>
      </c>
      <c r="E4" s="77" t="s">
        <v>139</v>
      </c>
      <c r="F4" s="96"/>
    </row>
    <row r="5" spans="1:6" s="16" customFormat="1" ht="20.25" customHeight="1">
      <c r="A5" s="4" t="s">
        <v>178</v>
      </c>
      <c r="B5" s="9">
        <v>55770970</v>
      </c>
      <c r="C5" s="9">
        <v>18183590</v>
      </c>
      <c r="D5" s="9">
        <v>37586900</v>
      </c>
      <c r="E5" s="27">
        <v>480</v>
      </c>
      <c r="F5" s="29">
        <v>105982</v>
      </c>
    </row>
    <row r="6" spans="1:6" s="16" customFormat="1" ht="20.25" customHeight="1">
      <c r="A6" s="8" t="s">
        <v>122</v>
      </c>
      <c r="B6" s="9">
        <v>53143140</v>
      </c>
      <c r="C6" s="9">
        <v>16816600</v>
      </c>
      <c r="D6" s="9">
        <v>36324940</v>
      </c>
      <c r="E6" s="9">
        <v>1600</v>
      </c>
      <c r="F6" s="29">
        <v>98835</v>
      </c>
    </row>
    <row r="7" spans="1:6" s="16" customFormat="1" ht="20.25" customHeight="1">
      <c r="A7" s="8" t="s">
        <v>123</v>
      </c>
      <c r="B7" s="9">
        <v>52154130</v>
      </c>
      <c r="C7" s="9">
        <v>16151580</v>
      </c>
      <c r="D7" s="9">
        <v>36002550</v>
      </c>
      <c r="E7" s="9">
        <v>830</v>
      </c>
      <c r="F7" s="29">
        <v>93247</v>
      </c>
    </row>
    <row r="8" spans="1:6" s="76" customFormat="1" ht="20.25" customHeight="1">
      <c r="A8" s="8" t="s">
        <v>124</v>
      </c>
      <c r="B8" s="9">
        <v>49874900</v>
      </c>
      <c r="C8" s="9">
        <v>14880590</v>
      </c>
      <c r="D8" s="9">
        <v>34994310</v>
      </c>
      <c r="E8" s="9">
        <v>0</v>
      </c>
      <c r="F8" s="29">
        <v>87875</v>
      </c>
    </row>
    <row r="9" spans="1:6" s="76" customFormat="1" ht="20.25" customHeight="1">
      <c r="A9" s="8" t="s">
        <v>161</v>
      </c>
      <c r="B9" s="9">
        <v>48350610</v>
      </c>
      <c r="C9" s="9">
        <v>14221620</v>
      </c>
      <c r="D9" s="9">
        <v>34128990</v>
      </c>
      <c r="E9" s="9">
        <v>0</v>
      </c>
      <c r="F9" s="29">
        <v>82147</v>
      </c>
    </row>
    <row r="10" spans="1:6" ht="20.25" customHeight="1">
      <c r="A10" s="19"/>
      <c r="B10" s="6"/>
      <c r="C10" s="6"/>
      <c r="D10" s="6"/>
      <c r="E10" s="28"/>
      <c r="F10" s="26"/>
    </row>
    <row r="11" spans="1:6" ht="20.25" customHeight="1">
      <c r="A11" s="20" t="s">
        <v>162</v>
      </c>
      <c r="B11" s="6">
        <v>3275570</v>
      </c>
      <c r="C11" s="6">
        <v>1111360</v>
      </c>
      <c r="D11" s="25">
        <v>2164210</v>
      </c>
      <c r="E11" s="25">
        <v>0</v>
      </c>
      <c r="F11" s="26">
        <v>6770</v>
      </c>
    </row>
    <row r="12" spans="1:6" ht="20.25" customHeight="1">
      <c r="A12" s="21" t="s">
        <v>181</v>
      </c>
      <c r="B12" s="6">
        <v>3913320</v>
      </c>
      <c r="C12" s="6">
        <v>1155760</v>
      </c>
      <c r="D12" s="25">
        <v>2757560</v>
      </c>
      <c r="E12" s="25">
        <v>0</v>
      </c>
      <c r="F12" s="26">
        <v>6617</v>
      </c>
    </row>
    <row r="13" spans="1:6" ht="20.25" customHeight="1">
      <c r="A13" s="21" t="s">
        <v>182</v>
      </c>
      <c r="B13" s="6">
        <v>4684990</v>
      </c>
      <c r="C13" s="6">
        <v>1173480</v>
      </c>
      <c r="D13" s="25">
        <v>3511510</v>
      </c>
      <c r="E13" s="25">
        <v>0</v>
      </c>
      <c r="F13" s="26">
        <v>7058</v>
      </c>
    </row>
    <row r="14" spans="1:6" ht="20.25" customHeight="1">
      <c r="A14" s="21" t="s">
        <v>183</v>
      </c>
      <c r="B14" s="6">
        <v>4134400</v>
      </c>
      <c r="C14" s="6">
        <v>1205140</v>
      </c>
      <c r="D14" s="25">
        <v>2929260</v>
      </c>
      <c r="E14" s="25">
        <v>0</v>
      </c>
      <c r="F14" s="26">
        <v>7011</v>
      </c>
    </row>
    <row r="15" spans="1:6" ht="20.25" customHeight="1">
      <c r="A15" s="21" t="s">
        <v>184</v>
      </c>
      <c r="B15" s="6">
        <v>4170980</v>
      </c>
      <c r="C15" s="6">
        <v>1193020</v>
      </c>
      <c r="D15" s="25">
        <v>2977960</v>
      </c>
      <c r="E15" s="25">
        <v>0</v>
      </c>
      <c r="F15" s="26">
        <v>6917</v>
      </c>
    </row>
    <row r="16" spans="1:6" ht="20.25" customHeight="1">
      <c r="A16" s="21" t="s">
        <v>185</v>
      </c>
      <c r="B16" s="6">
        <v>4406650</v>
      </c>
      <c r="C16" s="6">
        <v>1177650</v>
      </c>
      <c r="D16" s="25">
        <v>3229000</v>
      </c>
      <c r="E16" s="25">
        <v>0</v>
      </c>
      <c r="F16" s="26">
        <v>6852</v>
      </c>
    </row>
    <row r="17" spans="1:6" ht="20.25" customHeight="1">
      <c r="A17" s="21" t="s">
        <v>186</v>
      </c>
      <c r="B17" s="6">
        <v>4242740</v>
      </c>
      <c r="C17" s="6">
        <v>1222560</v>
      </c>
      <c r="D17" s="25">
        <v>3020180</v>
      </c>
      <c r="E17" s="25">
        <v>0</v>
      </c>
      <c r="F17" s="26">
        <v>6720</v>
      </c>
    </row>
    <row r="18" spans="1:6" ht="20.25" customHeight="1">
      <c r="A18" s="21" t="s">
        <v>187</v>
      </c>
      <c r="B18" s="6">
        <v>4174270</v>
      </c>
      <c r="C18" s="6">
        <v>1179180</v>
      </c>
      <c r="D18" s="25">
        <v>2995090</v>
      </c>
      <c r="E18" s="25">
        <v>0</v>
      </c>
      <c r="F18" s="26">
        <v>6906</v>
      </c>
    </row>
    <row r="19" spans="1:6" ht="20.25" customHeight="1">
      <c r="A19" s="21" t="s">
        <v>188</v>
      </c>
      <c r="B19" s="6">
        <v>3626700</v>
      </c>
      <c r="C19" s="6">
        <v>1092800</v>
      </c>
      <c r="D19" s="25">
        <v>2533900</v>
      </c>
      <c r="E19" s="25">
        <v>0</v>
      </c>
      <c r="F19" s="26">
        <v>6672</v>
      </c>
    </row>
    <row r="20" spans="1:6" ht="20.25" customHeight="1">
      <c r="A20" s="21" t="s">
        <v>189</v>
      </c>
      <c r="B20" s="6">
        <v>3880930</v>
      </c>
      <c r="C20" s="6">
        <v>1221010</v>
      </c>
      <c r="D20" s="25">
        <v>2659920</v>
      </c>
      <c r="E20" s="25">
        <v>0</v>
      </c>
      <c r="F20" s="26">
        <v>6822</v>
      </c>
    </row>
    <row r="21" spans="1:6" ht="20.25" customHeight="1">
      <c r="A21" s="21" t="s">
        <v>190</v>
      </c>
      <c r="B21" s="6">
        <v>3766470</v>
      </c>
      <c r="C21" s="6">
        <v>1180060</v>
      </c>
      <c r="D21" s="25">
        <v>2586410</v>
      </c>
      <c r="E21" s="25">
        <v>0</v>
      </c>
      <c r="F21" s="26">
        <v>6647</v>
      </c>
    </row>
    <row r="22" spans="1:6" ht="20.25" customHeight="1">
      <c r="A22" s="21" t="s">
        <v>191</v>
      </c>
      <c r="B22" s="6">
        <v>4073590</v>
      </c>
      <c r="C22" s="6">
        <v>1309600</v>
      </c>
      <c r="D22" s="25">
        <v>2763990</v>
      </c>
      <c r="E22" s="25">
        <v>0</v>
      </c>
      <c r="F22" s="26">
        <v>7155</v>
      </c>
    </row>
    <row r="23" spans="4:6" ht="20.25" customHeight="1">
      <c r="D23" s="22"/>
      <c r="E23" s="22"/>
      <c r="F23" s="22" t="s">
        <v>18</v>
      </c>
    </row>
    <row r="24" ht="20.25" customHeight="1">
      <c r="A24" s="82" t="s">
        <v>149</v>
      </c>
    </row>
    <row r="25" ht="20.25" customHeight="1">
      <c r="A25" s="82" t="s">
        <v>150</v>
      </c>
    </row>
  </sheetData>
  <mergeCells count="3">
    <mergeCell ref="A3:A4"/>
    <mergeCell ref="B3:E3"/>
    <mergeCell ref="F3:F4"/>
  </mergeCells>
  <printOptions horizontalCentered="1"/>
  <pageMargins left="0.78" right="0.68" top="0.9" bottom="0.984251968503937" header="0.5118110236220472" footer="0.5118110236220472"/>
  <pageSetup fitToHeight="1" fitToWidth="1" horizontalDpi="300" verticalDpi="300" orientation="portrait" paperSize="9"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 保健衛生</dc:title>
  <dc:subject/>
  <dc:creator>水戸市役所</dc:creator>
  <cp:keywords/>
  <dc:description/>
  <cp:lastModifiedBy>GPC020256</cp:lastModifiedBy>
  <cp:lastPrinted>2007-10-15T10:33:26Z</cp:lastPrinted>
  <dcterms:created xsi:type="dcterms:W3CDTF">1999-03-04T02:04:47Z</dcterms:created>
  <dcterms:modified xsi:type="dcterms:W3CDTF">2007-11-12T08:20:34Z</dcterms:modified>
  <cp:category/>
  <cp:version/>
  <cp:contentType/>
  <cp:contentStatus/>
</cp:coreProperties>
</file>