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715" windowHeight="3810" activeTab="0"/>
  </bookViews>
  <sheets>
    <sheet name="R5.10月~高額申請書 " sheetId="1" r:id="rId1"/>
    <sheet name="R5.10月~記入例   " sheetId="2" r:id="rId2"/>
    <sheet name="誓約書（死亡日令和）" sheetId="3" r:id="rId3"/>
  </sheets>
  <definedNames>
    <definedName name="_xlnm.Print_Area" localSheetId="1">'R5.10月~記入例   '!$A$1:$DU$89</definedName>
    <definedName name="_xlnm.Print_Area" localSheetId="0">'R5.10月~高額申請書 '!$A$1:$BT$83</definedName>
    <definedName name="_xlnm.Print_Area" localSheetId="2">'誓約書（死亡日令和）'!$A$1:$H$28</definedName>
  </definedNames>
  <calcPr fullCalcOnLoad="1"/>
</workbook>
</file>

<file path=xl/sharedStrings.xml><?xml version="1.0" encoding="utf-8"?>
<sst xmlns="http://schemas.openxmlformats.org/spreadsheetml/2006/main" count="193" uniqueCount="113">
  <si>
    <t>店　舗</t>
  </si>
  <si>
    <t>申請者</t>
  </si>
  <si>
    <t>高額介護サービス費等の支給を受ける方の氏名等を記入してください。</t>
  </si>
  <si>
    <t>月</t>
  </si>
  <si>
    <t>e-SUITEの入れ方で</t>
  </si>
  <si>
    <t>被保険者番号</t>
  </si>
  <si>
    <t>こと。この場合において， 既に保険給付がされているとき， 水戸市から保険給付の全部または一部の返還を</t>
  </si>
  <si>
    <t>円</t>
  </si>
  <si>
    <t>）</t>
  </si>
  <si>
    <t>生年月日</t>
  </si>
  <si>
    <t xml:space="preserve">  電話番号　　　　　　　　(　　　　　）</t>
  </si>
  <si>
    <t>(1)</t>
  </si>
  <si>
    <t>029</t>
  </si>
  <si>
    <t>被保険者</t>
  </si>
  <si>
    <t>水 戸 市 長　 様</t>
  </si>
  <si>
    <t>本店</t>
  </si>
  <si>
    <t>自署の場合は,押印を省略できます。</t>
  </si>
  <si>
    <t>介護保険　被保険者番号</t>
  </si>
  <si>
    <t>介護保険高額介護サービス費等支給申請書</t>
  </si>
  <si>
    <t>年</t>
  </si>
  <si>
    <t>私（誓約者）は，次の事項を遵守することを書面をもって誓約いたします。</t>
  </si>
  <si>
    <t>(　　　　　　年　　　　月分）</t>
  </si>
  <si>
    <t>上記の高額介護サービス費等を下記の口座に振り込んでください。</t>
  </si>
  <si>
    <t>介護保険法の規定に基づき次のとおり申請します。</t>
  </si>
  <si>
    <t>フリガナ</t>
  </si>
  <si>
    <t>②被保険者本人以外が手続きする場合は，この欄に被保険者の署名と押印が必要です。</t>
  </si>
  <si>
    <t>保険者番号</t>
  </si>
  <si>
    <t xml:space="preserve"> 氏　名　　　　　　  　　  　　　　　　　　　　　　　　㊞</t>
  </si>
  <si>
    <t>氏名</t>
  </si>
  <si>
    <t>口座番号</t>
  </si>
  <si>
    <t>印</t>
  </si>
  <si>
    <t>被保険者番号</t>
  </si>
  <si>
    <t>を委任すること。</t>
  </si>
  <si>
    <t>　申請者が本人以外の場合は，記入してください。</t>
  </si>
  <si>
    <t>生    年    月    日</t>
  </si>
  <si>
    <t>生年月日</t>
  </si>
  <si>
    <t>電話番号</t>
  </si>
  <si>
    <t>支店</t>
  </si>
  <si>
    <t>日生</t>
  </si>
  <si>
    <t>個 人 番 号</t>
  </si>
  <si>
    <t>口座名義人</t>
  </si>
  <si>
    <t>〒</t>
  </si>
  <si>
    <t>（</t>
  </si>
  <si>
    <t>住所</t>
  </si>
  <si>
    <t>利用者負担額　　　　　　　　　　　　　（該当月分の支払額合計）</t>
  </si>
  <si>
    <t>保険者確認欄　（申請者による記載不要。ただし，水戸市に住民票のない方（住所地特例の適用を受けて介護保険を受給している方）で，同一の世帯にこの申請に係る被保険者以外の要介護（要支援）被保険者がいる場合は，世帯構成を必ず記入してください。）</t>
  </si>
  <si>
    <t>（</t>
  </si>
  <si>
    <t>氏　　    　名</t>
  </si>
  <si>
    <t>預金種目</t>
  </si>
  <si>
    <t>（介護保険の被保険者の場合のみ）</t>
  </si>
  <si>
    <t>世帯構成</t>
  </si>
  <si>
    <t>世帯主</t>
  </si>
  <si>
    <t>　本申請については，下記の申請者を代理人と定め申請に係る一切の権限（取下げに関する権限を含む。)</t>
  </si>
  <si>
    <t>世帯員</t>
  </si>
  <si>
    <t>　（本申請に係る委任）</t>
  </si>
  <si>
    <t>水戸市福祉部　介護保険課給付係</t>
  </si>
  <si>
    <t>　私（被保険者）は，次の事項について委任します。</t>
  </si>
  <si>
    <t>(2)</t>
  </si>
  <si>
    <t>金融機関　　　　　コード</t>
  </si>
  <si>
    <t>　本申請に係る保険給付の受領については，下記の口座名義人が受領すること。</t>
  </si>
  <si>
    <t>被保険者氏名</t>
  </si>
  <si>
    <t>　</t>
  </si>
  <si>
    <t>銀行</t>
  </si>
  <si>
    <t>　　　　　　自署の場合は,押印を省略できます。</t>
  </si>
  <si>
    <t>氏名</t>
  </si>
  <si>
    <t>本人との関係</t>
  </si>
  <si>
    <t>コード</t>
  </si>
  <si>
    <t>信用金庫</t>
  </si>
  <si>
    <t>1　普通</t>
  </si>
  <si>
    <t>信用組合</t>
  </si>
  <si>
    <r>
      <t>(</t>
    </r>
    <r>
      <rPr>
        <sz val="10"/>
        <rFont val="ＭＳ Ｐ明朝"/>
        <family val="1"/>
      </rPr>
      <t xml:space="preserve"> 本人との関係        </t>
    </r>
    <r>
      <rPr>
        <sz val="10"/>
        <rFont val="HG丸ｺﾞｼｯｸM-PRO"/>
        <family val="3"/>
      </rPr>
      <t xml:space="preserve"> </t>
    </r>
    <r>
      <rPr>
        <sz val="14"/>
        <rFont val="HG丸ｺﾞｼｯｸM-PRO"/>
        <family val="3"/>
      </rPr>
      <t>本人</t>
    </r>
    <r>
      <rPr>
        <sz val="10"/>
        <rFont val="ＭＳ Ｐ明朝"/>
        <family val="1"/>
      </rPr>
      <t xml:space="preserve">                    )</t>
    </r>
  </si>
  <si>
    <t>出張所</t>
  </si>
  <si>
    <t>2　当座</t>
  </si>
  <si>
    <t>( 本人との関係                                )</t>
  </si>
  <si>
    <t>提出及び問合せ先</t>
  </si>
  <si>
    <t>〒310-8610  茨城県水戸市中央１丁目４番１号</t>
  </si>
  <si>
    <t>電話  ０２９－２３２－９１７７(直通）</t>
  </si>
  <si>
    <t>の部分を記入してください。</t>
  </si>
  <si>
    <t>ミト　　　タロウ</t>
  </si>
  <si>
    <t>①被保険者（介護サービスを受けた人）本人について記入してください。被保険者番号・個人番号欄は未記入でも手続きできます。その場合，市役所で確認することがあります。御了承ください。</t>
  </si>
  <si>
    <t>水戸　太郎</t>
  </si>
  <si>
    <t>0123　4567　8910</t>
  </si>
  <si>
    <t>310-8610</t>
  </si>
  <si>
    <t>　水戸市中央１－４－１</t>
  </si>
  <si>
    <t>9177</t>
  </si>
  <si>
    <t>③この申請書を代理で提出する方について記入してください。問題が生じた場合などはこちらの方に連絡いたしますので，電話番号は日中つながりやすいものを御記入ください。</t>
  </si>
  <si>
    <t>氏名及び印</t>
  </si>
  <si>
    <t>介護　花子</t>
  </si>
  <si>
    <t>長女</t>
  </si>
  <si>
    <t>タロウ</t>
  </si>
  <si>
    <t>310-0011</t>
  </si>
  <si>
    <t xml:space="preserve"> 水戸市三の丸１－５－48</t>
  </si>
  <si>
    <t>④振込口座の金融機関名，支店名，口座番号，名義人等を記入してください。金融機関コード・店舗コードについては，わからない場合空欄にして構いません。</t>
  </si>
  <si>
    <t>ミト</t>
  </si>
  <si>
    <t>誓　 約 　書</t>
  </si>
  <si>
    <t>令和　　 　年　　　月　　　日　</t>
  </si>
  <si>
    <t>水戸市長　様</t>
  </si>
  <si>
    <t>令和　　 　　年　　　　月　　　　日　死亡した</t>
  </si>
  <si>
    <t>の水戸市から今回の申請に係る</t>
  </si>
  <si>
    <t>介護保険の支給申請に関して偽りその他不正があった場合は，保険給付の決定が取り消されても異議はない</t>
  </si>
  <si>
    <t>) ）について，相続人の間で異議が生じても，私が全責任を持って</t>
  </si>
  <si>
    <t>解決し，水戸市には一切ご迷惑をおかけしません。</t>
  </si>
  <si>
    <t>求められたときは， 速やかに水戸市に返還します。</t>
  </si>
  <si>
    <t>相続人</t>
  </si>
  <si>
    <t xml:space="preserve"> 住　所</t>
  </si>
  <si>
    <t xml:space="preserve"> 続柄</t>
  </si>
  <si>
    <t>注意</t>
  </si>
  <si>
    <t>１　必ず申請権限がある者（相続人）が記入， 押印してください。</t>
  </si>
  <si>
    <t>２　続柄が確認できない場合， 戸籍謄本か抄本の写しが必要な場合があります。</t>
  </si>
  <si>
    <t>３　この誓約書は， 今回の申請に限り， 適用するものとします。</t>
  </si>
  <si>
    <t>福祉</t>
  </si>
  <si>
    <t>日生</t>
  </si>
  <si>
    <t>審査結果により支払われる （   ☑  高額介護サービス費 　☑  高額医療合算介護サービス費　 □  その他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</si>
</sst>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sz val="11"/>
      <color indexed="20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52"/>
      <name val="游ゴシック"/>
      <family val="3"/>
    </font>
    <font>
      <i/>
      <sz val="11"/>
      <color indexed="23"/>
      <name val="游ゴシック"/>
      <family val="3"/>
    </font>
    <font>
      <sz val="11"/>
      <color indexed="10"/>
      <name val="游ゴシック"/>
      <family val="3"/>
    </font>
    <font>
      <b/>
      <sz val="11"/>
      <color indexed="8"/>
      <name val="游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trike/>
      <sz val="11"/>
      <name val="ＭＳ Ｐ明朝"/>
      <family val="1"/>
    </font>
    <font>
      <b/>
      <sz val="12"/>
      <name val="ＭＳ Ｐ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b/>
      <sz val="11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1"/>
      <name val="HG丸ｺﾞｼｯｸM-PRO"/>
      <family val="3"/>
    </font>
    <font>
      <sz val="22"/>
      <name val="HG丸ｺﾞｼｯｸM-PRO"/>
      <family val="3"/>
    </font>
    <font>
      <sz val="18"/>
      <name val="HG丸ｺﾞｼｯｸM-PRO"/>
      <family val="3"/>
    </font>
    <font>
      <sz val="14"/>
      <name val="HG丸ｺﾞｼｯｸM-PRO"/>
      <family val="3"/>
    </font>
    <font>
      <sz val="11"/>
      <name val="HGS創英ﾌﾟﾚｾﾞﾝｽEB"/>
      <family val="1"/>
    </font>
    <font>
      <sz val="16"/>
      <name val="HG丸ｺﾞｼｯｸM-PRO"/>
      <family val="3"/>
    </font>
    <font>
      <sz val="14"/>
      <name val="HGP行書体"/>
      <family val="4"/>
    </font>
    <font>
      <b/>
      <sz val="16"/>
      <name val="HG丸ｺﾞｼｯｸM-PRO"/>
      <family val="3"/>
    </font>
    <font>
      <sz val="36"/>
      <name val="ＭＳ Ｐゴシック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11"/>
      <color indexed="55"/>
      <name val="游ゴシック"/>
      <family val="3"/>
    </font>
    <font>
      <sz val="36"/>
      <color indexed="8"/>
      <name val="HG創英角ｺﾞｼｯｸUB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dotted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ck"/>
      <top style="dotted"/>
      <bottom>
        <color indexed="63"/>
      </bottom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 style="thick"/>
      <top style="thick"/>
      <bottom style="dotted"/>
    </border>
    <border>
      <left style="dotted"/>
      <right>
        <color indexed="63"/>
      </right>
      <top>
        <color indexed="63"/>
      </top>
      <bottom style="thick"/>
    </border>
    <border>
      <left>
        <color indexed="63"/>
      </left>
      <right style="dotted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4" borderId="1" applyNumberFormat="0" applyAlignment="0" applyProtection="0"/>
    <xf numFmtId="0" fontId="6" fillId="10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0" fillId="0" borderId="3" applyNumberFormat="0" applyFill="0" applyAlignment="0" applyProtection="0"/>
    <xf numFmtId="0" fontId="13" fillId="17" borderId="0" applyNumberFormat="0" applyBorder="0" applyAlignment="0" applyProtection="0"/>
    <xf numFmtId="0" fontId="19" fillId="9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9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3" borderId="4" applyNumberFormat="0" applyAlignment="0" applyProtection="0"/>
    <xf numFmtId="0" fontId="15" fillId="0" borderId="0" applyNumberFormat="0" applyFill="0" applyBorder="0" applyAlignment="0" applyProtection="0"/>
    <xf numFmtId="0" fontId="14" fillId="7" borderId="0" applyNumberFormat="0" applyBorder="0" applyAlignment="0" applyProtection="0"/>
  </cellStyleXfs>
  <cellXfs count="604">
    <xf numFmtId="0" fontId="0" fillId="0" borderId="0" xfId="0" applyAlignment="1">
      <alignment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distributed" vertical="center"/>
    </xf>
    <xf numFmtId="0" fontId="23" fillId="0" borderId="0" xfId="0" applyFont="1" applyFill="1" applyBorder="1" applyAlignment="1">
      <alignment horizontal="distributed" vertical="center"/>
    </xf>
    <xf numFmtId="0" fontId="30" fillId="0" borderId="0" xfId="0" applyFont="1" applyFill="1" applyBorder="1" applyAlignment="1">
      <alignment vertical="center"/>
    </xf>
    <xf numFmtId="0" fontId="23" fillId="0" borderId="12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3" fillId="0" borderId="13" xfId="0" applyFont="1" applyFill="1" applyBorder="1" applyAlignment="1">
      <alignment vertical="distributed"/>
    </xf>
    <xf numFmtId="0" fontId="23" fillId="0" borderId="14" xfId="0" applyFont="1" applyFill="1" applyBorder="1" applyAlignment="1">
      <alignment vertical="distributed"/>
    </xf>
    <xf numFmtId="0" fontId="23" fillId="0" borderId="15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3" fillId="0" borderId="13" xfId="0" applyFont="1" applyFill="1" applyBorder="1" applyAlignment="1">
      <alignment horizontal="distributed" vertical="center"/>
    </xf>
    <xf numFmtId="0" fontId="23" fillId="0" borderId="14" xfId="0" applyFont="1" applyFill="1" applyBorder="1" applyAlignment="1">
      <alignment/>
    </xf>
    <xf numFmtId="0" fontId="23" fillId="0" borderId="17" xfId="0" applyFont="1" applyFill="1" applyBorder="1" applyAlignment="1">
      <alignment vertical="distributed"/>
    </xf>
    <xf numFmtId="0" fontId="23" fillId="0" borderId="18" xfId="0" applyFont="1" applyFill="1" applyBorder="1" applyAlignment="1">
      <alignment vertical="distributed"/>
    </xf>
    <xf numFmtId="0" fontId="23" fillId="0" borderId="18" xfId="0" applyFont="1" applyFill="1" applyBorder="1" applyAlignment="1">
      <alignment horizontal="distributed" vertical="center"/>
    </xf>
    <xf numFmtId="0" fontId="23" fillId="0" borderId="19" xfId="0" applyFont="1" applyFill="1" applyBorder="1" applyAlignment="1">
      <alignment/>
    </xf>
    <xf numFmtId="0" fontId="23" fillId="0" borderId="20" xfId="0" applyFont="1" applyFill="1" applyBorder="1" applyAlignment="1">
      <alignment horizontal="distributed" vertical="center"/>
    </xf>
    <xf numFmtId="0" fontId="23" fillId="0" borderId="21" xfId="0" applyFont="1" applyFill="1" applyBorder="1" applyAlignment="1">
      <alignment horizontal="distributed" vertical="center"/>
    </xf>
    <xf numFmtId="0" fontId="23" fillId="0" borderId="19" xfId="0" applyFont="1" applyFill="1" applyBorder="1" applyAlignment="1">
      <alignment horizontal="distributed" vertical="center"/>
    </xf>
    <xf numFmtId="0" fontId="23" fillId="0" borderId="20" xfId="0" applyFont="1" applyFill="1" applyBorder="1" applyAlignment="1">
      <alignment/>
    </xf>
    <xf numFmtId="0" fontId="23" fillId="0" borderId="0" xfId="0" applyFont="1" applyFill="1" applyBorder="1" applyAlignment="1">
      <alignment horizontal="distributed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distributed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vertical="center"/>
    </xf>
    <xf numFmtId="0" fontId="23" fillId="0" borderId="21" xfId="0" applyFont="1" applyFill="1" applyBorder="1" applyAlignment="1">
      <alignment/>
    </xf>
    <xf numFmtId="0" fontId="23" fillId="0" borderId="13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/>
    </xf>
    <xf numFmtId="0" fontId="23" fillId="0" borderId="12" xfId="0" applyFont="1" applyFill="1" applyBorder="1" applyAlignment="1">
      <alignment vertical="center"/>
    </xf>
    <xf numFmtId="0" fontId="23" fillId="0" borderId="13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0" fontId="23" fillId="0" borderId="20" xfId="0" applyFont="1" applyFill="1" applyBorder="1" applyAlignment="1">
      <alignment horizontal="left" vertical="distributed"/>
    </xf>
    <xf numFmtId="0" fontId="23" fillId="0" borderId="21" xfId="0" applyFont="1" applyFill="1" applyBorder="1" applyAlignment="1">
      <alignment horizontal="left" vertical="distributed"/>
    </xf>
    <xf numFmtId="0" fontId="0" fillId="0" borderId="13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23" fillId="0" borderId="17" xfId="0" applyFont="1" applyFill="1" applyBorder="1" applyAlignment="1">
      <alignment horizontal="distributed" vertical="center"/>
    </xf>
    <xf numFmtId="0" fontId="23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5" fillId="0" borderId="13" xfId="0" applyFont="1" applyFill="1" applyBorder="1" applyAlignment="1">
      <alignment horizontal="distributed" vertical="center"/>
    </xf>
    <xf numFmtId="0" fontId="25" fillId="0" borderId="18" xfId="0" applyFont="1" applyFill="1" applyBorder="1" applyAlignment="1">
      <alignment vertical="center"/>
    </xf>
    <xf numFmtId="0" fontId="25" fillId="0" borderId="22" xfId="0" applyFont="1" applyFill="1" applyBorder="1" applyAlignment="1">
      <alignment vertical="center"/>
    </xf>
    <xf numFmtId="0" fontId="25" fillId="0" borderId="23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0" fontId="25" fillId="0" borderId="17" xfId="0" applyFont="1" applyFill="1" applyBorder="1" applyAlignment="1">
      <alignment horizontal="distributed" vertical="center"/>
    </xf>
    <xf numFmtId="0" fontId="25" fillId="0" borderId="20" xfId="0" applyFont="1" applyFill="1" applyBorder="1" applyAlignment="1">
      <alignment horizontal="distributed" vertical="center"/>
    </xf>
    <xf numFmtId="0" fontId="25" fillId="0" borderId="20" xfId="0" applyFont="1" applyFill="1" applyBorder="1" applyAlignment="1">
      <alignment/>
    </xf>
    <xf numFmtId="0" fontId="25" fillId="0" borderId="21" xfId="0" applyFont="1" applyFill="1" applyBorder="1" applyAlignment="1">
      <alignment vertical="center"/>
    </xf>
    <xf numFmtId="0" fontId="25" fillId="0" borderId="24" xfId="0" applyFont="1" applyFill="1" applyBorder="1" applyAlignment="1">
      <alignment/>
    </xf>
    <xf numFmtId="0" fontId="25" fillId="0" borderId="25" xfId="0" applyFont="1" applyFill="1" applyBorder="1" applyAlignment="1">
      <alignment vertical="center"/>
    </xf>
    <xf numFmtId="0" fontId="25" fillId="0" borderId="24" xfId="0" applyFont="1" applyFill="1" applyBorder="1" applyAlignment="1">
      <alignment vertical="center"/>
    </xf>
    <xf numFmtId="0" fontId="25" fillId="0" borderId="17" xfId="0" applyFont="1" applyFill="1" applyBorder="1" applyAlignment="1">
      <alignment/>
    </xf>
    <xf numFmtId="0" fontId="25" fillId="0" borderId="12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/>
    </xf>
    <xf numFmtId="0" fontId="25" fillId="0" borderId="22" xfId="0" applyFont="1" applyFill="1" applyBorder="1" applyAlignment="1">
      <alignment/>
    </xf>
    <xf numFmtId="0" fontId="25" fillId="0" borderId="17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distributed" vertical="center"/>
    </xf>
    <xf numFmtId="0" fontId="25" fillId="0" borderId="18" xfId="0" applyFont="1" applyFill="1" applyBorder="1" applyAlignment="1">
      <alignment/>
    </xf>
    <xf numFmtId="0" fontId="25" fillId="0" borderId="18" xfId="0" applyFont="1" applyFill="1" applyBorder="1" applyAlignment="1">
      <alignment horizontal="distributed" vertical="center"/>
    </xf>
    <xf numFmtId="0" fontId="25" fillId="0" borderId="21" xfId="0" applyFont="1" applyFill="1" applyBorder="1" applyAlignment="1">
      <alignment horizontal="distributed" vertical="center"/>
    </xf>
    <xf numFmtId="0" fontId="25" fillId="0" borderId="26" xfId="0" applyFont="1" applyFill="1" applyBorder="1" applyAlignment="1">
      <alignment/>
    </xf>
    <xf numFmtId="0" fontId="25" fillId="0" borderId="20" xfId="0" applyFont="1" applyFill="1" applyBorder="1" applyAlignment="1">
      <alignment horizontal="right" vertical="center"/>
    </xf>
    <xf numFmtId="0" fontId="25" fillId="0" borderId="27" xfId="0" applyFont="1" applyFill="1" applyBorder="1" applyAlignment="1">
      <alignment horizontal="right" vertical="center"/>
    </xf>
    <xf numFmtId="0" fontId="25" fillId="0" borderId="26" xfId="0" applyFont="1" applyFill="1" applyBorder="1" applyAlignment="1">
      <alignment vertical="center"/>
    </xf>
    <xf numFmtId="0" fontId="25" fillId="0" borderId="27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0" fontId="25" fillId="0" borderId="14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25" xfId="0" applyFont="1" applyFill="1" applyBorder="1" applyAlignment="1">
      <alignment horizontal="right" vertical="center"/>
    </xf>
    <xf numFmtId="0" fontId="25" fillId="0" borderId="25" xfId="0" applyFont="1" applyFill="1" applyBorder="1" applyAlignment="1">
      <alignment/>
    </xf>
    <xf numFmtId="0" fontId="25" fillId="0" borderId="17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horizontal="right" vertical="center"/>
    </xf>
    <xf numFmtId="0" fontId="25" fillId="0" borderId="23" xfId="0" applyFont="1" applyFill="1" applyBorder="1" applyAlignment="1">
      <alignment horizontal="right" vertical="center"/>
    </xf>
    <xf numFmtId="0" fontId="25" fillId="0" borderId="23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7" xfId="0" applyFont="1" applyFill="1" applyBorder="1" applyAlignment="1">
      <alignment vertical="center"/>
    </xf>
    <xf numFmtId="0" fontId="29" fillId="0" borderId="0" xfId="0" applyFont="1" applyFill="1" applyAlignment="1">
      <alignment/>
    </xf>
    <xf numFmtId="0" fontId="0" fillId="0" borderId="12" xfId="0" applyFont="1" applyFill="1" applyBorder="1" applyAlignment="1">
      <alignment vertical="top"/>
    </xf>
    <xf numFmtId="0" fontId="29" fillId="0" borderId="13" xfId="0" applyFont="1" applyFill="1" applyBorder="1" applyAlignment="1">
      <alignment/>
    </xf>
    <xf numFmtId="0" fontId="29" fillId="0" borderId="14" xfId="0" applyFont="1" applyFill="1" applyBorder="1" applyAlignment="1">
      <alignment/>
    </xf>
    <xf numFmtId="4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vertical="center"/>
      <protection hidden="1"/>
    </xf>
    <xf numFmtId="0" fontId="23" fillId="0" borderId="18" xfId="0" applyFont="1" applyFill="1" applyBorder="1" applyAlignment="1" applyProtection="1">
      <alignment vertical="center"/>
      <protection hidden="1"/>
    </xf>
    <xf numFmtId="0" fontId="23" fillId="0" borderId="20" xfId="0" applyFont="1" applyFill="1" applyBorder="1" applyAlignment="1" applyProtection="1">
      <alignment vertical="center"/>
      <protection hidden="1"/>
    </xf>
    <xf numFmtId="0" fontId="34" fillId="0" borderId="20" xfId="0" applyFont="1" applyFill="1" applyBorder="1" applyAlignment="1" applyProtection="1">
      <alignment horizontal="center" vertical="center"/>
      <protection hidden="1"/>
    </xf>
    <xf numFmtId="0" fontId="34" fillId="0" borderId="20" xfId="0" applyFont="1" applyFill="1" applyBorder="1" applyAlignment="1" applyProtection="1">
      <alignment horizontal="left" vertical="center"/>
      <protection hidden="1"/>
    </xf>
    <xf numFmtId="0" fontId="23" fillId="0" borderId="28" xfId="0" applyFont="1" applyFill="1" applyBorder="1" applyAlignment="1">
      <alignment vertical="center"/>
    </xf>
    <xf numFmtId="0" fontId="24" fillId="0" borderId="20" xfId="0" applyFont="1" applyFill="1" applyBorder="1" applyAlignment="1" applyProtection="1">
      <alignment horizontal="left" vertical="center"/>
      <protection hidden="1"/>
    </xf>
    <xf numFmtId="0" fontId="23" fillId="0" borderId="20" xfId="0" applyFont="1" applyFill="1" applyBorder="1" applyAlignment="1" applyProtection="1">
      <alignment horizontal="center" vertical="center"/>
      <protection hidden="1"/>
    </xf>
    <xf numFmtId="0" fontId="23" fillId="0" borderId="20" xfId="0" applyFont="1" applyFill="1" applyBorder="1" applyAlignment="1" applyProtection="1">
      <alignment horizontal="left" vertical="center"/>
      <protection hidden="1"/>
    </xf>
    <xf numFmtId="0" fontId="23" fillId="0" borderId="21" xfId="0" applyFont="1" applyFill="1" applyBorder="1" applyAlignment="1" applyProtection="1">
      <alignment vertical="center"/>
      <protection hidden="1"/>
    </xf>
    <xf numFmtId="0" fontId="23" fillId="0" borderId="1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23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distributed" vertical="center"/>
    </xf>
    <xf numFmtId="0" fontId="23" fillId="0" borderId="21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distributed" vertical="center" wrapText="1"/>
    </xf>
    <xf numFmtId="0" fontId="23" fillId="0" borderId="20" xfId="0" applyFont="1" applyFill="1" applyBorder="1" applyAlignment="1">
      <alignment horizontal="distributed" vertical="center" wrapText="1"/>
    </xf>
    <xf numFmtId="0" fontId="23" fillId="0" borderId="21" xfId="0" applyFont="1" applyFill="1" applyBorder="1" applyAlignment="1">
      <alignment horizontal="distributed" vertical="center" wrapText="1"/>
    </xf>
    <xf numFmtId="0" fontId="23" fillId="0" borderId="23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0" fontId="23" fillId="0" borderId="25" xfId="0" applyFont="1" applyFill="1" applyBorder="1" applyAlignment="1">
      <alignment vertical="center"/>
    </xf>
    <xf numFmtId="0" fontId="23" fillId="0" borderId="24" xfId="0" applyFont="1" applyFill="1" applyBorder="1" applyAlignment="1">
      <alignment vertical="center"/>
    </xf>
    <xf numFmtId="0" fontId="23" fillId="0" borderId="29" xfId="0" applyFont="1" applyFill="1" applyBorder="1" applyAlignment="1">
      <alignment vertical="center"/>
    </xf>
    <xf numFmtId="0" fontId="23" fillId="0" borderId="30" xfId="0" applyFont="1" applyFill="1" applyBorder="1" applyAlignment="1">
      <alignment vertical="center"/>
    </xf>
    <xf numFmtId="0" fontId="23" fillId="0" borderId="31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35" fillId="0" borderId="15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0" fontId="23" fillId="0" borderId="33" xfId="0" applyFont="1" applyFill="1" applyBorder="1" applyAlignment="1">
      <alignment vertical="center"/>
    </xf>
    <xf numFmtId="0" fontId="23" fillId="0" borderId="33" xfId="0" applyFont="1" applyFill="1" applyBorder="1" applyAlignment="1">
      <alignment/>
    </xf>
    <xf numFmtId="0" fontId="23" fillId="0" borderId="34" xfId="0" applyFont="1" applyFill="1" applyBorder="1" applyAlignment="1">
      <alignment vertical="center"/>
    </xf>
    <xf numFmtId="0" fontId="36" fillId="0" borderId="0" xfId="0" applyFont="1" applyFill="1" applyBorder="1" applyAlignment="1">
      <alignment/>
    </xf>
    <xf numFmtId="0" fontId="23" fillId="9" borderId="35" xfId="0" applyFont="1" applyFill="1" applyBorder="1" applyAlignment="1">
      <alignment vertical="center"/>
    </xf>
    <xf numFmtId="0" fontId="23" fillId="9" borderId="36" xfId="0" applyFont="1" applyFill="1" applyBorder="1" applyAlignment="1">
      <alignment vertical="center"/>
    </xf>
    <xf numFmtId="0" fontId="23" fillId="9" borderId="37" xfId="0" applyFont="1" applyFill="1" applyBorder="1" applyAlignment="1">
      <alignment vertical="center"/>
    </xf>
    <xf numFmtId="0" fontId="23" fillId="9" borderId="38" xfId="0" applyFont="1" applyFill="1" applyBorder="1" applyAlignment="1">
      <alignment vertical="center"/>
    </xf>
    <xf numFmtId="0" fontId="23" fillId="9" borderId="0" xfId="0" applyFont="1" applyFill="1" applyBorder="1" applyAlignment="1">
      <alignment vertical="center"/>
    </xf>
    <xf numFmtId="0" fontId="23" fillId="9" borderId="0" xfId="0" applyFont="1" applyFill="1" applyBorder="1" applyAlignment="1">
      <alignment horizontal="center" vertical="center"/>
    </xf>
    <xf numFmtId="0" fontId="23" fillId="9" borderId="0" xfId="0" applyFont="1" applyFill="1" applyBorder="1" applyAlignment="1">
      <alignment horizontal="right" vertical="center"/>
    </xf>
    <xf numFmtId="0" fontId="23" fillId="9" borderId="39" xfId="0" applyFont="1" applyFill="1" applyBorder="1" applyAlignment="1">
      <alignment vertical="center"/>
    </xf>
    <xf numFmtId="0" fontId="23" fillId="9" borderId="38" xfId="0" applyFont="1" applyFill="1" applyBorder="1" applyAlignment="1">
      <alignment/>
    </xf>
    <xf numFmtId="0" fontId="23" fillId="9" borderId="0" xfId="0" applyFont="1" applyFill="1" applyBorder="1" applyAlignment="1">
      <alignment/>
    </xf>
    <xf numFmtId="0" fontId="23" fillId="9" borderId="0" xfId="0" applyFont="1" applyFill="1" applyBorder="1" applyAlignment="1">
      <alignment horizontal="distributed" vertical="center"/>
    </xf>
    <xf numFmtId="0" fontId="30" fillId="9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23" fillId="9" borderId="12" xfId="0" applyFont="1" applyFill="1" applyBorder="1" applyAlignment="1">
      <alignment/>
    </xf>
    <xf numFmtId="0" fontId="23" fillId="9" borderId="13" xfId="0" applyFont="1" applyFill="1" applyBorder="1" applyAlignment="1">
      <alignment/>
    </xf>
    <xf numFmtId="0" fontId="23" fillId="9" borderId="13" xfId="0" applyFont="1" applyFill="1" applyBorder="1" applyAlignment="1">
      <alignment vertical="distributed"/>
    </xf>
    <xf numFmtId="0" fontId="23" fillId="9" borderId="14" xfId="0" applyFont="1" applyFill="1" applyBorder="1" applyAlignment="1">
      <alignment vertical="distributed"/>
    </xf>
    <xf numFmtId="0" fontId="23" fillId="9" borderId="15" xfId="0" applyFont="1" applyFill="1" applyBorder="1" applyAlignment="1">
      <alignment/>
    </xf>
    <xf numFmtId="0" fontId="23" fillId="9" borderId="40" xfId="0" applyFont="1" applyFill="1" applyBorder="1" applyAlignment="1">
      <alignment/>
    </xf>
    <xf numFmtId="0" fontId="23" fillId="9" borderId="41" xfId="0" applyFont="1" applyFill="1" applyBorder="1" applyAlignment="1">
      <alignment/>
    </xf>
    <xf numFmtId="0" fontId="23" fillId="9" borderId="13" xfId="0" applyFont="1" applyFill="1" applyBorder="1" applyAlignment="1">
      <alignment horizontal="distributed" vertical="center"/>
    </xf>
    <xf numFmtId="0" fontId="23" fillId="9" borderId="14" xfId="0" applyFont="1" applyFill="1" applyBorder="1" applyAlignment="1">
      <alignment/>
    </xf>
    <xf numFmtId="0" fontId="23" fillId="9" borderId="39" xfId="0" applyFont="1" applyFill="1" applyBorder="1" applyAlignment="1">
      <alignment/>
    </xf>
    <xf numFmtId="0" fontId="23" fillId="9" borderId="17" xfId="0" applyFont="1" applyFill="1" applyBorder="1" applyAlignment="1">
      <alignment vertical="distributed"/>
    </xf>
    <xf numFmtId="0" fontId="23" fillId="9" borderId="18" xfId="0" applyFont="1" applyFill="1" applyBorder="1" applyAlignment="1">
      <alignment vertical="distributed"/>
    </xf>
    <xf numFmtId="0" fontId="23" fillId="9" borderId="42" xfId="0" applyFont="1" applyFill="1" applyBorder="1" applyAlignment="1">
      <alignment horizontal="distributed" vertical="center"/>
    </xf>
    <xf numFmtId="0" fontId="23" fillId="9" borderId="43" xfId="0" applyFont="1" applyFill="1" applyBorder="1" applyAlignment="1">
      <alignment/>
    </xf>
    <xf numFmtId="0" fontId="23" fillId="9" borderId="20" xfId="0" applyFont="1" applyFill="1" applyBorder="1" applyAlignment="1">
      <alignment horizontal="distributed" vertical="center"/>
    </xf>
    <xf numFmtId="0" fontId="23" fillId="9" borderId="21" xfId="0" applyFont="1" applyFill="1" applyBorder="1" applyAlignment="1">
      <alignment horizontal="distributed" vertical="center"/>
    </xf>
    <xf numFmtId="0" fontId="23" fillId="9" borderId="44" xfId="0" applyFont="1" applyFill="1" applyBorder="1" applyAlignment="1">
      <alignment horizontal="distributed" vertical="center"/>
    </xf>
    <xf numFmtId="0" fontId="23" fillId="9" borderId="45" xfId="0" applyFont="1" applyFill="1" applyBorder="1" applyAlignment="1">
      <alignment horizontal="distributed" vertical="center"/>
    </xf>
    <xf numFmtId="0" fontId="23" fillId="9" borderId="45" xfId="0" applyFont="1" applyFill="1" applyBorder="1" applyAlignment="1">
      <alignment/>
    </xf>
    <xf numFmtId="0" fontId="23" fillId="9" borderId="0" xfId="0" applyFont="1" applyFill="1" applyBorder="1" applyAlignment="1">
      <alignment horizontal="distributed" vertical="center"/>
    </xf>
    <xf numFmtId="0" fontId="23" fillId="9" borderId="46" xfId="0" applyFont="1" applyFill="1" applyBorder="1" applyAlignment="1">
      <alignment horizontal="distributed" vertical="center"/>
    </xf>
    <xf numFmtId="0" fontId="23" fillId="9" borderId="47" xfId="0" applyFont="1" applyFill="1" applyBorder="1" applyAlignment="1">
      <alignment/>
    </xf>
    <xf numFmtId="0" fontId="23" fillId="9" borderId="48" xfId="0" applyFont="1" applyFill="1" applyBorder="1" applyAlignment="1">
      <alignment horizontal="distributed" vertical="center"/>
    </xf>
    <xf numFmtId="0" fontId="23" fillId="9" borderId="20" xfId="0" applyFont="1" applyFill="1" applyBorder="1" applyAlignment="1">
      <alignment vertical="center"/>
    </xf>
    <xf numFmtId="0" fontId="23" fillId="9" borderId="48" xfId="0" applyFont="1" applyFill="1" applyBorder="1" applyAlignment="1">
      <alignment/>
    </xf>
    <xf numFmtId="0" fontId="23" fillId="9" borderId="17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9" borderId="19" xfId="0" applyFont="1" applyFill="1" applyBorder="1" applyAlignment="1">
      <alignment horizontal="center" vertical="center"/>
    </xf>
    <xf numFmtId="0" fontId="23" fillId="9" borderId="17" xfId="0" applyFont="1" applyFill="1" applyBorder="1" applyAlignment="1">
      <alignment/>
    </xf>
    <xf numFmtId="0" fontId="23" fillId="9" borderId="18" xfId="0" applyFont="1" applyFill="1" applyBorder="1" applyAlignment="1">
      <alignment horizontal="distributed" vertical="center"/>
    </xf>
    <xf numFmtId="0" fontId="23" fillId="9" borderId="19" xfId="0" applyFont="1" applyFill="1" applyBorder="1" applyAlignment="1">
      <alignment/>
    </xf>
    <xf numFmtId="0" fontId="23" fillId="9" borderId="20" xfId="0" applyFont="1" applyFill="1" applyBorder="1" applyAlignment="1">
      <alignment/>
    </xf>
    <xf numFmtId="0" fontId="23" fillId="0" borderId="45" xfId="0" applyFont="1" applyFill="1" applyBorder="1" applyAlignment="1">
      <alignment vertical="center"/>
    </xf>
    <xf numFmtId="0" fontId="23" fillId="0" borderId="45" xfId="0" applyFont="1" applyFill="1" applyBorder="1" applyAlignment="1">
      <alignment horizontal="left" vertical="distributed"/>
    </xf>
    <xf numFmtId="0" fontId="23" fillId="0" borderId="45" xfId="0" applyFont="1" applyFill="1" applyBorder="1" applyAlignment="1">
      <alignment/>
    </xf>
    <xf numFmtId="49" fontId="23" fillId="0" borderId="45" xfId="0" applyNumberFormat="1" applyFont="1" applyFill="1" applyBorder="1" applyAlignment="1">
      <alignment vertical="center"/>
    </xf>
    <xf numFmtId="0" fontId="23" fillId="9" borderId="17" xfId="0" applyFont="1" applyFill="1" applyBorder="1" applyAlignment="1">
      <alignment vertical="center"/>
    </xf>
    <xf numFmtId="0" fontId="23" fillId="9" borderId="18" xfId="0" applyFont="1" applyFill="1" applyBorder="1" applyAlignment="1">
      <alignment vertical="center"/>
    </xf>
    <xf numFmtId="0" fontId="0" fillId="9" borderId="0" xfId="0" applyFont="1" applyFill="1" applyBorder="1" applyAlignment="1">
      <alignment horizontal="center" vertical="center"/>
    </xf>
    <xf numFmtId="0" fontId="23" fillId="9" borderId="0" xfId="0" applyFont="1" applyFill="1" applyBorder="1" applyAlignment="1">
      <alignment horizontal="left" vertical="center"/>
    </xf>
    <xf numFmtId="0" fontId="0" fillId="9" borderId="0" xfId="0" applyFont="1" applyFill="1" applyBorder="1" applyAlignment="1">
      <alignment vertical="center"/>
    </xf>
    <xf numFmtId="0" fontId="0" fillId="9" borderId="17" xfId="0" applyFont="1" applyFill="1" applyBorder="1" applyAlignment="1">
      <alignment vertical="center"/>
    </xf>
    <xf numFmtId="0" fontId="23" fillId="9" borderId="17" xfId="0" applyFont="1" applyFill="1" applyBorder="1" applyAlignment="1">
      <alignment horizontal="distributed" vertical="center"/>
    </xf>
    <xf numFmtId="0" fontId="23" fillId="9" borderId="18" xfId="0" applyFont="1" applyFill="1" applyBorder="1" applyAlignment="1">
      <alignment horizontal="center" vertical="center"/>
    </xf>
    <xf numFmtId="0" fontId="23" fillId="9" borderId="19" xfId="0" applyFont="1" applyFill="1" applyBorder="1" applyAlignment="1">
      <alignment vertical="center"/>
    </xf>
    <xf numFmtId="0" fontId="23" fillId="9" borderId="21" xfId="0" applyFont="1" applyFill="1" applyBorder="1" applyAlignment="1">
      <alignment vertical="center"/>
    </xf>
    <xf numFmtId="0" fontId="24" fillId="9" borderId="38" xfId="0" applyFont="1" applyFill="1" applyBorder="1" applyAlignment="1">
      <alignment vertical="center"/>
    </xf>
    <xf numFmtId="0" fontId="24" fillId="9" borderId="0" xfId="0" applyFont="1" applyFill="1" applyBorder="1" applyAlignment="1">
      <alignment vertical="center"/>
    </xf>
    <xf numFmtId="0" fontId="24" fillId="9" borderId="39" xfId="0" applyFont="1" applyFill="1" applyBorder="1" applyAlignment="1">
      <alignment vertical="center"/>
    </xf>
    <xf numFmtId="0" fontId="25" fillId="9" borderId="38" xfId="0" applyFont="1" applyFill="1" applyBorder="1" applyAlignment="1">
      <alignment vertical="center"/>
    </xf>
    <xf numFmtId="0" fontId="25" fillId="9" borderId="0" xfId="0" applyFont="1" applyFill="1" applyBorder="1" applyAlignment="1">
      <alignment vertical="center"/>
    </xf>
    <xf numFmtId="0" fontId="25" fillId="9" borderId="12" xfId="0" applyFont="1" applyFill="1" applyBorder="1" applyAlignment="1">
      <alignment vertical="center"/>
    </xf>
    <xf numFmtId="0" fontId="25" fillId="9" borderId="13" xfId="0" applyFont="1" applyFill="1" applyBorder="1" applyAlignment="1">
      <alignment vertical="center"/>
    </xf>
    <xf numFmtId="0" fontId="25" fillId="9" borderId="14" xfId="0" applyFont="1" applyFill="1" applyBorder="1" applyAlignment="1">
      <alignment horizontal="center" vertical="center"/>
    </xf>
    <xf numFmtId="0" fontId="25" fillId="9" borderId="39" xfId="0" applyFont="1" applyFill="1" applyBorder="1" applyAlignment="1">
      <alignment vertical="center"/>
    </xf>
    <xf numFmtId="0" fontId="25" fillId="9" borderId="19" xfId="0" applyFont="1" applyFill="1" applyBorder="1" applyAlignment="1">
      <alignment vertical="center"/>
    </xf>
    <xf numFmtId="0" fontId="25" fillId="9" borderId="20" xfId="0" applyFont="1" applyFill="1" applyBorder="1" applyAlignment="1">
      <alignment vertical="center"/>
    </xf>
    <xf numFmtId="0" fontId="25" fillId="9" borderId="14" xfId="0" applyFont="1" applyFill="1" applyBorder="1" applyAlignment="1">
      <alignment vertical="center"/>
    </xf>
    <xf numFmtId="0" fontId="25" fillId="9" borderId="13" xfId="0" applyFont="1" applyFill="1" applyBorder="1" applyAlignment="1">
      <alignment horizontal="distributed" vertical="center"/>
    </xf>
    <xf numFmtId="0" fontId="25" fillId="9" borderId="18" xfId="0" applyFont="1" applyFill="1" applyBorder="1" applyAlignment="1">
      <alignment vertical="center"/>
    </xf>
    <xf numFmtId="0" fontId="25" fillId="9" borderId="22" xfId="0" applyFont="1" applyFill="1" applyBorder="1" applyAlignment="1">
      <alignment vertical="center"/>
    </xf>
    <xf numFmtId="0" fontId="25" fillId="9" borderId="23" xfId="0" applyFont="1" applyFill="1" applyBorder="1" applyAlignment="1">
      <alignment vertical="center"/>
    </xf>
    <xf numFmtId="0" fontId="25" fillId="9" borderId="38" xfId="0" applyFont="1" applyFill="1" applyBorder="1" applyAlignment="1">
      <alignment/>
    </xf>
    <xf numFmtId="0" fontId="25" fillId="9" borderId="0" xfId="0" applyFont="1" applyFill="1" applyBorder="1" applyAlignment="1">
      <alignment/>
    </xf>
    <xf numFmtId="0" fontId="25" fillId="9" borderId="17" xfId="0" applyFont="1" applyFill="1" applyBorder="1" applyAlignment="1">
      <alignment horizontal="distributed" vertical="center"/>
    </xf>
    <xf numFmtId="0" fontId="25" fillId="9" borderId="20" xfId="0" applyFont="1" applyFill="1" applyBorder="1" applyAlignment="1">
      <alignment horizontal="distributed" vertical="center"/>
    </xf>
    <xf numFmtId="0" fontId="25" fillId="9" borderId="20" xfId="0" applyFont="1" applyFill="1" applyBorder="1" applyAlignment="1">
      <alignment/>
    </xf>
    <xf numFmtId="0" fontId="25" fillId="9" borderId="21" xfId="0" applyFont="1" applyFill="1" applyBorder="1" applyAlignment="1">
      <alignment vertical="center"/>
    </xf>
    <xf numFmtId="0" fontId="25" fillId="9" borderId="24" xfId="0" applyFont="1" applyFill="1" applyBorder="1" applyAlignment="1">
      <alignment/>
    </xf>
    <xf numFmtId="0" fontId="25" fillId="9" borderId="25" xfId="0" applyFont="1" applyFill="1" applyBorder="1" applyAlignment="1">
      <alignment vertical="center"/>
    </xf>
    <xf numFmtId="0" fontId="25" fillId="9" borderId="24" xfId="0" applyFont="1" applyFill="1" applyBorder="1" applyAlignment="1">
      <alignment vertical="center"/>
    </xf>
    <xf numFmtId="0" fontId="25" fillId="9" borderId="17" xfId="0" applyFont="1" applyFill="1" applyBorder="1" applyAlignment="1">
      <alignment/>
    </xf>
    <xf numFmtId="0" fontId="25" fillId="9" borderId="12" xfId="0" applyFont="1" applyFill="1" applyBorder="1" applyAlignment="1">
      <alignment vertical="center" wrapText="1"/>
    </xf>
    <xf numFmtId="0" fontId="25" fillId="9" borderId="13" xfId="0" applyFont="1" applyFill="1" applyBorder="1" applyAlignment="1">
      <alignment vertical="center" wrapText="1"/>
    </xf>
    <xf numFmtId="0" fontId="25" fillId="9" borderId="13" xfId="0" applyFont="1" applyFill="1" applyBorder="1" applyAlignment="1">
      <alignment/>
    </xf>
    <xf numFmtId="0" fontId="25" fillId="9" borderId="22" xfId="0" applyFont="1" applyFill="1" applyBorder="1" applyAlignment="1">
      <alignment/>
    </xf>
    <xf numFmtId="0" fontId="25" fillId="9" borderId="17" xfId="0" applyFont="1" applyFill="1" applyBorder="1" applyAlignment="1">
      <alignment vertical="center"/>
    </xf>
    <xf numFmtId="0" fontId="25" fillId="9" borderId="0" xfId="0" applyFont="1" applyFill="1" applyBorder="1" applyAlignment="1">
      <alignment horizontal="distributed" vertical="center"/>
    </xf>
    <xf numFmtId="0" fontId="25" fillId="9" borderId="18" xfId="0" applyFont="1" applyFill="1" applyBorder="1" applyAlignment="1">
      <alignment/>
    </xf>
    <xf numFmtId="0" fontId="25" fillId="9" borderId="18" xfId="0" applyFont="1" applyFill="1" applyBorder="1" applyAlignment="1">
      <alignment horizontal="distributed" vertical="center"/>
    </xf>
    <xf numFmtId="0" fontId="25" fillId="9" borderId="21" xfId="0" applyFont="1" applyFill="1" applyBorder="1" applyAlignment="1">
      <alignment horizontal="distributed" vertical="center"/>
    </xf>
    <xf numFmtId="0" fontId="25" fillId="9" borderId="26" xfId="0" applyFont="1" applyFill="1" applyBorder="1" applyAlignment="1">
      <alignment/>
    </xf>
    <xf numFmtId="0" fontId="25" fillId="9" borderId="20" xfId="0" applyFont="1" applyFill="1" applyBorder="1" applyAlignment="1">
      <alignment horizontal="right" vertical="center"/>
    </xf>
    <xf numFmtId="0" fontId="25" fillId="9" borderId="27" xfId="0" applyFont="1" applyFill="1" applyBorder="1" applyAlignment="1">
      <alignment horizontal="right" vertical="center"/>
    </xf>
    <xf numFmtId="0" fontId="25" fillId="9" borderId="26" xfId="0" applyFont="1" applyFill="1" applyBorder="1" applyAlignment="1">
      <alignment vertical="center"/>
    </xf>
    <xf numFmtId="0" fontId="25" fillId="9" borderId="27" xfId="0" applyFont="1" applyFill="1" applyBorder="1" applyAlignment="1">
      <alignment/>
    </xf>
    <xf numFmtId="0" fontId="25" fillId="9" borderId="21" xfId="0" applyFont="1" applyFill="1" applyBorder="1" applyAlignment="1">
      <alignment/>
    </xf>
    <xf numFmtId="0" fontId="25" fillId="9" borderId="14" xfId="0" applyFont="1" applyFill="1" applyBorder="1" applyAlignment="1">
      <alignment horizontal="distributed" vertical="center"/>
    </xf>
    <xf numFmtId="0" fontId="25" fillId="9" borderId="0" xfId="0" applyFont="1" applyFill="1" applyBorder="1" applyAlignment="1">
      <alignment horizontal="right" vertical="center"/>
    </xf>
    <xf numFmtId="0" fontId="25" fillId="9" borderId="25" xfId="0" applyFont="1" applyFill="1" applyBorder="1" applyAlignment="1">
      <alignment horizontal="right" vertical="center"/>
    </xf>
    <xf numFmtId="0" fontId="25" fillId="9" borderId="25" xfId="0" applyFont="1" applyFill="1" applyBorder="1" applyAlignment="1">
      <alignment/>
    </xf>
    <xf numFmtId="0" fontId="25" fillId="9" borderId="17" xfId="0" applyFont="1" applyFill="1" applyBorder="1" applyAlignment="1">
      <alignment vertical="center" wrapText="1"/>
    </xf>
    <xf numFmtId="0" fontId="25" fillId="9" borderId="13" xfId="0" applyFont="1" applyFill="1" applyBorder="1" applyAlignment="1">
      <alignment horizontal="right" vertical="center"/>
    </xf>
    <xf numFmtId="0" fontId="25" fillId="9" borderId="23" xfId="0" applyFont="1" applyFill="1" applyBorder="1" applyAlignment="1">
      <alignment horizontal="right" vertical="center"/>
    </xf>
    <xf numFmtId="0" fontId="25" fillId="9" borderId="23" xfId="0" applyFont="1" applyFill="1" applyBorder="1" applyAlignment="1">
      <alignment/>
    </xf>
    <xf numFmtId="0" fontId="25" fillId="9" borderId="14" xfId="0" applyFont="1" applyFill="1" applyBorder="1" applyAlignment="1">
      <alignment/>
    </xf>
    <xf numFmtId="0" fontId="25" fillId="9" borderId="19" xfId="0" applyFont="1" applyFill="1" applyBorder="1" applyAlignment="1">
      <alignment/>
    </xf>
    <xf numFmtId="0" fontId="25" fillId="9" borderId="27" xfId="0" applyFont="1" applyFill="1" applyBorder="1" applyAlignment="1">
      <alignment vertical="center"/>
    </xf>
    <xf numFmtId="0" fontId="26" fillId="9" borderId="38" xfId="0" applyFont="1" applyFill="1" applyBorder="1" applyAlignment="1">
      <alignment vertical="center"/>
    </xf>
    <xf numFmtId="0" fontId="26" fillId="9" borderId="0" xfId="0" applyFont="1" applyFill="1" applyBorder="1" applyAlignment="1">
      <alignment vertical="center"/>
    </xf>
    <xf numFmtId="0" fontId="0" fillId="9" borderId="0" xfId="0" applyFont="1" applyFill="1" applyBorder="1" applyAlignment="1">
      <alignment/>
    </xf>
    <xf numFmtId="0" fontId="29" fillId="9" borderId="0" xfId="0" applyFont="1" applyFill="1" applyBorder="1" applyAlignment="1">
      <alignment/>
    </xf>
    <xf numFmtId="0" fontId="26" fillId="9" borderId="39" xfId="0" applyFont="1" applyFill="1" applyBorder="1" applyAlignment="1">
      <alignment vertical="center"/>
    </xf>
    <xf numFmtId="0" fontId="0" fillId="9" borderId="12" xfId="0" applyFont="1" applyFill="1" applyBorder="1" applyAlignment="1">
      <alignment vertical="top"/>
    </xf>
    <xf numFmtId="0" fontId="29" fillId="9" borderId="13" xfId="0" applyFont="1" applyFill="1" applyBorder="1" applyAlignment="1">
      <alignment/>
    </xf>
    <xf numFmtId="0" fontId="29" fillId="9" borderId="14" xfId="0" applyFont="1" applyFill="1" applyBorder="1" applyAlignment="1">
      <alignment/>
    </xf>
    <xf numFmtId="49" fontId="23" fillId="9" borderId="0" xfId="0" applyNumberFormat="1" applyFont="1" applyFill="1" applyBorder="1" applyAlignment="1">
      <alignment vertical="center"/>
    </xf>
    <xf numFmtId="0" fontId="23" fillId="9" borderId="0" xfId="0" applyFont="1" applyFill="1" applyBorder="1" applyAlignment="1" applyProtection="1">
      <alignment vertical="center"/>
      <protection hidden="1"/>
    </xf>
    <xf numFmtId="0" fontId="23" fillId="0" borderId="49" xfId="0" applyFont="1" applyFill="1" applyBorder="1" applyAlignment="1" applyProtection="1">
      <alignment horizontal="center" vertical="center"/>
      <protection hidden="1"/>
    </xf>
    <xf numFmtId="0" fontId="23" fillId="0" borderId="49" xfId="0" applyFont="1" applyFill="1" applyBorder="1" applyAlignment="1" applyProtection="1">
      <alignment vertical="center"/>
      <protection hidden="1"/>
    </xf>
    <xf numFmtId="0" fontId="23" fillId="0" borderId="50" xfId="0" applyFont="1" applyFill="1" applyBorder="1" applyAlignment="1" applyProtection="1">
      <alignment horizontal="center" vertical="center"/>
      <protection hidden="1"/>
    </xf>
    <xf numFmtId="0" fontId="23" fillId="9" borderId="18" xfId="0" applyFont="1" applyFill="1" applyBorder="1" applyAlignment="1" applyProtection="1">
      <alignment vertical="center"/>
      <protection hidden="1"/>
    </xf>
    <xf numFmtId="0" fontId="23" fillId="0" borderId="42" xfId="0" applyFont="1" applyFill="1" applyBorder="1" applyAlignment="1" applyProtection="1">
      <alignment vertical="center"/>
      <protection hidden="1"/>
    </xf>
    <xf numFmtId="0" fontId="23" fillId="0" borderId="45" xfId="0" applyFont="1" applyFill="1" applyBorder="1" applyAlignment="1" applyProtection="1">
      <alignment horizontal="center" vertical="center"/>
      <protection hidden="1"/>
    </xf>
    <xf numFmtId="0" fontId="23" fillId="0" borderId="45" xfId="0" applyFont="1" applyFill="1" applyBorder="1" applyAlignment="1" applyProtection="1">
      <alignment vertical="center"/>
      <protection hidden="1"/>
    </xf>
    <xf numFmtId="0" fontId="23" fillId="0" borderId="51" xfId="0" applyFont="1" applyFill="1" applyBorder="1" applyAlignment="1" applyProtection="1">
      <alignment vertical="center"/>
      <protection hidden="1"/>
    </xf>
    <xf numFmtId="0" fontId="23" fillId="9" borderId="20" xfId="0" applyFont="1" applyFill="1" applyBorder="1" applyAlignment="1" applyProtection="1">
      <alignment vertical="center"/>
      <protection hidden="1"/>
    </xf>
    <xf numFmtId="0" fontId="34" fillId="9" borderId="20" xfId="0" applyFont="1" applyFill="1" applyBorder="1" applyAlignment="1" applyProtection="1">
      <alignment horizontal="center" vertical="center"/>
      <protection hidden="1"/>
    </xf>
    <xf numFmtId="0" fontId="23" fillId="9" borderId="20" xfId="0" applyFont="1" applyFill="1" applyBorder="1" applyAlignment="1" applyProtection="1">
      <alignment horizontal="center" vertical="center"/>
      <protection hidden="1"/>
    </xf>
    <xf numFmtId="0" fontId="24" fillId="9" borderId="20" xfId="0" applyFont="1" applyFill="1" applyBorder="1" applyAlignment="1" applyProtection="1">
      <alignment horizontal="left" vertical="center"/>
      <protection hidden="1"/>
    </xf>
    <xf numFmtId="0" fontId="23" fillId="9" borderId="21" xfId="0" applyFont="1" applyFill="1" applyBorder="1" applyAlignment="1" applyProtection="1">
      <alignment vertical="center"/>
      <protection hidden="1"/>
    </xf>
    <xf numFmtId="0" fontId="23" fillId="9" borderId="12" xfId="0" applyFont="1" applyFill="1" applyBorder="1" applyAlignment="1">
      <alignment vertical="center"/>
    </xf>
    <xf numFmtId="0" fontId="23" fillId="9" borderId="14" xfId="0" applyFont="1" applyFill="1" applyBorder="1" applyAlignment="1">
      <alignment horizontal="distributed" vertical="center"/>
    </xf>
    <xf numFmtId="0" fontId="23" fillId="9" borderId="46" xfId="0" applyFont="1" applyFill="1" applyBorder="1" applyAlignment="1">
      <alignment horizontal="left" vertical="center"/>
    </xf>
    <xf numFmtId="0" fontId="23" fillId="0" borderId="49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vertical="center"/>
    </xf>
    <xf numFmtId="0" fontId="23" fillId="0" borderId="50" xfId="0" applyFont="1" applyFill="1" applyBorder="1" applyAlignment="1">
      <alignment horizontal="center" vertical="center"/>
    </xf>
    <xf numFmtId="0" fontId="23" fillId="9" borderId="42" xfId="0" applyFont="1" applyFill="1" applyBorder="1" applyAlignment="1">
      <alignment horizontal="left" vertical="center"/>
    </xf>
    <xf numFmtId="0" fontId="0" fillId="9" borderId="19" xfId="0" applyFont="1" applyFill="1" applyBorder="1" applyAlignment="1">
      <alignment horizontal="distributed" vertical="center"/>
    </xf>
    <xf numFmtId="0" fontId="23" fillId="9" borderId="48" xfId="0" applyFont="1" applyFill="1" applyBorder="1" applyAlignment="1">
      <alignment horizontal="left" vertical="center"/>
    </xf>
    <xf numFmtId="0" fontId="23" fillId="0" borderId="48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 textRotation="255"/>
    </xf>
    <xf numFmtId="0" fontId="23" fillId="9" borderId="42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0" fontId="23" fillId="0" borderId="42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vertical="center" wrapText="1"/>
    </xf>
    <xf numFmtId="0" fontId="23" fillId="9" borderId="21" xfId="0" applyFont="1" applyFill="1" applyBorder="1" applyAlignment="1">
      <alignment horizontal="center" vertical="center"/>
    </xf>
    <xf numFmtId="0" fontId="23" fillId="9" borderId="48" xfId="0" applyFont="1" applyFill="1" applyBorder="1" applyAlignment="1">
      <alignment vertical="center"/>
    </xf>
    <xf numFmtId="0" fontId="23" fillId="0" borderId="45" xfId="0" applyFont="1" applyFill="1" applyBorder="1" applyAlignment="1">
      <alignment horizontal="left" vertical="center"/>
    </xf>
    <xf numFmtId="0" fontId="23" fillId="0" borderId="51" xfId="0" applyFont="1" applyFill="1" applyBorder="1" applyAlignment="1">
      <alignment horizontal="left" vertical="center"/>
    </xf>
    <xf numFmtId="0" fontId="23" fillId="0" borderId="52" xfId="0" applyFont="1" applyFill="1" applyBorder="1" applyAlignment="1">
      <alignment vertical="center"/>
    </xf>
    <xf numFmtId="0" fontId="23" fillId="9" borderId="41" xfId="0" applyFont="1" applyFill="1" applyBorder="1" applyAlignment="1">
      <alignment vertical="center"/>
    </xf>
    <xf numFmtId="0" fontId="23" fillId="9" borderId="14" xfId="0" applyFont="1" applyFill="1" applyBorder="1" applyAlignment="1">
      <alignment horizontal="distributed" vertical="center" wrapText="1"/>
    </xf>
    <xf numFmtId="0" fontId="23" fillId="0" borderId="47" xfId="0" applyFont="1" applyFill="1" applyBorder="1" applyAlignment="1">
      <alignment vertical="center"/>
    </xf>
    <xf numFmtId="0" fontId="23" fillId="9" borderId="53" xfId="0" applyFont="1" applyFill="1" applyBorder="1" applyAlignment="1">
      <alignment horizontal="distributed" vertical="center" wrapText="1"/>
    </xf>
    <xf numFmtId="0" fontId="23" fillId="9" borderId="54" xfId="0" applyFont="1" applyFill="1" applyBorder="1" applyAlignment="1">
      <alignment horizontal="distributed" vertical="center" wrapText="1"/>
    </xf>
    <xf numFmtId="0" fontId="23" fillId="9" borderId="54" xfId="0" applyFont="1" applyFill="1" applyBorder="1" applyAlignment="1">
      <alignment horizontal="distributed" vertical="center"/>
    </xf>
    <xf numFmtId="0" fontId="23" fillId="9" borderId="44" xfId="0" applyFont="1" applyFill="1" applyBorder="1" applyAlignment="1">
      <alignment vertical="center"/>
    </xf>
    <xf numFmtId="0" fontId="23" fillId="0" borderId="53" xfId="0" applyFont="1" applyFill="1" applyBorder="1" applyAlignment="1">
      <alignment vertical="center"/>
    </xf>
    <xf numFmtId="0" fontId="23" fillId="9" borderId="29" xfId="0" applyFont="1" applyFill="1" applyBorder="1" applyAlignment="1">
      <alignment vertical="center"/>
    </xf>
    <xf numFmtId="0" fontId="23" fillId="9" borderId="55" xfId="0" applyFont="1" applyFill="1" applyBorder="1" applyAlignment="1">
      <alignment vertical="center"/>
    </xf>
    <xf numFmtId="0" fontId="38" fillId="0" borderId="30" xfId="0" applyFont="1" applyFill="1" applyBorder="1" applyAlignment="1">
      <alignment vertical="center"/>
    </xf>
    <xf numFmtId="0" fontId="38" fillId="0" borderId="15" xfId="0" applyFont="1" applyFill="1" applyBorder="1" applyAlignment="1">
      <alignment vertical="center"/>
    </xf>
    <xf numFmtId="0" fontId="23" fillId="0" borderId="40" xfId="0" applyFont="1" applyFill="1" applyBorder="1" applyAlignment="1">
      <alignment vertical="center"/>
    </xf>
    <xf numFmtId="0" fontId="23" fillId="0" borderId="42" xfId="0" applyFont="1" applyFill="1" applyBorder="1" applyAlignment="1">
      <alignment vertical="center"/>
    </xf>
    <xf numFmtId="0" fontId="26" fillId="0" borderId="45" xfId="0" applyFont="1" applyFill="1" applyBorder="1" applyAlignment="1">
      <alignment vertical="center"/>
    </xf>
    <xf numFmtId="0" fontId="23" fillId="0" borderId="51" xfId="0" applyFont="1" applyFill="1" applyBorder="1" applyAlignment="1">
      <alignment vertical="center"/>
    </xf>
    <xf numFmtId="0" fontId="35" fillId="9" borderId="0" xfId="0" applyFont="1" applyFill="1" applyBorder="1" applyAlignment="1">
      <alignment vertical="center"/>
    </xf>
    <xf numFmtId="0" fontId="23" fillId="9" borderId="56" xfId="0" applyFont="1" applyFill="1" applyBorder="1" applyAlignment="1">
      <alignment vertical="center"/>
    </xf>
    <xf numFmtId="0" fontId="23" fillId="9" borderId="57" xfId="0" applyFont="1" applyFill="1" applyBorder="1" applyAlignment="1">
      <alignment vertical="center"/>
    </xf>
    <xf numFmtId="0" fontId="23" fillId="9" borderId="58" xfId="0" applyFont="1" applyFill="1" applyBorder="1" applyAlignment="1">
      <alignment vertical="center"/>
    </xf>
    <xf numFmtId="0" fontId="23" fillId="0" borderId="0" xfId="0" applyFont="1" applyAlignment="1">
      <alignment/>
    </xf>
    <xf numFmtId="0" fontId="36" fillId="0" borderId="0" xfId="0" applyFont="1" applyAlignment="1">
      <alignment/>
    </xf>
    <xf numFmtId="0" fontId="23" fillId="0" borderId="0" xfId="0" applyFont="1" applyAlignment="1">
      <alignment vertical="center"/>
    </xf>
    <xf numFmtId="0" fontId="23" fillId="0" borderId="38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39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23" fillId="0" borderId="39" xfId="0" applyFont="1" applyBorder="1" applyAlignment="1">
      <alignment horizontal="right"/>
    </xf>
    <xf numFmtId="0" fontId="36" fillId="0" borderId="38" xfId="0" applyFont="1" applyBorder="1" applyAlignment="1">
      <alignment/>
    </xf>
    <xf numFmtId="0" fontId="36" fillId="0" borderId="0" xfId="0" applyFont="1" applyBorder="1" applyAlignment="1">
      <alignment horizontal="left"/>
    </xf>
    <xf numFmtId="0" fontId="36" fillId="0" borderId="0" xfId="0" applyFont="1" applyBorder="1" applyAlignment="1">
      <alignment/>
    </xf>
    <xf numFmtId="0" fontId="36" fillId="0" borderId="39" xfId="0" applyFont="1" applyBorder="1" applyAlignment="1">
      <alignment/>
    </xf>
    <xf numFmtId="0" fontId="23" fillId="0" borderId="38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3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1" xfId="0" applyFont="1" applyBorder="1" applyAlignment="1">
      <alignment horizontal="left" vertical="center"/>
    </xf>
    <xf numFmtId="0" fontId="23" fillId="0" borderId="56" xfId="0" applyFont="1" applyBorder="1" applyAlignment="1">
      <alignment/>
    </xf>
    <xf numFmtId="0" fontId="23" fillId="0" borderId="57" xfId="0" applyFont="1" applyBorder="1" applyAlignment="1">
      <alignment/>
    </xf>
    <xf numFmtId="0" fontId="23" fillId="0" borderId="58" xfId="0" applyFont="1" applyBorder="1" applyAlignment="1">
      <alignment/>
    </xf>
    <xf numFmtId="0" fontId="23" fillId="0" borderId="30" xfId="0" applyFont="1" applyFill="1" applyBorder="1" applyAlignment="1">
      <alignment horizontal="distributed" vertical="center"/>
    </xf>
    <xf numFmtId="0" fontId="23" fillId="0" borderId="3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 vertical="center"/>
    </xf>
    <xf numFmtId="0" fontId="23" fillId="0" borderId="20" xfId="0" applyFont="1" applyFill="1" applyBorder="1" applyAlignment="1">
      <alignment horizontal="distributed" vertical="center"/>
    </xf>
    <xf numFmtId="0" fontId="26" fillId="0" borderId="59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3" fillId="0" borderId="13" xfId="0" applyFont="1" applyFill="1" applyBorder="1" applyAlignment="1">
      <alignment horizontal="distributed" vertical="center"/>
    </xf>
    <xf numFmtId="0" fontId="26" fillId="0" borderId="13" xfId="0" applyFont="1" applyFill="1" applyBorder="1" applyAlignment="1">
      <alignment/>
    </xf>
    <xf numFmtId="0" fontId="26" fillId="0" borderId="13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 vertical="top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0" fontId="23" fillId="0" borderId="13" xfId="0" applyFont="1" applyFill="1" applyBorder="1" applyAlignment="1">
      <alignment horizontal="distributed" vertical="distributed"/>
    </xf>
    <xf numFmtId="0" fontId="0" fillId="0" borderId="13" xfId="0" applyFont="1" applyFill="1" applyBorder="1" applyAlignment="1">
      <alignment/>
    </xf>
    <xf numFmtId="0" fontId="23" fillId="0" borderId="0" xfId="0" applyFont="1" applyFill="1" applyBorder="1" applyAlignment="1">
      <alignment horizontal="distributed" vertical="distributed"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distributed"/>
    </xf>
    <xf numFmtId="0" fontId="0" fillId="0" borderId="13" xfId="0" applyFont="1" applyFill="1" applyBorder="1" applyAlignment="1">
      <alignment horizontal="center" vertical="distributed"/>
    </xf>
    <xf numFmtId="0" fontId="0" fillId="0" borderId="0" xfId="0" applyFont="1" applyFill="1" applyAlignment="1">
      <alignment horizontal="center" vertical="distributed"/>
    </xf>
    <xf numFmtId="0" fontId="0" fillId="0" borderId="20" xfId="0" applyFont="1" applyFill="1" applyBorder="1" applyAlignment="1">
      <alignment horizontal="center" vertical="distributed"/>
    </xf>
    <xf numFmtId="0" fontId="25" fillId="0" borderId="13" xfId="0" applyFont="1" applyFill="1" applyBorder="1" applyAlignment="1">
      <alignment horizontal="distributed" vertical="center"/>
    </xf>
    <xf numFmtId="0" fontId="25" fillId="0" borderId="20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/>
    </xf>
    <xf numFmtId="0" fontId="2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Alignment="1">
      <alignment horizontal="left"/>
    </xf>
    <xf numFmtId="0" fontId="0" fillId="0" borderId="20" xfId="0" applyFont="1" applyFill="1" applyBorder="1" applyAlignment="1">
      <alignment horizontal="left"/>
    </xf>
    <xf numFmtId="0" fontId="26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2" fillId="0" borderId="20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vertical="center"/>
    </xf>
    <xf numFmtId="0" fontId="25" fillId="0" borderId="20" xfId="0" applyFont="1" applyFill="1" applyBorder="1" applyAlignment="1">
      <alignment horizontal="center" vertical="center" shrinkToFit="1"/>
    </xf>
    <xf numFmtId="0" fontId="33" fillId="0" borderId="20" xfId="0" applyFont="1" applyFill="1" applyBorder="1" applyAlignment="1">
      <alignment vertical="center" shrinkToFit="1"/>
    </xf>
    <xf numFmtId="0" fontId="33" fillId="0" borderId="21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center" vertical="distributed"/>
    </xf>
    <xf numFmtId="0" fontId="23" fillId="0" borderId="20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distributed"/>
    </xf>
    <xf numFmtId="0" fontId="23" fillId="0" borderId="59" xfId="0" applyFont="1" applyFill="1" applyBorder="1" applyAlignment="1">
      <alignment horizontal="distributed" vertical="center"/>
    </xf>
    <xf numFmtId="0" fontId="23" fillId="0" borderId="60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vertical="center"/>
    </xf>
    <xf numFmtId="0" fontId="23" fillId="0" borderId="15" xfId="0" applyFont="1" applyFill="1" applyBorder="1" applyAlignment="1">
      <alignment horizontal="distributed" vertical="center"/>
    </xf>
    <xf numFmtId="0" fontId="23" fillId="0" borderId="62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31" fillId="0" borderId="20" xfId="0" applyFont="1" applyFill="1" applyBorder="1" applyAlignment="1">
      <alignment vertical="center"/>
    </xf>
    <xf numFmtId="0" fontId="23" fillId="9" borderId="30" xfId="0" applyFont="1" applyFill="1" applyBorder="1" applyAlignment="1">
      <alignment horizontal="distributed" vertical="center"/>
    </xf>
    <xf numFmtId="0" fontId="23" fillId="9" borderId="30" xfId="0" applyFont="1" applyFill="1" applyBorder="1" applyAlignment="1">
      <alignment vertical="center"/>
    </xf>
    <xf numFmtId="0" fontId="23" fillId="9" borderId="0" xfId="0" applyFont="1" applyFill="1" applyBorder="1" applyAlignment="1">
      <alignment horizontal="distributed" vertical="center"/>
    </xf>
    <xf numFmtId="0" fontId="23" fillId="9" borderId="20" xfId="0" applyFont="1" applyFill="1" applyBorder="1" applyAlignment="1">
      <alignment horizontal="distributed" vertical="center"/>
    </xf>
    <xf numFmtId="0" fontId="40" fillId="0" borderId="0" xfId="0" applyFont="1" applyFill="1" applyBorder="1" applyAlignment="1">
      <alignment horizontal="center" vertical="center"/>
    </xf>
    <xf numFmtId="49" fontId="38" fillId="0" borderId="45" xfId="0" applyNumberFormat="1" applyFont="1" applyFill="1" applyBorder="1" applyAlignment="1">
      <alignment horizontal="center" vertical="distributed"/>
    </xf>
    <xf numFmtId="0" fontId="38" fillId="0" borderId="45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top" wrapText="1"/>
    </xf>
    <xf numFmtId="0" fontId="38" fillId="0" borderId="17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0" fillId="9" borderId="0" xfId="0" applyFont="1" applyFill="1" applyBorder="1" applyAlignment="1">
      <alignment vertical="center"/>
    </xf>
    <xf numFmtId="0" fontId="23" fillId="9" borderId="13" xfId="0" applyFont="1" applyFill="1" applyBorder="1" applyAlignment="1">
      <alignment horizontal="distributed" vertical="center"/>
    </xf>
    <xf numFmtId="0" fontId="23" fillId="9" borderId="45" xfId="0" applyFont="1" applyFill="1" applyBorder="1" applyAlignment="1">
      <alignment horizontal="distributed" vertical="center"/>
    </xf>
    <xf numFmtId="0" fontId="26" fillId="9" borderId="13" xfId="0" applyFont="1" applyFill="1" applyBorder="1" applyAlignment="1">
      <alignment/>
    </xf>
    <xf numFmtId="0" fontId="26" fillId="9" borderId="13" xfId="0" applyFont="1" applyFill="1" applyBorder="1" applyAlignment="1">
      <alignment horizontal="center"/>
    </xf>
    <xf numFmtId="0" fontId="45" fillId="0" borderId="0" xfId="0" applyFont="1" applyFill="1" applyBorder="1" applyAlignment="1">
      <alignment vertical="center"/>
    </xf>
    <xf numFmtId="0" fontId="26" fillId="9" borderId="45" xfId="0" applyFont="1" applyFill="1" applyBorder="1" applyAlignment="1">
      <alignment horizontal="center" vertical="top"/>
    </xf>
    <xf numFmtId="0" fontId="23" fillId="9" borderId="13" xfId="0" applyFont="1" applyFill="1" applyBorder="1" applyAlignment="1">
      <alignment horizontal="distributed" vertical="distributed"/>
    </xf>
    <xf numFmtId="0" fontId="0" fillId="9" borderId="13" xfId="0" applyFont="1" applyFill="1" applyBorder="1" applyAlignment="1">
      <alignment/>
    </xf>
    <xf numFmtId="0" fontId="23" fillId="9" borderId="0" xfId="0" applyFont="1" applyFill="1" applyBorder="1" applyAlignment="1">
      <alignment horizontal="distributed" vertical="distributed"/>
    </xf>
    <xf numFmtId="0" fontId="0" fillId="9" borderId="0" xfId="0" applyFont="1" applyFill="1" applyBorder="1" applyAlignment="1">
      <alignment/>
    </xf>
    <xf numFmtId="0" fontId="0" fillId="9" borderId="20" xfId="0" applyFont="1" applyFill="1" applyBorder="1" applyAlignment="1">
      <alignment/>
    </xf>
    <xf numFmtId="0" fontId="0" fillId="9" borderId="13" xfId="0" applyFont="1" applyFill="1" applyBorder="1" applyAlignment="1">
      <alignment horizontal="distributed" vertical="center"/>
    </xf>
    <xf numFmtId="0" fontId="0" fillId="9" borderId="0" xfId="0" applyFont="1" applyFill="1" applyBorder="1" applyAlignment="1">
      <alignment horizontal="distributed" vertical="center"/>
    </xf>
    <xf numFmtId="0" fontId="0" fillId="9" borderId="20" xfId="0" applyFont="1" applyFill="1" applyBorder="1" applyAlignment="1">
      <alignment horizontal="distributed" vertical="center"/>
    </xf>
    <xf numFmtId="0" fontId="43" fillId="0" borderId="49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23" fillId="9" borderId="41" xfId="0" applyFon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 vertical="center"/>
    </xf>
    <xf numFmtId="0" fontId="23" fillId="9" borderId="46" xfId="0" applyFont="1" applyFill="1" applyBorder="1" applyAlignment="1">
      <alignment horizontal="center" vertical="center"/>
    </xf>
    <xf numFmtId="0" fontId="23" fillId="9" borderId="47" xfId="0" applyFont="1" applyFill="1" applyBorder="1" applyAlignment="1">
      <alignment horizontal="center" vertical="center"/>
    </xf>
    <xf numFmtId="0" fontId="23" fillId="9" borderId="0" xfId="0" applyFont="1" applyFill="1" applyBorder="1" applyAlignment="1">
      <alignment horizontal="center" vertical="center"/>
    </xf>
    <xf numFmtId="0" fontId="23" fillId="9" borderId="42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45" xfId="0" applyFont="1" applyFill="1" applyBorder="1" applyAlignment="1">
      <alignment horizontal="center" vertical="center"/>
    </xf>
    <xf numFmtId="0" fontId="23" fillId="9" borderId="51" xfId="0" applyFont="1" applyFill="1" applyBorder="1" applyAlignment="1">
      <alignment horizontal="center" vertical="center"/>
    </xf>
    <xf numFmtId="0" fontId="43" fillId="0" borderId="52" xfId="0" applyFont="1" applyFill="1" applyBorder="1" applyAlignment="1">
      <alignment horizontal="center" vertical="center"/>
    </xf>
    <xf numFmtId="0" fontId="43" fillId="0" borderId="50" xfId="0" applyFont="1" applyFill="1" applyBorder="1" applyAlignment="1">
      <alignment horizontal="center" vertical="center"/>
    </xf>
    <xf numFmtId="0" fontId="43" fillId="0" borderId="47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 vertical="center"/>
    </xf>
    <xf numFmtId="0" fontId="43" fillId="0" borderId="48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top"/>
    </xf>
    <xf numFmtId="0" fontId="25" fillId="9" borderId="13" xfId="0" applyFont="1" applyFill="1" applyBorder="1" applyAlignment="1">
      <alignment horizontal="center" vertical="distributed"/>
    </xf>
    <xf numFmtId="0" fontId="0" fillId="9" borderId="13" xfId="0" applyFont="1" applyFill="1" applyBorder="1" applyAlignment="1">
      <alignment horizontal="center" vertical="distributed"/>
    </xf>
    <xf numFmtId="0" fontId="0" fillId="9" borderId="0" xfId="0" applyFont="1" applyFill="1" applyBorder="1" applyAlignment="1">
      <alignment horizontal="center" vertical="distributed"/>
    </xf>
    <xf numFmtId="0" fontId="0" fillId="9" borderId="20" xfId="0" applyFont="1" applyFill="1" applyBorder="1" applyAlignment="1">
      <alignment horizontal="center" vertical="distributed"/>
    </xf>
    <xf numFmtId="0" fontId="25" fillId="9" borderId="13" xfId="0" applyFont="1" applyFill="1" applyBorder="1" applyAlignment="1">
      <alignment horizontal="distributed" vertical="center"/>
    </xf>
    <xf numFmtId="0" fontId="25" fillId="9" borderId="20" xfId="0" applyFont="1" applyFill="1" applyBorder="1" applyAlignment="1">
      <alignment horizontal="distributed" vertical="center"/>
    </xf>
    <xf numFmtId="0" fontId="25" fillId="9" borderId="0" xfId="0" applyFont="1" applyFill="1" applyBorder="1" applyAlignment="1">
      <alignment horizontal="distributed" vertical="center"/>
    </xf>
    <xf numFmtId="0" fontId="23" fillId="9" borderId="0" xfId="0" applyFont="1" applyFill="1" applyBorder="1" applyAlignment="1">
      <alignment horizontal="left" vertical="top"/>
    </xf>
    <xf numFmtId="0" fontId="0" fillId="9" borderId="0" xfId="0" applyFont="1" applyFill="1" applyBorder="1" applyAlignment="1">
      <alignment horizontal="left" vertical="top"/>
    </xf>
    <xf numFmtId="0" fontId="36" fillId="0" borderId="0" xfId="0" applyFont="1" applyFill="1" applyBorder="1" applyAlignment="1">
      <alignment horizontal="left" vertical="center" wrapText="1"/>
    </xf>
    <xf numFmtId="0" fontId="41" fillId="0" borderId="52" xfId="0" applyFont="1" applyFill="1" applyBorder="1" applyAlignment="1" applyProtection="1">
      <alignment horizontal="center"/>
      <protection hidden="1"/>
    </xf>
    <xf numFmtId="0" fontId="41" fillId="0" borderId="49" xfId="0" applyFont="1" applyFill="1" applyBorder="1" applyAlignment="1">
      <alignment horizontal="center"/>
    </xf>
    <xf numFmtId="0" fontId="41" fillId="0" borderId="47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53" xfId="0" applyFont="1" applyFill="1" applyBorder="1" applyAlignment="1">
      <alignment horizontal="center"/>
    </xf>
    <xf numFmtId="0" fontId="41" fillId="0" borderId="45" xfId="0" applyFont="1" applyFill="1" applyBorder="1" applyAlignment="1">
      <alignment horizontal="center"/>
    </xf>
    <xf numFmtId="0" fontId="26" fillId="0" borderId="49" xfId="0" applyFont="1" applyFill="1" applyBorder="1" applyAlignment="1" applyProtection="1">
      <alignment vertical="center"/>
      <protection hidden="1"/>
    </xf>
    <xf numFmtId="0" fontId="0" fillId="0" borderId="45" xfId="0" applyFont="1" applyFill="1" applyBorder="1" applyAlignment="1">
      <alignment vertical="center"/>
    </xf>
    <xf numFmtId="0" fontId="23" fillId="9" borderId="0" xfId="0" applyFont="1" applyFill="1" applyBorder="1" applyAlignment="1" applyProtection="1">
      <alignment horizontal="center" vertical="center"/>
      <protection hidden="1"/>
    </xf>
    <xf numFmtId="0" fontId="42" fillId="0" borderId="0" xfId="0" applyFont="1" applyFill="1" applyBorder="1" applyAlignment="1">
      <alignment horizontal="center" vertical="center" wrapText="1"/>
    </xf>
    <xf numFmtId="0" fontId="31" fillId="9" borderId="0" xfId="0" applyFont="1" applyFill="1" applyBorder="1" applyAlignment="1">
      <alignment vertical="center"/>
    </xf>
    <xf numFmtId="0" fontId="0" fillId="9" borderId="20" xfId="0" applyFont="1" applyFill="1" applyBorder="1" applyAlignment="1">
      <alignment horizontal="center" vertical="center"/>
    </xf>
    <xf numFmtId="0" fontId="0" fillId="9" borderId="20" xfId="0" applyFont="1" applyFill="1" applyBorder="1" applyAlignment="1">
      <alignment horizontal="right" vertical="center"/>
    </xf>
    <xf numFmtId="0" fontId="24" fillId="9" borderId="0" xfId="0" applyFont="1" applyFill="1" applyBorder="1" applyAlignment="1">
      <alignment vertical="center" wrapText="1"/>
    </xf>
    <xf numFmtId="0" fontId="32" fillId="9" borderId="0" xfId="0" applyFont="1" applyFill="1" applyBorder="1" applyAlignment="1">
      <alignment vertical="center" wrapText="1"/>
    </xf>
    <xf numFmtId="0" fontId="32" fillId="9" borderId="20" xfId="0" applyFont="1" applyFill="1" applyBorder="1" applyAlignment="1">
      <alignment vertical="center" wrapText="1"/>
    </xf>
    <xf numFmtId="0" fontId="25" fillId="9" borderId="12" xfId="0" applyFont="1" applyFill="1" applyBorder="1" applyAlignment="1">
      <alignment horizontal="center" vertical="center"/>
    </xf>
    <xf numFmtId="0" fontId="25" fillId="9" borderId="13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5" fillId="9" borderId="19" xfId="0" applyFont="1" applyFill="1" applyBorder="1" applyAlignment="1">
      <alignment horizontal="center" vertical="center"/>
    </xf>
    <xf numFmtId="0" fontId="25" fillId="9" borderId="20" xfId="0" applyFont="1" applyFill="1" applyBorder="1" applyAlignment="1">
      <alignment horizontal="center" vertical="center"/>
    </xf>
    <xf numFmtId="0" fontId="25" fillId="9" borderId="21" xfId="0" applyFont="1" applyFill="1" applyBorder="1" applyAlignment="1">
      <alignment horizontal="center" vertical="center"/>
    </xf>
    <xf numFmtId="0" fontId="33" fillId="9" borderId="13" xfId="0" applyFont="1" applyFill="1" applyBorder="1" applyAlignment="1">
      <alignment vertical="center"/>
    </xf>
    <xf numFmtId="0" fontId="25" fillId="9" borderId="20" xfId="0" applyFont="1" applyFill="1" applyBorder="1" applyAlignment="1">
      <alignment horizontal="center" vertical="center" shrinkToFit="1"/>
    </xf>
    <xf numFmtId="0" fontId="33" fillId="9" borderId="20" xfId="0" applyFont="1" applyFill="1" applyBorder="1" applyAlignment="1">
      <alignment vertical="center" shrinkToFit="1"/>
    </xf>
    <xf numFmtId="0" fontId="33" fillId="9" borderId="21" xfId="0" applyFont="1" applyFill="1" applyBorder="1" applyAlignment="1">
      <alignment vertical="center" shrinkToFit="1"/>
    </xf>
    <xf numFmtId="0" fontId="23" fillId="9" borderId="17" xfId="0" applyFont="1" applyFill="1" applyBorder="1" applyAlignment="1">
      <alignment horizontal="center" vertical="center"/>
    </xf>
    <xf numFmtId="0" fontId="0" fillId="9" borderId="0" xfId="0" applyFont="1" applyFill="1" applyBorder="1" applyAlignment="1">
      <alignment horizontal="center" vertical="center"/>
    </xf>
    <xf numFmtId="0" fontId="24" fillId="9" borderId="0" xfId="0" applyFont="1" applyFill="1" applyBorder="1" applyAlignment="1">
      <alignment horizontal="center" vertical="center" wrapText="1"/>
    </xf>
    <xf numFmtId="0" fontId="24" fillId="9" borderId="18" xfId="0" applyFont="1" applyFill="1" applyBorder="1" applyAlignment="1">
      <alignment horizontal="center" vertical="center" wrapText="1"/>
    </xf>
    <xf numFmtId="0" fontId="38" fillId="0" borderId="41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46" xfId="0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48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49" fontId="38" fillId="0" borderId="45" xfId="0" applyNumberFormat="1" applyFont="1" applyFill="1" applyBorder="1" applyAlignment="1">
      <alignment horizontal="center" vertical="center"/>
    </xf>
    <xf numFmtId="0" fontId="23" fillId="9" borderId="12" xfId="0" applyFont="1" applyFill="1" applyBorder="1" applyAlignment="1">
      <alignment horizontal="center" vertical="center"/>
    </xf>
    <xf numFmtId="0" fontId="23" fillId="9" borderId="19" xfId="0" applyFont="1" applyFill="1" applyBorder="1" applyAlignment="1">
      <alignment horizontal="center" vertical="center"/>
    </xf>
    <xf numFmtId="0" fontId="23" fillId="9" borderId="20" xfId="0" applyFont="1" applyFill="1" applyBorder="1" applyAlignment="1">
      <alignment horizontal="center" vertical="center"/>
    </xf>
    <xf numFmtId="0" fontId="23" fillId="9" borderId="48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38" fillId="0" borderId="27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0" fontId="23" fillId="9" borderId="0" xfId="0" applyFont="1" applyFill="1" applyBorder="1" applyAlignment="1">
      <alignment vertical="distributed"/>
    </xf>
    <xf numFmtId="0" fontId="23" fillId="9" borderId="59" xfId="0" applyFont="1" applyFill="1" applyBorder="1" applyAlignment="1">
      <alignment horizontal="distributed" vertical="center"/>
    </xf>
    <xf numFmtId="0" fontId="39" fillId="0" borderId="59" xfId="0" applyFont="1" applyFill="1" applyBorder="1" applyAlignment="1">
      <alignment horizontal="center" vertical="center"/>
    </xf>
    <xf numFmtId="0" fontId="39" fillId="0" borderId="63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48" xfId="0" applyFont="1" applyFill="1" applyBorder="1" applyAlignment="1">
      <alignment horizontal="center" vertical="center"/>
    </xf>
    <xf numFmtId="0" fontId="23" fillId="9" borderId="13" xfId="0" applyFont="1" applyFill="1" applyBorder="1" applyAlignment="1">
      <alignment vertical="center"/>
    </xf>
    <xf numFmtId="0" fontId="23" fillId="9" borderId="20" xfId="0" applyFont="1" applyFill="1" applyBorder="1" applyAlignment="1">
      <alignment vertical="center"/>
    </xf>
    <xf numFmtId="0" fontId="23" fillId="9" borderId="15" xfId="0" applyFont="1" applyFill="1" applyBorder="1" applyAlignment="1">
      <alignment horizontal="distributed" vertical="center"/>
    </xf>
    <xf numFmtId="0" fontId="38" fillId="0" borderId="64" xfId="0" applyFont="1" applyFill="1" applyBorder="1" applyAlignment="1">
      <alignment horizontal="center"/>
    </xf>
    <xf numFmtId="0" fontId="38" fillId="0" borderId="65" xfId="0" applyFont="1" applyFill="1" applyBorder="1" applyAlignment="1">
      <alignment horizontal="center"/>
    </xf>
    <xf numFmtId="0" fontId="23" fillId="9" borderId="23" xfId="0" applyFont="1" applyFill="1" applyBorder="1" applyAlignment="1">
      <alignment horizontal="center" vertical="center"/>
    </xf>
    <xf numFmtId="0" fontId="0" fillId="9" borderId="22" xfId="0" applyFont="1" applyFill="1" applyBorder="1" applyAlignment="1">
      <alignment horizontal="center" vertical="center"/>
    </xf>
    <xf numFmtId="0" fontId="0" fillId="9" borderId="66" xfId="0" applyFont="1" applyFill="1" applyBorder="1" applyAlignment="1">
      <alignment horizontal="center" vertical="center"/>
    </xf>
    <xf numFmtId="0" fontId="0" fillId="9" borderId="67" xfId="0" applyFont="1" applyFill="1" applyBorder="1" applyAlignment="1">
      <alignment horizontal="center" vertical="center"/>
    </xf>
    <xf numFmtId="0" fontId="0" fillId="9" borderId="14" xfId="0" applyFont="1" applyFill="1" applyBorder="1" applyAlignment="1">
      <alignment horizontal="center" vertical="center"/>
    </xf>
    <xf numFmtId="0" fontId="0" fillId="9" borderId="54" xfId="0" applyFont="1" applyFill="1" applyBorder="1" applyAlignment="1">
      <alignment horizontal="center" vertical="center"/>
    </xf>
    <xf numFmtId="0" fontId="27" fillId="9" borderId="38" xfId="0" applyFont="1" applyFill="1" applyBorder="1" applyAlignment="1">
      <alignment horizontal="center" vertical="center"/>
    </xf>
    <xf numFmtId="0" fontId="27" fillId="9" borderId="0" xfId="0" applyFont="1" applyFill="1" applyBorder="1" applyAlignment="1">
      <alignment horizontal="center" vertical="center"/>
    </xf>
    <xf numFmtId="0" fontId="27" fillId="9" borderId="39" xfId="0" applyFont="1" applyFill="1" applyBorder="1" applyAlignment="1">
      <alignment horizontal="center" vertical="center"/>
    </xf>
    <xf numFmtId="0" fontId="24" fillId="9" borderId="0" xfId="0" applyFont="1" applyFill="1" applyBorder="1" applyAlignment="1">
      <alignment horizontal="left" vertical="center"/>
    </xf>
    <xf numFmtId="0" fontId="28" fillId="9" borderId="0" xfId="0" applyFont="1" applyFill="1" applyBorder="1" applyAlignment="1">
      <alignment horizontal="center" vertical="center"/>
    </xf>
    <xf numFmtId="0" fontId="28" fillId="9" borderId="0" xfId="0" applyFont="1" applyFill="1" applyBorder="1" applyAlignment="1">
      <alignment vertical="center"/>
    </xf>
    <xf numFmtId="0" fontId="26" fillId="9" borderId="0" xfId="0" applyFont="1" applyFill="1" applyBorder="1" applyAlignment="1">
      <alignment horizontal="left" vertical="center"/>
    </xf>
    <xf numFmtId="0" fontId="29" fillId="9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68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3" fillId="0" borderId="70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44</xdr:row>
      <xdr:rowOff>0</xdr:rowOff>
    </xdr:from>
    <xdr:to>
      <xdr:col>36</xdr:col>
      <xdr:colOff>0</xdr:colOff>
      <xdr:row>44</xdr:row>
      <xdr:rowOff>0</xdr:rowOff>
    </xdr:to>
    <xdr:sp>
      <xdr:nvSpPr>
        <xdr:cNvPr id="1" name="Line 1"/>
        <xdr:cNvSpPr>
          <a:spLocks/>
        </xdr:cNvSpPr>
      </xdr:nvSpPr>
      <xdr:spPr>
        <a:xfrm>
          <a:off x="3771900" y="565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44</xdr:row>
      <xdr:rowOff>0</xdr:rowOff>
    </xdr:from>
    <xdr:to>
      <xdr:col>50</xdr:col>
      <xdr:colOff>0</xdr:colOff>
      <xdr:row>44</xdr:row>
      <xdr:rowOff>0</xdr:rowOff>
    </xdr:to>
    <xdr:sp>
      <xdr:nvSpPr>
        <xdr:cNvPr id="2" name="Line 2"/>
        <xdr:cNvSpPr>
          <a:spLocks/>
        </xdr:cNvSpPr>
      </xdr:nvSpPr>
      <xdr:spPr>
        <a:xfrm>
          <a:off x="5276850" y="565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34</xdr:row>
      <xdr:rowOff>9525</xdr:rowOff>
    </xdr:from>
    <xdr:to>
      <xdr:col>18</xdr:col>
      <xdr:colOff>19050</xdr:colOff>
      <xdr:row>36</xdr:row>
      <xdr:rowOff>0</xdr:rowOff>
    </xdr:to>
    <xdr:sp>
      <xdr:nvSpPr>
        <xdr:cNvPr id="3" name="Line 3"/>
        <xdr:cNvSpPr>
          <a:spLocks/>
        </xdr:cNvSpPr>
      </xdr:nvSpPr>
      <xdr:spPr>
        <a:xfrm>
          <a:off x="247650" y="4752975"/>
          <a:ext cx="165735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66675</xdr:colOff>
      <xdr:row>69</xdr:row>
      <xdr:rowOff>0</xdr:rowOff>
    </xdr:from>
    <xdr:to>
      <xdr:col>67</xdr:col>
      <xdr:colOff>38100</xdr:colOff>
      <xdr:row>69</xdr:row>
      <xdr:rowOff>0</xdr:rowOff>
    </xdr:to>
    <xdr:sp>
      <xdr:nvSpPr>
        <xdr:cNvPr id="4" name="Oval 4"/>
        <xdr:cNvSpPr>
          <a:spLocks/>
        </xdr:cNvSpPr>
      </xdr:nvSpPr>
      <xdr:spPr>
        <a:xfrm>
          <a:off x="6600825" y="9353550"/>
          <a:ext cx="495300" cy="0"/>
        </a:xfrm>
        <a:prstGeom prst="ellipse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85725</xdr:colOff>
      <xdr:row>72</xdr:row>
      <xdr:rowOff>38100</xdr:rowOff>
    </xdr:from>
    <xdr:to>
      <xdr:col>35</xdr:col>
      <xdr:colOff>28575</xdr:colOff>
      <xdr:row>72</xdr:row>
      <xdr:rowOff>180975</xdr:rowOff>
    </xdr:to>
    <xdr:sp>
      <xdr:nvSpPr>
        <xdr:cNvPr id="5" name="Oval 11"/>
        <xdr:cNvSpPr>
          <a:spLocks/>
        </xdr:cNvSpPr>
      </xdr:nvSpPr>
      <xdr:spPr>
        <a:xfrm>
          <a:off x="3543300" y="9934575"/>
          <a:ext cx="152400" cy="142875"/>
        </a:xfrm>
        <a:prstGeom prst="ellips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85725</xdr:colOff>
      <xdr:row>71</xdr:row>
      <xdr:rowOff>47625</xdr:rowOff>
    </xdr:from>
    <xdr:to>
      <xdr:col>35</xdr:col>
      <xdr:colOff>28575</xdr:colOff>
      <xdr:row>71</xdr:row>
      <xdr:rowOff>190500</xdr:rowOff>
    </xdr:to>
    <xdr:sp>
      <xdr:nvSpPr>
        <xdr:cNvPr id="6" name="Oval 12"/>
        <xdr:cNvSpPr>
          <a:spLocks/>
        </xdr:cNvSpPr>
      </xdr:nvSpPr>
      <xdr:spPr>
        <a:xfrm>
          <a:off x="3543300" y="9734550"/>
          <a:ext cx="152400" cy="142875"/>
        </a:xfrm>
        <a:prstGeom prst="ellips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85725</xdr:colOff>
      <xdr:row>51</xdr:row>
      <xdr:rowOff>9525</xdr:rowOff>
    </xdr:from>
    <xdr:to>
      <xdr:col>67</xdr:col>
      <xdr:colOff>95250</xdr:colOff>
      <xdr:row>53</xdr:row>
      <xdr:rowOff>123825</xdr:rowOff>
    </xdr:to>
    <xdr:sp>
      <xdr:nvSpPr>
        <xdr:cNvPr id="7" name="Oval 14"/>
        <xdr:cNvSpPr>
          <a:spLocks/>
        </xdr:cNvSpPr>
      </xdr:nvSpPr>
      <xdr:spPr>
        <a:xfrm>
          <a:off x="6724650" y="6696075"/>
          <a:ext cx="428625" cy="40957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969696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1" name="Line 1"/>
        <xdr:cNvSpPr>
          <a:spLocks/>
        </xdr:cNvSpPr>
      </xdr:nvSpPr>
      <xdr:spPr>
        <a:xfrm>
          <a:off x="3800475" y="683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50</xdr:row>
      <xdr:rowOff>0</xdr:rowOff>
    </xdr:from>
    <xdr:to>
      <xdr:col>50</xdr:col>
      <xdr:colOff>0</xdr:colOff>
      <xdr:row>50</xdr:row>
      <xdr:rowOff>0</xdr:rowOff>
    </xdr:to>
    <xdr:sp>
      <xdr:nvSpPr>
        <xdr:cNvPr id="2" name="Line 2"/>
        <xdr:cNvSpPr>
          <a:spLocks/>
        </xdr:cNvSpPr>
      </xdr:nvSpPr>
      <xdr:spPr>
        <a:xfrm>
          <a:off x="5305425" y="683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40</xdr:row>
      <xdr:rowOff>9525</xdr:rowOff>
    </xdr:from>
    <xdr:to>
      <xdr:col>18</xdr:col>
      <xdr:colOff>19050</xdr:colOff>
      <xdr:row>42</xdr:row>
      <xdr:rowOff>0</xdr:rowOff>
    </xdr:to>
    <xdr:sp>
      <xdr:nvSpPr>
        <xdr:cNvPr id="3" name="Line 3"/>
        <xdr:cNvSpPr>
          <a:spLocks/>
        </xdr:cNvSpPr>
      </xdr:nvSpPr>
      <xdr:spPr>
        <a:xfrm>
          <a:off x="247650" y="5934075"/>
          <a:ext cx="165735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66675</xdr:colOff>
      <xdr:row>75</xdr:row>
      <xdr:rowOff>0</xdr:rowOff>
    </xdr:from>
    <xdr:to>
      <xdr:col>67</xdr:col>
      <xdr:colOff>38100</xdr:colOff>
      <xdr:row>75</xdr:row>
      <xdr:rowOff>0</xdr:rowOff>
    </xdr:to>
    <xdr:sp>
      <xdr:nvSpPr>
        <xdr:cNvPr id="4" name="Oval 4"/>
        <xdr:cNvSpPr>
          <a:spLocks/>
        </xdr:cNvSpPr>
      </xdr:nvSpPr>
      <xdr:spPr>
        <a:xfrm>
          <a:off x="6629400" y="10563225"/>
          <a:ext cx="495300" cy="0"/>
        </a:xfrm>
        <a:prstGeom prst="ellipse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</xdr:colOff>
      <xdr:row>78</xdr:row>
      <xdr:rowOff>19050</xdr:rowOff>
    </xdr:from>
    <xdr:to>
      <xdr:col>35</xdr:col>
      <xdr:colOff>28575</xdr:colOff>
      <xdr:row>79</xdr:row>
      <xdr:rowOff>0</xdr:rowOff>
    </xdr:to>
    <xdr:sp>
      <xdr:nvSpPr>
        <xdr:cNvPr id="5" name="Oval 11"/>
        <xdr:cNvSpPr>
          <a:spLocks/>
        </xdr:cNvSpPr>
      </xdr:nvSpPr>
      <xdr:spPr>
        <a:xfrm>
          <a:off x="3505200" y="11077575"/>
          <a:ext cx="219075" cy="200025"/>
        </a:xfrm>
        <a:prstGeom prst="ellips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77</xdr:row>
      <xdr:rowOff>19050</xdr:rowOff>
    </xdr:from>
    <xdr:to>
      <xdr:col>35</xdr:col>
      <xdr:colOff>19050</xdr:colOff>
      <xdr:row>78</xdr:row>
      <xdr:rowOff>9525</xdr:rowOff>
    </xdr:to>
    <xdr:sp>
      <xdr:nvSpPr>
        <xdr:cNvPr id="6" name="Oval 12"/>
        <xdr:cNvSpPr>
          <a:spLocks/>
        </xdr:cNvSpPr>
      </xdr:nvSpPr>
      <xdr:spPr>
        <a:xfrm>
          <a:off x="3495675" y="10887075"/>
          <a:ext cx="219075" cy="180975"/>
        </a:xfrm>
        <a:prstGeom prst="ellips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95250</xdr:colOff>
      <xdr:row>57</xdr:row>
      <xdr:rowOff>19050</xdr:rowOff>
    </xdr:from>
    <xdr:to>
      <xdr:col>68</xdr:col>
      <xdr:colOff>9525</xdr:colOff>
      <xdr:row>59</xdr:row>
      <xdr:rowOff>133350</xdr:rowOff>
    </xdr:to>
    <xdr:sp>
      <xdr:nvSpPr>
        <xdr:cNvPr id="7" name="Oval 14"/>
        <xdr:cNvSpPr>
          <a:spLocks/>
        </xdr:cNvSpPr>
      </xdr:nvSpPr>
      <xdr:spPr>
        <a:xfrm>
          <a:off x="6762750" y="7886700"/>
          <a:ext cx="438150" cy="409575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969696"/>
              </a:solidFill>
            </a:rPr>
            <a:t>印</a:t>
          </a:r>
        </a:p>
      </xdr:txBody>
    </xdr:sp>
    <xdr:clientData/>
  </xdr:twoCellAnchor>
  <xdr:twoCellAnchor>
    <xdr:from>
      <xdr:col>24</xdr:col>
      <xdr:colOff>19050</xdr:colOff>
      <xdr:row>23</xdr:row>
      <xdr:rowOff>9525</xdr:rowOff>
    </xdr:from>
    <xdr:to>
      <xdr:col>26</xdr:col>
      <xdr:colOff>28575</xdr:colOff>
      <xdr:row>25</xdr:row>
      <xdr:rowOff>28575</xdr:rowOff>
    </xdr:to>
    <xdr:sp>
      <xdr:nvSpPr>
        <xdr:cNvPr id="8" name="楕円 10"/>
        <xdr:cNvSpPr>
          <a:spLocks/>
        </xdr:cNvSpPr>
      </xdr:nvSpPr>
      <xdr:spPr>
        <a:xfrm>
          <a:off x="2533650" y="3762375"/>
          <a:ext cx="2190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61</xdr:col>
      <xdr:colOff>57150</xdr:colOff>
      <xdr:row>55</xdr:row>
      <xdr:rowOff>28575</xdr:rowOff>
    </xdr:from>
    <xdr:to>
      <xdr:col>69</xdr:col>
      <xdr:colOff>85725</xdr:colOff>
      <xdr:row>61</xdr:row>
      <xdr:rowOff>19050</xdr:rowOff>
    </xdr:to>
    <xdr:pic>
      <xdr:nvPicPr>
        <xdr:cNvPr id="9" name="図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7553325"/>
          <a:ext cx="8667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66675</xdr:colOff>
      <xdr:row>77</xdr:row>
      <xdr:rowOff>9525</xdr:rowOff>
    </xdr:from>
    <xdr:to>
      <xdr:col>35</xdr:col>
      <xdr:colOff>38100</xdr:colOff>
      <xdr:row>78</xdr:row>
      <xdr:rowOff>28575</xdr:rowOff>
    </xdr:to>
    <xdr:sp>
      <xdr:nvSpPr>
        <xdr:cNvPr id="10" name="楕円 5"/>
        <xdr:cNvSpPr>
          <a:spLocks/>
        </xdr:cNvSpPr>
      </xdr:nvSpPr>
      <xdr:spPr>
        <a:xfrm>
          <a:off x="3486150" y="10877550"/>
          <a:ext cx="2476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8</xdr:row>
      <xdr:rowOff>85725</xdr:rowOff>
    </xdr:from>
    <xdr:to>
      <xdr:col>69</xdr:col>
      <xdr:colOff>0</xdr:colOff>
      <xdr:row>11</xdr:row>
      <xdr:rowOff>114300</xdr:rowOff>
    </xdr:to>
    <xdr:sp>
      <xdr:nvSpPr>
        <xdr:cNvPr id="11" name="正方形/長方形 14"/>
        <xdr:cNvSpPr>
          <a:spLocks/>
        </xdr:cNvSpPr>
      </xdr:nvSpPr>
      <xdr:spPr>
        <a:xfrm>
          <a:off x="6057900" y="1590675"/>
          <a:ext cx="1238250" cy="5048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見本</a:t>
          </a:r>
        </a:p>
      </xdr:txBody>
    </xdr:sp>
    <xdr:clientData/>
  </xdr:twoCellAnchor>
  <xdr:twoCellAnchor editAs="oneCell">
    <xdr:from>
      <xdr:col>17</xdr:col>
      <xdr:colOff>85725</xdr:colOff>
      <xdr:row>18</xdr:row>
      <xdr:rowOff>104775</xdr:rowOff>
    </xdr:from>
    <xdr:to>
      <xdr:col>20</xdr:col>
      <xdr:colOff>85725</xdr:colOff>
      <xdr:row>20</xdr:row>
      <xdr:rowOff>114300</xdr:rowOff>
    </xdr:to>
    <xdr:pic>
      <xdr:nvPicPr>
        <xdr:cNvPr id="12" name="図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66900" y="31527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76200</xdr:colOff>
      <xdr:row>56</xdr:row>
      <xdr:rowOff>133350</xdr:rowOff>
    </xdr:from>
    <xdr:to>
      <xdr:col>46</xdr:col>
      <xdr:colOff>76200</xdr:colOff>
      <xdr:row>58</xdr:row>
      <xdr:rowOff>123825</xdr:rowOff>
    </xdr:to>
    <xdr:pic>
      <xdr:nvPicPr>
        <xdr:cNvPr id="13" name="図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48200" y="78295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63</xdr:row>
      <xdr:rowOff>76200</xdr:rowOff>
    </xdr:from>
    <xdr:to>
      <xdr:col>20</xdr:col>
      <xdr:colOff>76200</xdr:colOff>
      <xdr:row>65</xdr:row>
      <xdr:rowOff>123825</xdr:rowOff>
    </xdr:to>
    <xdr:pic>
      <xdr:nvPicPr>
        <xdr:cNvPr id="14" name="図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8810625"/>
          <a:ext cx="314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74</xdr:row>
      <xdr:rowOff>152400</xdr:rowOff>
    </xdr:from>
    <xdr:to>
      <xdr:col>5</xdr:col>
      <xdr:colOff>47625</xdr:colOff>
      <xdr:row>76</xdr:row>
      <xdr:rowOff>114300</xdr:rowOff>
    </xdr:to>
    <xdr:pic>
      <xdr:nvPicPr>
        <xdr:cNvPr id="15" name="図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8125" y="10563225"/>
          <a:ext cx="333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76200</xdr:colOff>
      <xdr:row>77</xdr:row>
      <xdr:rowOff>47625</xdr:rowOff>
    </xdr:from>
    <xdr:to>
      <xdr:col>35</xdr:col>
      <xdr:colOff>28575</xdr:colOff>
      <xdr:row>77</xdr:row>
      <xdr:rowOff>190500</xdr:rowOff>
    </xdr:to>
    <xdr:sp>
      <xdr:nvSpPr>
        <xdr:cNvPr id="16" name="Oval 12"/>
        <xdr:cNvSpPr>
          <a:spLocks/>
        </xdr:cNvSpPr>
      </xdr:nvSpPr>
      <xdr:spPr>
        <a:xfrm>
          <a:off x="3495675" y="10915650"/>
          <a:ext cx="228600" cy="142875"/>
        </a:xfrm>
        <a:prstGeom prst="ellips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75</xdr:row>
      <xdr:rowOff>142875</xdr:rowOff>
    </xdr:from>
    <xdr:to>
      <xdr:col>18</xdr:col>
      <xdr:colOff>76200</xdr:colOff>
      <xdr:row>77</xdr:row>
      <xdr:rowOff>28575</xdr:rowOff>
    </xdr:to>
    <xdr:sp>
      <xdr:nvSpPr>
        <xdr:cNvPr id="17" name="Oval 192"/>
        <xdr:cNvSpPr>
          <a:spLocks/>
        </xdr:cNvSpPr>
      </xdr:nvSpPr>
      <xdr:spPr>
        <a:xfrm>
          <a:off x="1495425" y="10706100"/>
          <a:ext cx="466725" cy="1905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38100</xdr:colOff>
      <xdr:row>75</xdr:row>
      <xdr:rowOff>133350</xdr:rowOff>
    </xdr:from>
    <xdr:to>
      <xdr:col>31</xdr:col>
      <xdr:colOff>85725</xdr:colOff>
      <xdr:row>77</xdr:row>
      <xdr:rowOff>9525</xdr:rowOff>
    </xdr:to>
    <xdr:sp>
      <xdr:nvSpPr>
        <xdr:cNvPr id="18" name="Oval 193"/>
        <xdr:cNvSpPr>
          <a:spLocks/>
        </xdr:cNvSpPr>
      </xdr:nvSpPr>
      <xdr:spPr>
        <a:xfrm>
          <a:off x="2867025" y="10696575"/>
          <a:ext cx="466725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T8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.37890625" defaultRowHeight="12.75" customHeight="1"/>
  <cols>
    <col min="1" max="38" width="1.37890625" style="1" bestFit="1" customWidth="1"/>
    <col min="39" max="39" width="1.875" style="1" customWidth="1"/>
    <col min="40" max="71" width="1.37890625" style="1" bestFit="1" customWidth="1"/>
    <col min="72" max="72" width="0.6171875" style="1" customWidth="1"/>
    <col min="73" max="16384" width="1.37890625" style="1" customWidth="1"/>
  </cols>
  <sheetData>
    <row r="3" spans="1:72" ht="13.5" customHeight="1">
      <c r="A3" s="446"/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  <c r="AD3" s="446"/>
      <c r="AE3" s="446"/>
      <c r="AF3" s="446"/>
      <c r="AG3" s="446"/>
      <c r="AH3" s="446"/>
      <c r="AI3" s="446"/>
      <c r="AJ3" s="446"/>
      <c r="AK3" s="446"/>
      <c r="AL3" s="446"/>
      <c r="AM3" s="446"/>
      <c r="AN3" s="446"/>
      <c r="AO3" s="446"/>
      <c r="AP3" s="446"/>
      <c r="AQ3" s="446"/>
      <c r="AR3" s="446"/>
      <c r="AS3" s="446"/>
      <c r="AT3" s="446"/>
      <c r="AU3" s="446"/>
      <c r="AV3" s="446"/>
      <c r="AW3" s="446"/>
      <c r="AX3" s="446"/>
      <c r="AY3" s="446"/>
      <c r="AZ3" s="446"/>
      <c r="BA3" s="446"/>
      <c r="BB3" s="446"/>
      <c r="BC3" s="446"/>
      <c r="BD3" s="446"/>
      <c r="BE3" s="446"/>
      <c r="BF3" s="446"/>
      <c r="BG3" s="446"/>
      <c r="BH3" s="446"/>
      <c r="BI3" s="446"/>
      <c r="BJ3" s="446"/>
      <c r="BK3" s="446"/>
      <c r="BL3" s="446"/>
      <c r="BM3" s="446"/>
      <c r="BN3" s="446"/>
      <c r="BO3" s="446"/>
      <c r="BP3" s="446"/>
      <c r="BQ3" s="446"/>
      <c r="BR3" s="446"/>
      <c r="BS3" s="446"/>
      <c r="BT3" s="446"/>
    </row>
    <row r="4" spans="4:69" ht="12" customHeight="1">
      <c r="D4" s="447" t="s">
        <v>14</v>
      </c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  <c r="AJ4" s="6"/>
      <c r="AK4" s="6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</row>
    <row r="5" spans="4:37" ht="12" customHeight="1"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AJ5" s="6"/>
      <c r="AK5" s="6"/>
    </row>
    <row r="6" spans="2:71" ht="12" customHeight="1">
      <c r="B6" s="16"/>
      <c r="C6" s="448" t="s">
        <v>18</v>
      </c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449"/>
      <c r="S6" s="449"/>
      <c r="T6" s="449"/>
      <c r="U6" s="449"/>
      <c r="V6" s="449"/>
      <c r="W6" s="449"/>
      <c r="X6" s="449"/>
      <c r="Y6" s="449"/>
      <c r="Z6" s="449"/>
      <c r="AA6" s="449"/>
      <c r="AB6" s="449"/>
      <c r="AC6" s="449"/>
      <c r="AD6" s="449"/>
      <c r="AE6" s="449"/>
      <c r="AF6" s="449"/>
      <c r="AG6" s="449"/>
      <c r="AH6" s="449"/>
      <c r="AI6" s="449"/>
      <c r="AJ6" s="449"/>
      <c r="AK6" s="449"/>
      <c r="AL6" s="449"/>
      <c r="AM6" s="449"/>
      <c r="AN6" s="449"/>
      <c r="AO6" s="449"/>
      <c r="AP6" s="449"/>
      <c r="AQ6" s="449"/>
      <c r="AR6" s="449"/>
      <c r="AS6" s="449"/>
      <c r="AT6" s="449"/>
      <c r="AU6" s="449"/>
      <c r="AV6" s="449"/>
      <c r="AW6" s="449"/>
      <c r="AX6" s="449"/>
      <c r="AY6" s="449"/>
      <c r="AZ6" s="449"/>
      <c r="BA6" s="449"/>
      <c r="BB6" s="449"/>
      <c r="BC6" s="449"/>
      <c r="BD6" s="449"/>
      <c r="BE6" s="449"/>
      <c r="BF6" s="449"/>
      <c r="BG6" s="449"/>
      <c r="BH6" s="449"/>
      <c r="BI6" s="449"/>
      <c r="BJ6" s="449"/>
      <c r="BK6" s="449"/>
      <c r="BL6" s="449"/>
      <c r="BM6" s="449"/>
      <c r="BN6" s="449"/>
      <c r="BO6" s="449"/>
      <c r="BP6" s="449"/>
      <c r="BQ6" s="449"/>
      <c r="BR6" s="449"/>
      <c r="BS6" s="16"/>
    </row>
    <row r="7" spans="1:71" ht="12" customHeight="1">
      <c r="A7" s="16"/>
      <c r="B7" s="16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449"/>
      <c r="V7" s="449"/>
      <c r="W7" s="449"/>
      <c r="X7" s="449"/>
      <c r="Y7" s="449"/>
      <c r="Z7" s="449"/>
      <c r="AA7" s="449"/>
      <c r="AB7" s="449"/>
      <c r="AC7" s="449"/>
      <c r="AD7" s="449"/>
      <c r="AE7" s="449"/>
      <c r="AF7" s="449"/>
      <c r="AG7" s="449"/>
      <c r="AH7" s="449"/>
      <c r="AI7" s="449"/>
      <c r="AJ7" s="449"/>
      <c r="AK7" s="449"/>
      <c r="AL7" s="449"/>
      <c r="AM7" s="449"/>
      <c r="AN7" s="449"/>
      <c r="AO7" s="449"/>
      <c r="AP7" s="449"/>
      <c r="AQ7" s="449"/>
      <c r="AR7" s="449"/>
      <c r="AS7" s="449"/>
      <c r="AT7" s="449"/>
      <c r="AU7" s="449"/>
      <c r="AV7" s="449"/>
      <c r="AW7" s="449"/>
      <c r="AX7" s="449"/>
      <c r="AY7" s="449"/>
      <c r="AZ7" s="449"/>
      <c r="BA7" s="449"/>
      <c r="BB7" s="449"/>
      <c r="BC7" s="449"/>
      <c r="BD7" s="449"/>
      <c r="BE7" s="449"/>
      <c r="BF7" s="449"/>
      <c r="BG7" s="449"/>
      <c r="BH7" s="449"/>
      <c r="BI7" s="449"/>
      <c r="BJ7" s="449"/>
      <c r="BK7" s="449"/>
      <c r="BL7" s="449"/>
      <c r="BM7" s="449"/>
      <c r="BN7" s="449"/>
      <c r="BO7" s="449"/>
      <c r="BP7" s="449"/>
      <c r="BQ7" s="449"/>
      <c r="BR7" s="449"/>
      <c r="BS7" s="16"/>
    </row>
    <row r="8" spans="1:66" ht="12" customHeight="1">
      <c r="A8" s="17"/>
      <c r="B8" s="17"/>
      <c r="C8" s="17"/>
      <c r="D8" s="18"/>
      <c r="E8" s="17"/>
      <c r="F8" s="17"/>
      <c r="G8" s="17"/>
      <c r="H8" s="17"/>
      <c r="I8" s="450" t="s">
        <v>21</v>
      </c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450"/>
      <c r="AL8" s="450"/>
      <c r="AM8" s="450"/>
      <c r="AN8" s="450"/>
      <c r="AO8" s="450"/>
      <c r="AP8" s="450"/>
      <c r="AQ8" s="450"/>
      <c r="AR8" s="450"/>
      <c r="AS8" s="450"/>
      <c r="AT8" s="450"/>
      <c r="AU8" s="450"/>
      <c r="AV8" s="450"/>
      <c r="AW8" s="450"/>
      <c r="AX8" s="450"/>
      <c r="AY8" s="450"/>
      <c r="AZ8" s="450"/>
      <c r="BA8" s="450"/>
      <c r="BB8" s="450"/>
      <c r="BC8" s="450"/>
      <c r="BD8" s="450"/>
      <c r="BE8" s="450"/>
      <c r="BF8" s="450"/>
      <c r="BG8" s="450"/>
      <c r="BH8" s="450"/>
      <c r="BI8" s="450"/>
      <c r="BJ8" s="450"/>
      <c r="BK8" s="450"/>
      <c r="BL8" s="450"/>
      <c r="BM8" s="450"/>
      <c r="BN8" s="19"/>
    </row>
    <row r="9" spans="1:70" ht="12" customHeight="1">
      <c r="A9" s="16"/>
      <c r="B9" s="16"/>
      <c r="C9" s="16"/>
      <c r="D9" s="451" t="s">
        <v>23</v>
      </c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  <c r="AJ9" s="452"/>
      <c r="AK9" s="452"/>
      <c r="AL9" s="452"/>
      <c r="AM9" s="452"/>
      <c r="AN9" s="452"/>
      <c r="AO9" s="452"/>
      <c r="AP9" s="452"/>
      <c r="AQ9" s="452"/>
      <c r="AR9" s="452"/>
      <c r="AS9" s="452"/>
      <c r="AT9" s="452"/>
      <c r="AU9" s="452"/>
      <c r="AV9" s="452"/>
      <c r="AW9" s="452"/>
      <c r="AX9" s="452"/>
      <c r="AY9" s="452"/>
      <c r="AZ9" s="452"/>
      <c r="BA9" s="452"/>
      <c r="BB9" s="452"/>
      <c r="BC9" s="452"/>
      <c r="BD9" s="452"/>
      <c r="BE9" s="452"/>
      <c r="BF9" s="452"/>
      <c r="BG9" s="452"/>
      <c r="BH9" s="452"/>
      <c r="BI9" s="452"/>
      <c r="BJ9" s="452"/>
      <c r="BK9" s="452"/>
      <c r="BL9" s="452"/>
      <c r="BM9" s="452"/>
      <c r="BN9" s="452"/>
      <c r="BO9" s="452"/>
      <c r="BP9" s="452"/>
      <c r="BQ9" s="452"/>
      <c r="BR9" s="452"/>
    </row>
    <row r="10" spans="4:70" ht="12" customHeight="1">
      <c r="D10" s="452"/>
      <c r="E10" s="452"/>
      <c r="F10" s="452"/>
      <c r="G10" s="452"/>
      <c r="H10" s="452"/>
      <c r="I10" s="452"/>
      <c r="J10" s="452"/>
      <c r="K10" s="452"/>
      <c r="L10" s="452"/>
      <c r="M10" s="452"/>
      <c r="N10" s="452"/>
      <c r="O10" s="452"/>
      <c r="P10" s="452"/>
      <c r="Q10" s="452"/>
      <c r="R10" s="452"/>
      <c r="S10" s="452"/>
      <c r="T10" s="452"/>
      <c r="U10" s="452"/>
      <c r="V10" s="452"/>
      <c r="W10" s="452"/>
      <c r="X10" s="452"/>
      <c r="Y10" s="452"/>
      <c r="Z10" s="452"/>
      <c r="AA10" s="452"/>
      <c r="AB10" s="452"/>
      <c r="AC10" s="452"/>
      <c r="AD10" s="452"/>
      <c r="AE10" s="452"/>
      <c r="AF10" s="452"/>
      <c r="AG10" s="452"/>
      <c r="AH10" s="452"/>
      <c r="AI10" s="452"/>
      <c r="AJ10" s="452"/>
      <c r="AK10" s="452"/>
      <c r="AL10" s="452"/>
      <c r="AM10" s="452"/>
      <c r="AN10" s="452"/>
      <c r="AO10" s="452"/>
      <c r="AP10" s="452"/>
      <c r="AQ10" s="452"/>
      <c r="AR10" s="452"/>
      <c r="AS10" s="452"/>
      <c r="AT10" s="452"/>
      <c r="AU10" s="452"/>
      <c r="AV10" s="452"/>
      <c r="AW10" s="452"/>
      <c r="AX10" s="452"/>
      <c r="AY10" s="452"/>
      <c r="AZ10" s="452"/>
      <c r="BA10" s="452"/>
      <c r="BB10" s="452"/>
      <c r="BC10" s="452"/>
      <c r="BD10" s="452"/>
      <c r="BE10" s="452"/>
      <c r="BF10" s="452"/>
      <c r="BG10" s="452"/>
      <c r="BH10" s="452"/>
      <c r="BI10" s="452"/>
      <c r="BJ10" s="452"/>
      <c r="BK10" s="452"/>
      <c r="BL10" s="452"/>
      <c r="BM10" s="452"/>
      <c r="BN10" s="452"/>
      <c r="BO10" s="452"/>
      <c r="BP10" s="452"/>
      <c r="BQ10" s="452"/>
      <c r="BR10" s="452"/>
    </row>
    <row r="11" spans="3:70" ht="12" customHeight="1">
      <c r="C11" s="355" t="s">
        <v>2</v>
      </c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  <c r="AR11" s="361"/>
      <c r="AS11" s="361"/>
      <c r="AT11" s="361"/>
      <c r="AU11" s="361"/>
      <c r="AV11" s="361"/>
      <c r="AW11" s="361"/>
      <c r="AX11" s="361"/>
      <c r="AY11" s="361"/>
      <c r="AZ11" s="361"/>
      <c r="BA11" s="361"/>
      <c r="BB11" s="361"/>
      <c r="BC11" s="361"/>
      <c r="BD11" s="361"/>
      <c r="BE11" s="361"/>
      <c r="BF11" s="361"/>
      <c r="BG11" s="361"/>
      <c r="BH11" s="361"/>
      <c r="BI11" s="361"/>
      <c r="BJ11" s="361"/>
      <c r="BK11" s="361"/>
      <c r="BL11" s="361"/>
      <c r="BM11" s="361"/>
      <c r="BN11" s="361"/>
      <c r="BO11" s="361"/>
      <c r="BP11" s="361"/>
      <c r="BQ11" s="361"/>
      <c r="BR11" s="361"/>
    </row>
    <row r="12" spans="3:70" ht="12" customHeight="1">
      <c r="C12" s="453"/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3"/>
      <c r="AK12" s="453"/>
      <c r="AL12" s="453"/>
      <c r="AM12" s="453"/>
      <c r="AN12" s="453"/>
      <c r="AO12" s="453"/>
      <c r="AP12" s="453"/>
      <c r="AQ12" s="453"/>
      <c r="AR12" s="453"/>
      <c r="AS12" s="453"/>
      <c r="AT12" s="453"/>
      <c r="AU12" s="453"/>
      <c r="AV12" s="453"/>
      <c r="AW12" s="453"/>
      <c r="AX12" s="453"/>
      <c r="AY12" s="453"/>
      <c r="AZ12" s="453"/>
      <c r="BA12" s="453"/>
      <c r="BB12" s="453"/>
      <c r="BC12" s="453"/>
      <c r="BD12" s="453"/>
      <c r="BE12" s="453"/>
      <c r="BF12" s="453"/>
      <c r="BG12" s="453"/>
      <c r="BH12" s="453"/>
      <c r="BI12" s="453"/>
      <c r="BJ12" s="453"/>
      <c r="BK12" s="453"/>
      <c r="BL12" s="453"/>
      <c r="BM12" s="453"/>
      <c r="BN12" s="453"/>
      <c r="BO12" s="453"/>
      <c r="BP12" s="453"/>
      <c r="BQ12" s="453"/>
      <c r="BR12" s="453"/>
    </row>
    <row r="13" spans="3:70" s="2" customFormat="1" ht="12" customHeight="1">
      <c r="C13" s="21"/>
      <c r="D13" s="22"/>
      <c r="E13" s="23"/>
      <c r="F13" s="24"/>
      <c r="G13" s="25"/>
      <c r="H13" s="442" t="s">
        <v>24</v>
      </c>
      <c r="I13" s="442"/>
      <c r="J13" s="442"/>
      <c r="K13" s="442"/>
      <c r="L13" s="442"/>
      <c r="M13" s="442"/>
      <c r="N13" s="442"/>
      <c r="O13" s="442"/>
      <c r="P13" s="442"/>
      <c r="Q13" s="442"/>
      <c r="R13" s="26"/>
      <c r="S13" s="443"/>
      <c r="T13" s="444"/>
      <c r="U13" s="444"/>
      <c r="V13" s="444"/>
      <c r="W13" s="444"/>
      <c r="X13" s="444"/>
      <c r="Y13" s="444"/>
      <c r="Z13" s="444"/>
      <c r="AA13" s="444"/>
      <c r="AB13" s="444"/>
      <c r="AC13" s="444"/>
      <c r="AD13" s="444"/>
      <c r="AE13" s="444"/>
      <c r="AF13" s="444"/>
      <c r="AG13" s="444"/>
      <c r="AH13" s="444"/>
      <c r="AI13" s="444"/>
      <c r="AJ13" s="444"/>
      <c r="AK13" s="444"/>
      <c r="AL13" s="444"/>
      <c r="AM13" s="445"/>
      <c r="AN13" s="21"/>
      <c r="AO13" s="356" t="s">
        <v>26</v>
      </c>
      <c r="AP13" s="356"/>
      <c r="AQ13" s="356"/>
      <c r="AR13" s="356"/>
      <c r="AS13" s="356"/>
      <c r="AT13" s="356"/>
      <c r="AU13" s="356"/>
      <c r="AV13" s="356"/>
      <c r="AW13" s="356"/>
      <c r="AX13" s="28"/>
      <c r="AY13" s="21"/>
      <c r="AZ13" s="22"/>
      <c r="BA13" s="22"/>
      <c r="BB13" s="22"/>
      <c r="BC13" s="22"/>
      <c r="BD13" s="22"/>
      <c r="BE13" s="22"/>
      <c r="BF13" s="22"/>
      <c r="BG13" s="421">
        <v>0</v>
      </c>
      <c r="BH13" s="431"/>
      <c r="BI13" s="421">
        <v>8</v>
      </c>
      <c r="BJ13" s="431"/>
      <c r="BK13" s="421">
        <v>2</v>
      </c>
      <c r="BL13" s="431"/>
      <c r="BM13" s="421">
        <v>0</v>
      </c>
      <c r="BN13" s="431"/>
      <c r="BO13" s="421">
        <v>1</v>
      </c>
      <c r="BP13" s="431"/>
      <c r="BQ13" s="421">
        <v>6</v>
      </c>
      <c r="BR13" s="434"/>
    </row>
    <row r="14" spans="3:70" s="2" customFormat="1" ht="12" customHeight="1">
      <c r="C14" s="29"/>
      <c r="D14" s="436" t="s">
        <v>13</v>
      </c>
      <c r="E14" s="436"/>
      <c r="F14" s="30"/>
      <c r="H14" s="437" t="s">
        <v>28</v>
      </c>
      <c r="I14" s="437"/>
      <c r="J14" s="437"/>
      <c r="K14" s="437"/>
      <c r="L14" s="437"/>
      <c r="M14" s="437"/>
      <c r="N14" s="437"/>
      <c r="O14" s="437"/>
      <c r="P14" s="437"/>
      <c r="Q14" s="437"/>
      <c r="R14" s="31"/>
      <c r="S14" s="438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39"/>
      <c r="AH14" s="439"/>
      <c r="AI14" s="439"/>
      <c r="AJ14" s="439"/>
      <c r="AK14" s="439"/>
      <c r="AL14" s="439"/>
      <c r="AM14" s="440"/>
      <c r="AN14" s="32"/>
      <c r="AO14" s="352"/>
      <c r="AP14" s="352"/>
      <c r="AQ14" s="352"/>
      <c r="AR14" s="352"/>
      <c r="AS14" s="352"/>
      <c r="AT14" s="352"/>
      <c r="AU14" s="352"/>
      <c r="AV14" s="352"/>
      <c r="AW14" s="352"/>
      <c r="AX14" s="34"/>
      <c r="AY14" s="35"/>
      <c r="AZ14" s="33"/>
      <c r="BA14" s="33"/>
      <c r="BB14" s="33"/>
      <c r="BC14" s="36"/>
      <c r="BD14" s="36"/>
      <c r="BE14" s="36"/>
      <c r="BF14" s="36"/>
      <c r="BG14" s="432"/>
      <c r="BH14" s="433"/>
      <c r="BI14" s="432"/>
      <c r="BJ14" s="433"/>
      <c r="BK14" s="432"/>
      <c r="BL14" s="433"/>
      <c r="BM14" s="432"/>
      <c r="BN14" s="433"/>
      <c r="BO14" s="432"/>
      <c r="BP14" s="433"/>
      <c r="BQ14" s="432"/>
      <c r="BR14" s="435"/>
    </row>
    <row r="15" spans="3:70" s="2" customFormat="1" ht="12" customHeight="1">
      <c r="C15" s="29"/>
      <c r="D15" s="436"/>
      <c r="E15" s="436"/>
      <c r="F15" s="30"/>
      <c r="G15" s="37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1"/>
      <c r="S15" s="372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  <c r="AM15" s="382"/>
      <c r="AN15" s="21"/>
      <c r="AO15" s="376" t="s">
        <v>31</v>
      </c>
      <c r="AP15" s="376"/>
      <c r="AQ15" s="376"/>
      <c r="AR15" s="376"/>
      <c r="AS15" s="376"/>
      <c r="AT15" s="376"/>
      <c r="AU15" s="376"/>
      <c r="AV15" s="376"/>
      <c r="AW15" s="376"/>
      <c r="AX15" s="41"/>
      <c r="AY15" s="370"/>
      <c r="AZ15" s="429"/>
      <c r="BA15" s="421"/>
      <c r="BB15" s="429"/>
      <c r="BC15" s="421"/>
      <c r="BD15" s="429"/>
      <c r="BE15" s="421"/>
      <c r="BF15" s="429"/>
      <c r="BG15" s="421"/>
      <c r="BH15" s="429"/>
      <c r="BI15" s="421"/>
      <c r="BJ15" s="429"/>
      <c r="BK15" s="421"/>
      <c r="BL15" s="429"/>
      <c r="BM15" s="421"/>
      <c r="BN15" s="429"/>
      <c r="BO15" s="421"/>
      <c r="BP15" s="429"/>
      <c r="BQ15" s="421"/>
      <c r="BR15" s="381"/>
    </row>
    <row r="16" spans="3:70" s="2" customFormat="1" ht="12" customHeight="1">
      <c r="C16" s="29"/>
      <c r="D16" s="436"/>
      <c r="E16" s="436"/>
      <c r="F16" s="30"/>
      <c r="G16" s="33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4"/>
      <c r="S16" s="374"/>
      <c r="T16" s="375"/>
      <c r="U16" s="375"/>
      <c r="V16" s="375"/>
      <c r="W16" s="375"/>
      <c r="X16" s="375"/>
      <c r="Y16" s="375"/>
      <c r="Z16" s="375"/>
      <c r="AA16" s="375"/>
      <c r="AB16" s="375"/>
      <c r="AC16" s="375"/>
      <c r="AD16" s="375"/>
      <c r="AE16" s="375"/>
      <c r="AF16" s="375"/>
      <c r="AG16" s="375"/>
      <c r="AH16" s="375"/>
      <c r="AI16" s="375"/>
      <c r="AJ16" s="375"/>
      <c r="AK16" s="375"/>
      <c r="AL16" s="375"/>
      <c r="AM16" s="383"/>
      <c r="AN16" s="32"/>
      <c r="AO16" s="441"/>
      <c r="AP16" s="441"/>
      <c r="AQ16" s="441"/>
      <c r="AR16" s="441"/>
      <c r="AS16" s="441"/>
      <c r="AT16" s="441"/>
      <c r="AU16" s="441"/>
      <c r="AV16" s="441"/>
      <c r="AW16" s="441"/>
      <c r="AX16" s="45"/>
      <c r="AY16" s="374"/>
      <c r="AZ16" s="430"/>
      <c r="BA16" s="422"/>
      <c r="BB16" s="430"/>
      <c r="BC16" s="422"/>
      <c r="BD16" s="430"/>
      <c r="BE16" s="422"/>
      <c r="BF16" s="430"/>
      <c r="BG16" s="422"/>
      <c r="BH16" s="430"/>
      <c r="BI16" s="422"/>
      <c r="BJ16" s="430"/>
      <c r="BK16" s="422"/>
      <c r="BL16" s="430"/>
      <c r="BM16" s="422"/>
      <c r="BN16" s="430"/>
      <c r="BO16" s="422"/>
      <c r="BP16" s="430"/>
      <c r="BQ16" s="422"/>
      <c r="BR16" s="383"/>
    </row>
    <row r="17" spans="3:70" s="2" customFormat="1" ht="7.5" customHeight="1">
      <c r="C17" s="29"/>
      <c r="D17" s="436"/>
      <c r="E17" s="436"/>
      <c r="F17" s="30"/>
      <c r="H17" s="356" t="s">
        <v>35</v>
      </c>
      <c r="I17" s="356"/>
      <c r="J17" s="356"/>
      <c r="K17" s="356"/>
      <c r="L17" s="356"/>
      <c r="M17" s="356"/>
      <c r="N17" s="356"/>
      <c r="O17" s="356"/>
      <c r="P17" s="356"/>
      <c r="Q17" s="356"/>
      <c r="R17" s="31"/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371" t="s">
        <v>19</v>
      </c>
      <c r="AD17" s="371"/>
      <c r="AE17" s="371"/>
      <c r="AF17" s="371"/>
      <c r="AG17" s="371" t="s">
        <v>3</v>
      </c>
      <c r="AH17" s="371"/>
      <c r="AI17" s="371"/>
      <c r="AJ17" s="371"/>
      <c r="AK17" s="423" t="s">
        <v>111</v>
      </c>
      <c r="AL17" s="423"/>
      <c r="AM17" s="424"/>
      <c r="AN17" s="370" t="s">
        <v>39</v>
      </c>
      <c r="AO17" s="371"/>
      <c r="AP17" s="371"/>
      <c r="AQ17" s="371"/>
      <c r="AR17" s="371"/>
      <c r="AS17" s="371"/>
      <c r="AT17" s="371"/>
      <c r="AU17" s="371"/>
      <c r="AV17" s="371"/>
      <c r="AW17" s="371"/>
      <c r="AX17" s="381"/>
      <c r="AY17" s="370"/>
      <c r="AZ17" s="371"/>
      <c r="BA17" s="371"/>
      <c r="BB17" s="371"/>
      <c r="BC17" s="371"/>
      <c r="BD17" s="371"/>
      <c r="BE17" s="371"/>
      <c r="BF17" s="371"/>
      <c r="BG17" s="371"/>
      <c r="BH17" s="371"/>
      <c r="BI17" s="371"/>
      <c r="BJ17" s="371"/>
      <c r="BK17" s="371"/>
      <c r="BL17" s="371"/>
      <c r="BM17" s="371"/>
      <c r="BN17" s="371"/>
      <c r="BO17" s="371"/>
      <c r="BP17" s="371"/>
      <c r="BQ17" s="371"/>
      <c r="BR17" s="381"/>
    </row>
    <row r="18" spans="3:70" s="2" customFormat="1" ht="7.5" customHeight="1">
      <c r="C18" s="29"/>
      <c r="D18" s="436"/>
      <c r="E18" s="436"/>
      <c r="F18" s="30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1"/>
      <c r="S18" s="373"/>
      <c r="T18" s="373"/>
      <c r="U18" s="373"/>
      <c r="V18" s="373"/>
      <c r="W18" s="373"/>
      <c r="X18" s="373"/>
      <c r="Y18" s="373"/>
      <c r="Z18" s="373"/>
      <c r="AA18" s="373"/>
      <c r="AB18" s="373"/>
      <c r="AC18" s="373"/>
      <c r="AD18" s="373"/>
      <c r="AE18" s="373"/>
      <c r="AF18" s="373"/>
      <c r="AG18" s="373"/>
      <c r="AH18" s="373"/>
      <c r="AI18" s="373"/>
      <c r="AJ18" s="373"/>
      <c r="AK18" s="425"/>
      <c r="AL18" s="425"/>
      <c r="AM18" s="426"/>
      <c r="AN18" s="372"/>
      <c r="AO18" s="373"/>
      <c r="AP18" s="373"/>
      <c r="AQ18" s="373"/>
      <c r="AR18" s="373"/>
      <c r="AS18" s="373"/>
      <c r="AT18" s="373"/>
      <c r="AU18" s="373"/>
      <c r="AV18" s="373"/>
      <c r="AW18" s="373"/>
      <c r="AX18" s="382"/>
      <c r="AY18" s="372"/>
      <c r="AZ18" s="373"/>
      <c r="BA18" s="373"/>
      <c r="BB18" s="373"/>
      <c r="BC18" s="373"/>
      <c r="BD18" s="373"/>
      <c r="BE18" s="373"/>
      <c r="BF18" s="373"/>
      <c r="BG18" s="373"/>
      <c r="BH18" s="373"/>
      <c r="BI18" s="373"/>
      <c r="BJ18" s="373"/>
      <c r="BK18" s="373"/>
      <c r="BL18" s="373"/>
      <c r="BM18" s="373"/>
      <c r="BN18" s="373"/>
      <c r="BO18" s="373"/>
      <c r="BP18" s="373"/>
      <c r="BQ18" s="373"/>
      <c r="BR18" s="382"/>
    </row>
    <row r="19" spans="3:70" s="2" customFormat="1" ht="7.5" customHeight="1">
      <c r="C19" s="29"/>
      <c r="D19" s="436"/>
      <c r="E19" s="436"/>
      <c r="F19" s="30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1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425"/>
      <c r="AL19" s="425"/>
      <c r="AM19" s="426"/>
      <c r="AN19" s="372"/>
      <c r="AO19" s="373"/>
      <c r="AP19" s="373"/>
      <c r="AQ19" s="373"/>
      <c r="AR19" s="373"/>
      <c r="AS19" s="373"/>
      <c r="AT19" s="373"/>
      <c r="AU19" s="373"/>
      <c r="AV19" s="373"/>
      <c r="AW19" s="373"/>
      <c r="AX19" s="382"/>
      <c r="AY19" s="372"/>
      <c r="AZ19" s="373"/>
      <c r="BA19" s="373"/>
      <c r="BB19" s="373"/>
      <c r="BC19" s="373"/>
      <c r="BD19" s="373"/>
      <c r="BE19" s="373"/>
      <c r="BF19" s="373"/>
      <c r="BG19" s="373"/>
      <c r="BH19" s="373"/>
      <c r="BI19" s="373"/>
      <c r="BJ19" s="373"/>
      <c r="BK19" s="373"/>
      <c r="BL19" s="373"/>
      <c r="BM19" s="373"/>
      <c r="BN19" s="373"/>
      <c r="BO19" s="373"/>
      <c r="BP19" s="373"/>
      <c r="BQ19" s="373"/>
      <c r="BR19" s="382"/>
    </row>
    <row r="20" spans="3:70" s="2" customFormat="1" ht="7.5" customHeight="1">
      <c r="C20" s="29"/>
      <c r="D20" s="436"/>
      <c r="E20" s="436"/>
      <c r="F20" s="30"/>
      <c r="G20" s="33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4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  <c r="AI20" s="375"/>
      <c r="AJ20" s="375"/>
      <c r="AK20" s="427"/>
      <c r="AL20" s="427"/>
      <c r="AM20" s="428"/>
      <c r="AN20" s="374"/>
      <c r="AO20" s="375"/>
      <c r="AP20" s="375"/>
      <c r="AQ20" s="375"/>
      <c r="AR20" s="375"/>
      <c r="AS20" s="375"/>
      <c r="AT20" s="375"/>
      <c r="AU20" s="375"/>
      <c r="AV20" s="375"/>
      <c r="AW20" s="375"/>
      <c r="AX20" s="383"/>
      <c r="AY20" s="374"/>
      <c r="AZ20" s="375"/>
      <c r="BA20" s="375"/>
      <c r="BB20" s="375"/>
      <c r="BC20" s="375"/>
      <c r="BD20" s="375"/>
      <c r="BE20" s="375"/>
      <c r="BF20" s="375"/>
      <c r="BG20" s="375"/>
      <c r="BH20" s="375"/>
      <c r="BI20" s="375"/>
      <c r="BJ20" s="375"/>
      <c r="BK20" s="375"/>
      <c r="BL20" s="375"/>
      <c r="BM20" s="375"/>
      <c r="BN20" s="375"/>
      <c r="BO20" s="375"/>
      <c r="BP20" s="375"/>
      <c r="BQ20" s="375"/>
      <c r="BR20" s="383"/>
    </row>
    <row r="21" spans="3:70" s="2" customFormat="1" ht="12" customHeight="1">
      <c r="C21" s="47"/>
      <c r="D21" s="436"/>
      <c r="E21" s="436"/>
      <c r="F21" s="31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41"/>
      <c r="S21" s="48"/>
      <c r="T21" s="40" t="s">
        <v>41</v>
      </c>
      <c r="U21" s="40"/>
      <c r="V21" s="418"/>
      <c r="W21" s="418"/>
      <c r="X21" s="418"/>
      <c r="Y21" s="418"/>
      <c r="Z21" s="418"/>
      <c r="AA21" s="418"/>
      <c r="AB21" s="418"/>
      <c r="AC21" s="418"/>
      <c r="AD21" s="418"/>
      <c r="AE21" s="418"/>
      <c r="AF21" s="418"/>
      <c r="AG21" s="418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46"/>
      <c r="AV21" s="22"/>
      <c r="AW21" s="22"/>
      <c r="AX21" s="40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40"/>
      <c r="BR21" s="50"/>
    </row>
    <row r="22" spans="3:70" s="2" customFormat="1" ht="12" customHeight="1">
      <c r="C22" s="47"/>
      <c r="D22" s="436"/>
      <c r="E22" s="436"/>
      <c r="F22" s="31"/>
      <c r="G22" s="37"/>
      <c r="H22" s="351" t="s">
        <v>43</v>
      </c>
      <c r="I22" s="351"/>
      <c r="J22" s="351"/>
      <c r="K22" s="351"/>
      <c r="L22" s="351"/>
      <c r="M22" s="351"/>
      <c r="N22" s="351"/>
      <c r="O22" s="351"/>
      <c r="P22" s="351"/>
      <c r="Q22" s="351"/>
      <c r="R22" s="31"/>
      <c r="S22" s="372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/>
      <c r="AG22" s="373"/>
      <c r="AH22" s="373"/>
      <c r="AI22" s="373"/>
      <c r="AJ22" s="373"/>
      <c r="AK22" s="373"/>
      <c r="AL22" s="373"/>
      <c r="AM22" s="373"/>
      <c r="AN22" s="373"/>
      <c r="AO22" s="373"/>
      <c r="AP22" s="373"/>
      <c r="AQ22" s="373"/>
      <c r="AR22" s="373"/>
      <c r="AS22" s="373"/>
      <c r="AT22" s="373"/>
      <c r="AU22" s="373"/>
      <c r="AV22" s="373"/>
      <c r="AW22" s="373"/>
      <c r="AX22" s="373"/>
      <c r="AY22" s="373"/>
      <c r="AZ22" s="373"/>
      <c r="BA22" s="373"/>
      <c r="BB22" s="373"/>
      <c r="BC22" s="373"/>
      <c r="BD22" s="373"/>
      <c r="BE22" s="373"/>
      <c r="BF22" s="373"/>
      <c r="BG22" s="373"/>
      <c r="BH22" s="373"/>
      <c r="BI22" s="373"/>
      <c r="BJ22" s="373"/>
      <c r="BK22" s="373"/>
      <c r="BL22" s="373"/>
      <c r="BM22" s="373"/>
      <c r="BN22" s="373"/>
      <c r="BO22" s="373"/>
      <c r="BP22" s="373"/>
      <c r="BQ22" s="373"/>
      <c r="BR22" s="382"/>
    </row>
    <row r="23" spans="3:70" s="2" customFormat="1" ht="12" customHeight="1">
      <c r="C23" s="47"/>
      <c r="D23" s="436"/>
      <c r="E23" s="436"/>
      <c r="F23" s="31"/>
      <c r="G23" s="37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1"/>
      <c r="S23" s="372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3"/>
      <c r="AJ23" s="373"/>
      <c r="AK23" s="373"/>
      <c r="AL23" s="373"/>
      <c r="AM23" s="373"/>
      <c r="AN23" s="373"/>
      <c r="AO23" s="373"/>
      <c r="AP23" s="373"/>
      <c r="AQ23" s="373"/>
      <c r="AR23" s="373"/>
      <c r="AS23" s="373"/>
      <c r="AT23" s="373"/>
      <c r="AU23" s="373"/>
      <c r="AV23" s="373"/>
      <c r="AW23" s="373"/>
      <c r="AX23" s="373"/>
      <c r="AY23" s="373"/>
      <c r="AZ23" s="373"/>
      <c r="BA23" s="373"/>
      <c r="BB23" s="373"/>
      <c r="BC23" s="373"/>
      <c r="BD23" s="373"/>
      <c r="BE23" s="373"/>
      <c r="BF23" s="373"/>
      <c r="BG23" s="373"/>
      <c r="BH23" s="373"/>
      <c r="BI23" s="373"/>
      <c r="BJ23" s="373"/>
      <c r="BK23" s="373"/>
      <c r="BL23" s="373"/>
      <c r="BM23" s="373"/>
      <c r="BN23" s="373"/>
      <c r="BO23" s="373"/>
      <c r="BP23" s="373"/>
      <c r="BQ23" s="373"/>
      <c r="BR23" s="382"/>
    </row>
    <row r="24" spans="3:70" s="2" customFormat="1" ht="12" customHeight="1">
      <c r="C24" s="47"/>
      <c r="D24" s="436"/>
      <c r="E24" s="436"/>
      <c r="F24" s="31"/>
      <c r="G24" s="37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1"/>
      <c r="S24" s="372"/>
      <c r="T24" s="373"/>
      <c r="U24" s="373"/>
      <c r="V24" s="373"/>
      <c r="W24" s="373"/>
      <c r="X24" s="373"/>
      <c r="Y24" s="373"/>
      <c r="Z24" s="373"/>
      <c r="AA24" s="373"/>
      <c r="AB24" s="373"/>
      <c r="AC24" s="373"/>
      <c r="AD24" s="373"/>
      <c r="AE24" s="373"/>
      <c r="AF24" s="373"/>
      <c r="AG24" s="373"/>
      <c r="AH24" s="373"/>
      <c r="AI24" s="373"/>
      <c r="AJ24" s="373"/>
      <c r="AK24" s="373"/>
      <c r="AL24" s="373"/>
      <c r="AM24" s="373"/>
      <c r="AN24" s="373"/>
      <c r="AO24" s="373"/>
      <c r="AP24" s="373"/>
      <c r="AQ24" s="373"/>
      <c r="AR24" s="373"/>
      <c r="AS24" s="373"/>
      <c r="AT24" s="373"/>
      <c r="AU24" s="373"/>
      <c r="AV24" s="373"/>
      <c r="AW24" s="373"/>
      <c r="AX24" s="373"/>
      <c r="AY24" s="373"/>
      <c r="AZ24" s="373"/>
      <c r="BA24" s="373"/>
      <c r="BB24" s="373"/>
      <c r="BC24" s="373"/>
      <c r="BD24" s="373"/>
      <c r="BE24" s="373"/>
      <c r="BF24" s="373"/>
      <c r="BG24" s="373"/>
      <c r="BH24" s="373"/>
      <c r="BI24" s="373"/>
      <c r="BJ24" s="373"/>
      <c r="BK24" s="373"/>
      <c r="BL24" s="373"/>
      <c r="BM24" s="373"/>
      <c r="BN24" s="373"/>
      <c r="BO24" s="373"/>
      <c r="BP24" s="373"/>
      <c r="BQ24" s="373"/>
      <c r="BR24" s="382"/>
    </row>
    <row r="25" spans="3:70" s="2" customFormat="1" ht="12" customHeight="1">
      <c r="C25" s="32"/>
      <c r="D25" s="36"/>
      <c r="E25" s="36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  <c r="S25" s="51"/>
      <c r="T25" s="44"/>
      <c r="U25" s="44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44" t="s">
        <v>36</v>
      </c>
      <c r="AU25" s="52"/>
      <c r="AW25" s="52"/>
      <c r="AX25" s="52"/>
      <c r="AY25" s="52"/>
      <c r="AZ25" s="419"/>
      <c r="BA25" s="419"/>
      <c r="BB25" s="419"/>
      <c r="BC25" s="419"/>
      <c r="BD25" s="44" t="s">
        <v>42</v>
      </c>
      <c r="BE25" s="375"/>
      <c r="BF25" s="375"/>
      <c r="BG25" s="375"/>
      <c r="BH25" s="375"/>
      <c r="BI25" s="44" t="s">
        <v>8</v>
      </c>
      <c r="BJ25" s="420"/>
      <c r="BK25" s="420"/>
      <c r="BL25" s="420"/>
      <c r="BM25" s="420"/>
      <c r="BN25" s="420"/>
      <c r="BO25" s="420"/>
      <c r="BP25" s="44"/>
      <c r="BQ25" s="44"/>
      <c r="BR25" s="53"/>
    </row>
    <row r="26" spans="3:70" ht="6" customHeight="1">
      <c r="C26" s="48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50"/>
      <c r="S26" s="370"/>
      <c r="T26" s="415"/>
      <c r="U26" s="415"/>
      <c r="V26" s="415"/>
      <c r="W26" s="415"/>
      <c r="X26" s="415"/>
      <c r="Y26" s="415"/>
      <c r="Z26" s="415"/>
      <c r="AA26" s="415"/>
      <c r="AB26" s="415"/>
      <c r="AC26" s="415"/>
      <c r="AD26" s="40"/>
      <c r="AE26" s="371"/>
      <c r="AF26" s="415"/>
      <c r="AG26" s="415"/>
      <c r="AH26" s="415"/>
      <c r="AI26" s="415"/>
      <c r="AJ26" s="415"/>
      <c r="AK26" s="415"/>
      <c r="AL26" s="415"/>
      <c r="AM26" s="415"/>
      <c r="AN26" s="415"/>
      <c r="AO26" s="415"/>
      <c r="AP26" s="415"/>
      <c r="AQ26" s="415"/>
      <c r="AR26" s="415"/>
      <c r="AS26" s="415"/>
      <c r="AT26" s="54"/>
      <c r="AU26" s="54"/>
      <c r="AV26" s="371"/>
      <c r="AW26" s="371"/>
      <c r="AX26" s="371"/>
      <c r="AY26" s="49"/>
      <c r="AZ26" s="40"/>
      <c r="BA26" s="371"/>
      <c r="BB26" s="415"/>
      <c r="BC26" s="415"/>
      <c r="BD26" s="415"/>
      <c r="BE26" s="415"/>
      <c r="BF26" s="415"/>
      <c r="BG26" s="415"/>
      <c r="BH26" s="415"/>
      <c r="BI26" s="415"/>
      <c r="BJ26" s="415"/>
      <c r="BK26" s="415"/>
      <c r="BL26" s="415"/>
      <c r="BM26" s="415"/>
      <c r="BN26" s="54"/>
      <c r="BO26" s="371"/>
      <c r="BP26" s="371"/>
      <c r="BQ26" s="371"/>
      <c r="BR26" s="50"/>
    </row>
    <row r="27" spans="1:70" ht="6" customHeight="1">
      <c r="A27" s="16"/>
      <c r="B27" s="55"/>
      <c r="C27" s="416" t="s">
        <v>44</v>
      </c>
      <c r="D27" s="416"/>
      <c r="E27" s="416"/>
      <c r="F27" s="416"/>
      <c r="G27" s="416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7"/>
      <c r="S27" s="56"/>
      <c r="AY27" s="57"/>
      <c r="AZ27" s="57"/>
      <c r="BA27" s="57"/>
      <c r="BD27" s="373" t="s">
        <v>7</v>
      </c>
      <c r="BE27" s="373"/>
      <c r="BF27" s="373"/>
      <c r="BG27" s="57"/>
      <c r="BH27" s="57"/>
      <c r="BI27" s="58"/>
      <c r="BJ27" s="58"/>
      <c r="BK27" s="58"/>
      <c r="BL27" s="58"/>
      <c r="BM27" s="58"/>
      <c r="BN27" s="58"/>
      <c r="BR27" s="55"/>
    </row>
    <row r="28" spans="1:70" ht="6" customHeight="1">
      <c r="A28" s="16"/>
      <c r="B28" s="55"/>
      <c r="C28" s="416"/>
      <c r="D28" s="416"/>
      <c r="E28" s="416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7"/>
      <c r="S28" s="59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U28" s="57"/>
      <c r="AV28" s="57"/>
      <c r="AW28" s="57"/>
      <c r="AX28" s="57"/>
      <c r="AY28" s="57"/>
      <c r="AZ28" s="57"/>
      <c r="BA28" s="57"/>
      <c r="BB28" s="57"/>
      <c r="BC28" s="57"/>
      <c r="BD28" s="373"/>
      <c r="BE28" s="373"/>
      <c r="BF28" s="373"/>
      <c r="BG28" s="57"/>
      <c r="BH28" s="57"/>
      <c r="BI28" s="58"/>
      <c r="BJ28" s="58"/>
      <c r="BK28" s="58"/>
      <c r="BL28" s="58"/>
      <c r="BM28" s="58"/>
      <c r="BN28" s="58"/>
      <c r="BR28" s="55"/>
    </row>
    <row r="29" spans="2:70" ht="6" customHeight="1">
      <c r="B29" s="55"/>
      <c r="C29" s="416"/>
      <c r="D29" s="416"/>
      <c r="E29" s="416"/>
      <c r="F29" s="416"/>
      <c r="G29" s="416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7"/>
      <c r="S29" s="56"/>
      <c r="BD29" s="373"/>
      <c r="BE29" s="373"/>
      <c r="BF29" s="373"/>
      <c r="BR29" s="55"/>
    </row>
    <row r="30" spans="2:70" ht="6" customHeight="1">
      <c r="B30" s="55"/>
      <c r="C30" s="416"/>
      <c r="D30" s="416"/>
      <c r="E30" s="416"/>
      <c r="F30" s="416"/>
      <c r="G30" s="416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7"/>
      <c r="S30" s="60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6"/>
      <c r="AU30" s="6"/>
      <c r="AV30" s="6"/>
      <c r="AW30" s="6"/>
      <c r="AX30" s="57"/>
      <c r="AZ30" s="6"/>
      <c r="BA30" s="57"/>
      <c r="BB30" s="57"/>
      <c r="BC30" s="57"/>
      <c r="BD30" s="373"/>
      <c r="BE30" s="373"/>
      <c r="BF30" s="373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39"/>
    </row>
    <row r="31" spans="1:70" ht="6" customHeight="1">
      <c r="A31" s="2"/>
      <c r="B31" s="2"/>
      <c r="C31" s="51"/>
      <c r="D31" s="44"/>
      <c r="E31" s="36"/>
      <c r="F31" s="36"/>
      <c r="G31" s="36"/>
      <c r="H31" s="36"/>
      <c r="I31" s="36"/>
      <c r="J31" s="36"/>
      <c r="K31" s="44"/>
      <c r="L31" s="44"/>
      <c r="M31" s="36"/>
      <c r="N31" s="36"/>
      <c r="O31" s="36"/>
      <c r="P31" s="36"/>
      <c r="Q31" s="36"/>
      <c r="R31" s="61"/>
      <c r="S31" s="51"/>
      <c r="T31" s="36"/>
      <c r="U31" s="36"/>
      <c r="V31" s="36"/>
      <c r="W31" s="44"/>
      <c r="X31" s="44"/>
      <c r="Y31" s="44"/>
      <c r="Z31" s="400"/>
      <c r="AA31" s="400"/>
      <c r="AB31" s="400"/>
      <c r="AC31" s="400"/>
      <c r="AD31" s="400"/>
      <c r="AE31" s="400"/>
      <c r="AF31" s="400"/>
      <c r="AG31" s="400"/>
      <c r="AH31" s="400"/>
      <c r="AI31" s="400"/>
      <c r="AJ31" s="400"/>
      <c r="AK31" s="400"/>
      <c r="AL31" s="400"/>
      <c r="AM31" s="400"/>
      <c r="AN31" s="400"/>
      <c r="AO31" s="400"/>
      <c r="AP31" s="400"/>
      <c r="AQ31" s="400"/>
      <c r="AR31" s="400"/>
      <c r="AS31" s="400"/>
      <c r="AT31" s="400"/>
      <c r="AU31" s="400"/>
      <c r="AV31" s="400"/>
      <c r="AW31" s="400"/>
      <c r="AX31" s="400"/>
      <c r="AY31" s="33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401"/>
      <c r="BP31" s="401"/>
      <c r="BQ31" s="401"/>
      <c r="BR31" s="61"/>
    </row>
    <row r="32" spans="1:66" ht="8.25" customHeight="1">
      <c r="A32" s="2"/>
      <c r="B32" s="2"/>
      <c r="E32" s="2"/>
      <c r="F32" s="2"/>
      <c r="G32" s="2"/>
      <c r="H32" s="2"/>
      <c r="I32" s="2"/>
      <c r="J32" s="2"/>
      <c r="M32" s="2"/>
      <c r="N32" s="2"/>
      <c r="O32" s="2"/>
      <c r="P32" s="2"/>
      <c r="Q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62"/>
      <c r="AS32" s="62"/>
      <c r="AT32" s="62"/>
      <c r="AU32" s="62"/>
      <c r="AV32" s="62"/>
      <c r="AW32" s="62"/>
      <c r="AX32" s="62"/>
      <c r="AY32" s="37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</row>
    <row r="33" spans="3:70" s="3" customFormat="1" ht="9" customHeight="1">
      <c r="C33" s="402" t="s">
        <v>45</v>
      </c>
      <c r="D33" s="403"/>
      <c r="E33" s="403"/>
      <c r="F33" s="403"/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3"/>
      <c r="Y33" s="403"/>
      <c r="Z33" s="403"/>
      <c r="AA33" s="403"/>
      <c r="AB33" s="403"/>
      <c r="AC33" s="403"/>
      <c r="AD33" s="403"/>
      <c r="AE33" s="403"/>
      <c r="AF33" s="403"/>
      <c r="AG33" s="403"/>
      <c r="AH33" s="403"/>
      <c r="AI33" s="403"/>
      <c r="AJ33" s="403"/>
      <c r="AK33" s="403"/>
      <c r="AL33" s="403"/>
      <c r="AM33" s="403"/>
      <c r="AN33" s="403"/>
      <c r="AO33" s="403"/>
      <c r="AP33" s="403"/>
      <c r="AQ33" s="403"/>
      <c r="AR33" s="403"/>
      <c r="AS33" s="403"/>
      <c r="AT33" s="403"/>
      <c r="AU33" s="403"/>
      <c r="AV33" s="403"/>
      <c r="AW33" s="403"/>
      <c r="AX33" s="403"/>
      <c r="AY33" s="403"/>
      <c r="AZ33" s="403"/>
      <c r="BA33" s="403"/>
      <c r="BB33" s="403"/>
      <c r="BC33" s="403"/>
      <c r="BD33" s="403"/>
      <c r="BE33" s="403"/>
      <c r="BF33" s="403"/>
      <c r="BG33" s="403"/>
      <c r="BH33" s="403"/>
      <c r="BI33" s="403"/>
      <c r="BJ33" s="403"/>
      <c r="BK33" s="403"/>
      <c r="BL33" s="403"/>
      <c r="BM33" s="403"/>
      <c r="BN33" s="403"/>
      <c r="BO33" s="403"/>
      <c r="BP33" s="403"/>
      <c r="BQ33" s="403"/>
      <c r="BR33" s="403"/>
    </row>
    <row r="34" spans="3:70" s="3" customFormat="1" ht="35.25" customHeight="1"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4"/>
      <c r="AI34" s="404"/>
      <c r="AJ34" s="404"/>
      <c r="AK34" s="404"/>
      <c r="AL34" s="404"/>
      <c r="AM34" s="404"/>
      <c r="AN34" s="404"/>
      <c r="AO34" s="404"/>
      <c r="AP34" s="404"/>
      <c r="AQ34" s="404"/>
      <c r="AR34" s="404"/>
      <c r="AS34" s="404"/>
      <c r="AT34" s="404"/>
      <c r="AU34" s="404"/>
      <c r="AV34" s="404"/>
      <c r="AW34" s="404"/>
      <c r="AX34" s="404"/>
      <c r="AY34" s="404"/>
      <c r="AZ34" s="404"/>
      <c r="BA34" s="404"/>
      <c r="BB34" s="404"/>
      <c r="BC34" s="404"/>
      <c r="BD34" s="404"/>
      <c r="BE34" s="404"/>
      <c r="BF34" s="404"/>
      <c r="BG34" s="404"/>
      <c r="BH34" s="404"/>
      <c r="BI34" s="404"/>
      <c r="BJ34" s="404"/>
      <c r="BK34" s="404"/>
      <c r="BL34" s="404"/>
      <c r="BM34" s="404"/>
      <c r="BN34" s="404"/>
      <c r="BO34" s="404"/>
      <c r="BP34" s="404"/>
      <c r="BQ34" s="404"/>
      <c r="BR34" s="404"/>
    </row>
    <row r="35" spans="3:70" s="4" customFormat="1" ht="12" customHeight="1">
      <c r="C35" s="64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405" t="s">
        <v>47</v>
      </c>
      <c r="T35" s="406"/>
      <c r="U35" s="406"/>
      <c r="V35" s="406"/>
      <c r="W35" s="406"/>
      <c r="X35" s="406"/>
      <c r="Y35" s="406"/>
      <c r="Z35" s="406"/>
      <c r="AA35" s="406"/>
      <c r="AB35" s="406"/>
      <c r="AC35" s="406"/>
      <c r="AD35" s="406"/>
      <c r="AE35" s="406"/>
      <c r="AF35" s="406"/>
      <c r="AG35" s="406"/>
      <c r="AH35" s="406"/>
      <c r="AI35" s="407"/>
      <c r="AJ35" s="405" t="s">
        <v>34</v>
      </c>
      <c r="AK35" s="406"/>
      <c r="AL35" s="406"/>
      <c r="AM35" s="406"/>
      <c r="AN35" s="406"/>
      <c r="AO35" s="406"/>
      <c r="AP35" s="406"/>
      <c r="AQ35" s="406"/>
      <c r="AR35" s="406"/>
      <c r="AS35" s="406"/>
      <c r="AT35" s="406"/>
      <c r="AU35" s="406"/>
      <c r="AV35" s="406"/>
      <c r="AW35" s="406"/>
      <c r="AX35" s="407"/>
      <c r="AY35" s="65"/>
      <c r="AZ35" s="406" t="s">
        <v>17</v>
      </c>
      <c r="BA35" s="411"/>
      <c r="BB35" s="411"/>
      <c r="BC35" s="411"/>
      <c r="BD35" s="411"/>
      <c r="BE35" s="411"/>
      <c r="BF35" s="411"/>
      <c r="BG35" s="411"/>
      <c r="BH35" s="411"/>
      <c r="BI35" s="411"/>
      <c r="BJ35" s="411"/>
      <c r="BK35" s="411"/>
      <c r="BL35" s="411"/>
      <c r="BM35" s="411"/>
      <c r="BN35" s="411"/>
      <c r="BO35" s="411"/>
      <c r="BP35" s="411"/>
      <c r="BQ35" s="411"/>
      <c r="BR35" s="66"/>
    </row>
    <row r="36" spans="3:70" s="4" customFormat="1" ht="12" customHeight="1">
      <c r="C36" s="67"/>
      <c r="D36" s="68"/>
      <c r="E36" s="68"/>
      <c r="F36" s="68"/>
      <c r="S36" s="408"/>
      <c r="T36" s="409"/>
      <c r="U36" s="409"/>
      <c r="V36" s="409"/>
      <c r="W36" s="409"/>
      <c r="X36" s="409"/>
      <c r="Y36" s="409"/>
      <c r="Z36" s="409"/>
      <c r="AA36" s="409"/>
      <c r="AB36" s="409"/>
      <c r="AC36" s="409"/>
      <c r="AD36" s="409"/>
      <c r="AE36" s="409"/>
      <c r="AF36" s="409"/>
      <c r="AG36" s="409"/>
      <c r="AH36" s="409"/>
      <c r="AI36" s="410"/>
      <c r="AJ36" s="408"/>
      <c r="AK36" s="409"/>
      <c r="AL36" s="409"/>
      <c r="AM36" s="409"/>
      <c r="AN36" s="409"/>
      <c r="AO36" s="409"/>
      <c r="AP36" s="409"/>
      <c r="AQ36" s="409"/>
      <c r="AR36" s="409"/>
      <c r="AS36" s="409"/>
      <c r="AT36" s="409"/>
      <c r="AU36" s="409"/>
      <c r="AV36" s="409"/>
      <c r="AW36" s="409"/>
      <c r="AX36" s="410"/>
      <c r="AY36" s="412" t="s">
        <v>49</v>
      </c>
      <c r="AZ36" s="413"/>
      <c r="BA36" s="413"/>
      <c r="BB36" s="413"/>
      <c r="BC36" s="413"/>
      <c r="BD36" s="413"/>
      <c r="BE36" s="413"/>
      <c r="BF36" s="413"/>
      <c r="BG36" s="413"/>
      <c r="BH36" s="413"/>
      <c r="BI36" s="413"/>
      <c r="BJ36" s="413"/>
      <c r="BK36" s="413"/>
      <c r="BL36" s="413"/>
      <c r="BM36" s="413"/>
      <c r="BN36" s="413"/>
      <c r="BO36" s="413"/>
      <c r="BP36" s="413"/>
      <c r="BQ36" s="413"/>
      <c r="BR36" s="414"/>
    </row>
    <row r="37" spans="3:70" s="4" customFormat="1" ht="6" customHeight="1">
      <c r="C37" s="64"/>
      <c r="D37" s="384" t="s">
        <v>50</v>
      </c>
      <c r="E37" s="385"/>
      <c r="F37" s="69"/>
      <c r="G37" s="65"/>
      <c r="H37" s="388" t="s">
        <v>51</v>
      </c>
      <c r="I37" s="388"/>
      <c r="J37" s="388"/>
      <c r="K37" s="388"/>
      <c r="L37" s="388"/>
      <c r="M37" s="388"/>
      <c r="N37" s="388"/>
      <c r="O37" s="388"/>
      <c r="P37" s="388"/>
      <c r="Q37" s="388"/>
      <c r="R37" s="65"/>
      <c r="S37" s="64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9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X37" s="71"/>
      <c r="AY37" s="65"/>
      <c r="AZ37" s="72"/>
      <c r="BA37" s="65"/>
      <c r="BB37" s="65"/>
      <c r="BC37" s="73"/>
      <c r="BD37" s="72"/>
      <c r="BE37" s="65"/>
      <c r="BF37" s="65"/>
      <c r="BG37" s="73"/>
      <c r="BH37" s="72"/>
      <c r="BI37" s="65"/>
      <c r="BJ37" s="65"/>
      <c r="BK37" s="73"/>
      <c r="BL37" s="72"/>
      <c r="BM37" s="65"/>
      <c r="BO37" s="73"/>
      <c r="BP37" s="72"/>
      <c r="BR37" s="71"/>
    </row>
    <row r="38" spans="1:71" s="4" customFormat="1" ht="6" customHeight="1">
      <c r="A38" s="74"/>
      <c r="B38" s="74"/>
      <c r="C38" s="75"/>
      <c r="D38" s="386"/>
      <c r="E38" s="386"/>
      <c r="F38" s="71"/>
      <c r="G38" s="74"/>
      <c r="H38" s="389"/>
      <c r="I38" s="389"/>
      <c r="J38" s="389"/>
      <c r="K38" s="389"/>
      <c r="L38" s="389"/>
      <c r="M38" s="389"/>
      <c r="N38" s="389"/>
      <c r="O38" s="389"/>
      <c r="P38" s="389"/>
      <c r="Q38" s="389"/>
      <c r="S38" s="67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77"/>
      <c r="AH38" s="77"/>
      <c r="AI38" s="7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U38" s="74"/>
      <c r="AX38" s="71"/>
      <c r="AZ38" s="79"/>
      <c r="BC38" s="80"/>
      <c r="BD38" s="81"/>
      <c r="BG38" s="80"/>
      <c r="BH38" s="81"/>
      <c r="BK38" s="80"/>
      <c r="BL38" s="81"/>
      <c r="BO38" s="80"/>
      <c r="BP38" s="81"/>
      <c r="BR38" s="71"/>
      <c r="BS38" s="74"/>
    </row>
    <row r="39" spans="1:71" s="4" customFormat="1" ht="6" customHeight="1">
      <c r="A39" s="74"/>
      <c r="B39" s="74"/>
      <c r="C39" s="82"/>
      <c r="D39" s="386"/>
      <c r="E39" s="386"/>
      <c r="G39" s="83"/>
      <c r="H39" s="84"/>
      <c r="I39" s="84"/>
      <c r="J39" s="84"/>
      <c r="K39" s="84"/>
      <c r="L39" s="84"/>
      <c r="M39" s="84"/>
      <c r="N39" s="84"/>
      <c r="O39" s="84"/>
      <c r="P39" s="85"/>
      <c r="Q39" s="85"/>
      <c r="R39" s="69"/>
      <c r="AG39" s="74"/>
      <c r="AH39" s="74"/>
      <c r="AI39" s="71"/>
      <c r="AT39" s="65"/>
      <c r="AU39" s="85"/>
      <c r="AV39" s="65"/>
      <c r="AW39" s="65"/>
      <c r="AX39" s="69"/>
      <c r="AY39" s="65"/>
      <c r="AZ39" s="86"/>
      <c r="BA39" s="65"/>
      <c r="BB39" s="65"/>
      <c r="BC39" s="73"/>
      <c r="BD39" s="72"/>
      <c r="BE39" s="65"/>
      <c r="BF39" s="65"/>
      <c r="BG39" s="73"/>
      <c r="BH39" s="72"/>
      <c r="BI39" s="65"/>
      <c r="BJ39" s="65"/>
      <c r="BK39" s="73"/>
      <c r="BL39" s="72"/>
      <c r="BM39" s="65"/>
      <c r="BN39" s="65"/>
      <c r="BO39" s="73"/>
      <c r="BP39" s="72"/>
      <c r="BQ39" s="65"/>
      <c r="BR39" s="69"/>
      <c r="BS39" s="74"/>
    </row>
    <row r="40" spans="1:71" s="4" customFormat="1" ht="6" customHeight="1">
      <c r="A40" s="74"/>
      <c r="B40" s="74"/>
      <c r="C40" s="75"/>
      <c r="D40" s="386"/>
      <c r="E40" s="386"/>
      <c r="G40" s="87"/>
      <c r="H40" s="390" t="s">
        <v>53</v>
      </c>
      <c r="I40" s="390"/>
      <c r="J40" s="390"/>
      <c r="K40" s="390"/>
      <c r="L40" s="390"/>
      <c r="M40" s="390"/>
      <c r="N40" s="390"/>
      <c r="O40" s="390"/>
      <c r="P40" s="390"/>
      <c r="Q40" s="390"/>
      <c r="R40" s="89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88"/>
      <c r="AI40" s="90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76"/>
      <c r="AU40" s="76"/>
      <c r="AV40" s="76"/>
      <c r="AW40" s="76"/>
      <c r="AX40" s="91"/>
      <c r="AY40" s="76"/>
      <c r="AZ40" s="92"/>
      <c r="BA40" s="93"/>
      <c r="BB40" s="93"/>
      <c r="BC40" s="94"/>
      <c r="BD40" s="95"/>
      <c r="BE40" s="68"/>
      <c r="BF40" s="77"/>
      <c r="BG40" s="96"/>
      <c r="BH40" s="92"/>
      <c r="BI40" s="77"/>
      <c r="BJ40" s="77"/>
      <c r="BK40" s="96"/>
      <c r="BL40" s="92"/>
      <c r="BM40" s="77"/>
      <c r="BN40" s="77"/>
      <c r="BO40" s="96"/>
      <c r="BP40" s="92"/>
      <c r="BQ40" s="77"/>
      <c r="BR40" s="97"/>
      <c r="BS40" s="74"/>
    </row>
    <row r="41" spans="1:71" s="4" customFormat="1" ht="6" customHeight="1">
      <c r="A41" s="74"/>
      <c r="B41" s="74"/>
      <c r="C41" s="87"/>
      <c r="D41" s="386"/>
      <c r="E41" s="386"/>
      <c r="G41" s="87"/>
      <c r="H41" s="390"/>
      <c r="I41" s="390"/>
      <c r="J41" s="390"/>
      <c r="K41" s="390"/>
      <c r="L41" s="390"/>
      <c r="M41" s="390"/>
      <c r="N41" s="390"/>
      <c r="O41" s="390"/>
      <c r="P41" s="390"/>
      <c r="Q41" s="390"/>
      <c r="R41" s="89"/>
      <c r="S41" s="65"/>
      <c r="T41" s="65"/>
      <c r="U41" s="65"/>
      <c r="V41" s="65"/>
      <c r="W41" s="65"/>
      <c r="X41" s="65"/>
      <c r="Y41" s="65"/>
      <c r="Z41" s="65"/>
      <c r="AA41" s="85"/>
      <c r="AB41" s="85"/>
      <c r="AC41" s="85"/>
      <c r="AD41" s="85"/>
      <c r="AE41" s="85"/>
      <c r="AF41" s="85"/>
      <c r="AG41" s="85"/>
      <c r="AH41" s="70"/>
      <c r="AI41" s="98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88"/>
      <c r="AU41" s="88"/>
      <c r="AV41" s="88"/>
      <c r="AW41" s="88"/>
      <c r="AX41" s="90"/>
      <c r="AY41" s="88"/>
      <c r="AZ41" s="81"/>
      <c r="BB41" s="99"/>
      <c r="BC41" s="100"/>
      <c r="BD41" s="81"/>
      <c r="BE41" s="74"/>
      <c r="BF41" s="74"/>
      <c r="BG41" s="101"/>
      <c r="BH41" s="79"/>
      <c r="BI41" s="74"/>
      <c r="BJ41" s="74"/>
      <c r="BK41" s="101"/>
      <c r="BL41" s="79"/>
      <c r="BM41" s="74"/>
      <c r="BN41" s="74"/>
      <c r="BO41" s="101"/>
      <c r="BP41" s="79"/>
      <c r="BQ41" s="74"/>
      <c r="BR41" s="89"/>
      <c r="BS41" s="74"/>
    </row>
    <row r="42" spans="1:71" s="4" customFormat="1" ht="6" customHeight="1">
      <c r="A42" s="74"/>
      <c r="B42" s="74"/>
      <c r="C42" s="87"/>
      <c r="D42" s="386"/>
      <c r="E42" s="386"/>
      <c r="G42" s="102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71"/>
      <c r="S42" s="68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6"/>
      <c r="AI42" s="9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4"/>
      <c r="AU42" s="74"/>
      <c r="AV42" s="88"/>
      <c r="AW42" s="88"/>
      <c r="AX42" s="90"/>
      <c r="AY42" s="88"/>
      <c r="AZ42" s="79"/>
      <c r="BA42" s="99"/>
      <c r="BB42" s="99"/>
      <c r="BC42" s="100"/>
      <c r="BD42" s="81"/>
      <c r="BF42" s="74"/>
      <c r="BG42" s="101"/>
      <c r="BH42" s="79"/>
      <c r="BI42" s="74"/>
      <c r="BJ42" s="74"/>
      <c r="BK42" s="101"/>
      <c r="BL42" s="79"/>
      <c r="BM42" s="74"/>
      <c r="BN42" s="74"/>
      <c r="BO42" s="101"/>
      <c r="BP42" s="79"/>
      <c r="BQ42" s="74"/>
      <c r="BR42" s="89"/>
      <c r="BS42" s="74"/>
    </row>
    <row r="43" spans="1:71" s="4" customFormat="1" ht="6" customHeight="1">
      <c r="A43" s="74"/>
      <c r="B43" s="74"/>
      <c r="C43" s="87"/>
      <c r="D43" s="386"/>
      <c r="E43" s="386"/>
      <c r="G43" s="82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71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89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85"/>
      <c r="AU43" s="85"/>
      <c r="AV43" s="70"/>
      <c r="AW43" s="70"/>
      <c r="AX43" s="98"/>
      <c r="AY43" s="70"/>
      <c r="AZ43" s="86"/>
      <c r="BA43" s="103"/>
      <c r="BB43" s="103"/>
      <c r="BC43" s="104"/>
      <c r="BD43" s="72"/>
      <c r="BE43" s="85"/>
      <c r="BF43" s="85"/>
      <c r="BG43" s="105"/>
      <c r="BH43" s="86"/>
      <c r="BI43" s="85"/>
      <c r="BJ43" s="85"/>
      <c r="BK43" s="105"/>
      <c r="BL43" s="86"/>
      <c r="BM43" s="85"/>
      <c r="BN43" s="85"/>
      <c r="BO43" s="105"/>
      <c r="BP43" s="86"/>
      <c r="BQ43" s="85"/>
      <c r="BR43" s="106"/>
      <c r="BS43" s="74"/>
    </row>
    <row r="44" spans="1:70" s="4" customFormat="1" ht="6" customHeight="1">
      <c r="A44" s="74"/>
      <c r="B44" s="74"/>
      <c r="C44" s="67"/>
      <c r="D44" s="387"/>
      <c r="E44" s="387"/>
      <c r="F44" s="77"/>
      <c r="G44" s="107"/>
      <c r="H44" s="77"/>
      <c r="I44" s="77"/>
      <c r="J44" s="77"/>
      <c r="K44" s="68"/>
      <c r="L44" s="68"/>
      <c r="M44" s="77"/>
      <c r="N44" s="77"/>
      <c r="O44" s="77"/>
      <c r="P44" s="77"/>
      <c r="Q44" s="77"/>
      <c r="R44" s="78"/>
      <c r="S44" s="68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6"/>
      <c r="AI44" s="9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6"/>
      <c r="AW44" s="76"/>
      <c r="AX44" s="91"/>
      <c r="AY44" s="76"/>
      <c r="AZ44" s="92"/>
      <c r="BA44" s="77"/>
      <c r="BB44" s="77"/>
      <c r="BC44" s="96"/>
      <c r="BD44" s="92"/>
      <c r="BE44" s="77"/>
      <c r="BF44" s="77"/>
      <c r="BG44" s="96"/>
      <c r="BH44" s="92"/>
      <c r="BI44" s="77"/>
      <c r="BJ44" s="77"/>
      <c r="BK44" s="96"/>
      <c r="BL44" s="92"/>
      <c r="BM44" s="77"/>
      <c r="BN44" s="77"/>
      <c r="BO44" s="108"/>
      <c r="BP44" s="95"/>
      <c r="BQ44" s="68"/>
      <c r="BR44" s="78"/>
    </row>
    <row r="45" spans="1:66" ht="12" customHeight="1">
      <c r="A45" s="2"/>
      <c r="B45" s="2"/>
      <c r="E45" s="2"/>
      <c r="F45" s="2"/>
      <c r="G45" s="2"/>
      <c r="H45" s="2"/>
      <c r="I45" s="2"/>
      <c r="J45" s="2"/>
      <c r="M45" s="2"/>
      <c r="N45" s="2"/>
      <c r="O45" s="2"/>
      <c r="P45" s="2"/>
      <c r="Q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37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37"/>
      <c r="AW45" s="37"/>
      <c r="AX45" s="37"/>
      <c r="AY45" s="37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</row>
    <row r="46" spans="4:70" s="5" customFormat="1" ht="7.5" customHeight="1">
      <c r="D46" s="391" t="s">
        <v>54</v>
      </c>
      <c r="E46" s="392"/>
      <c r="F46" s="392"/>
      <c r="G46" s="392"/>
      <c r="H46" s="392"/>
      <c r="I46" s="392"/>
      <c r="J46" s="392"/>
      <c r="K46" s="392"/>
      <c r="L46" s="392"/>
      <c r="M46" s="392"/>
      <c r="N46" s="392"/>
      <c r="O46" s="392"/>
      <c r="P46" s="392"/>
      <c r="Q46" s="393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</row>
    <row r="47" spans="3:70" s="5" customFormat="1" ht="7.5" customHeight="1">
      <c r="C47" s="110"/>
      <c r="D47" s="392"/>
      <c r="E47" s="392"/>
      <c r="F47" s="392"/>
      <c r="G47" s="392"/>
      <c r="H47" s="392"/>
      <c r="I47" s="392"/>
      <c r="J47" s="392"/>
      <c r="K47" s="392"/>
      <c r="L47" s="392"/>
      <c r="M47" s="392"/>
      <c r="N47" s="392"/>
      <c r="O47" s="392"/>
      <c r="P47" s="392"/>
      <c r="Q47" s="393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2"/>
    </row>
    <row r="48" spans="3:70" ht="13.5" customHeight="1">
      <c r="C48" s="56"/>
      <c r="D48" s="16" t="s">
        <v>56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55"/>
    </row>
    <row r="49" spans="3:70" ht="13.5" customHeight="1">
      <c r="C49" s="56"/>
      <c r="D49" s="113" t="s">
        <v>11</v>
      </c>
      <c r="F49" s="114" t="s">
        <v>52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55"/>
    </row>
    <row r="50" spans="3:70" ht="13.5" customHeight="1">
      <c r="C50" s="56"/>
      <c r="D50" s="16"/>
      <c r="F50" s="16" t="s">
        <v>32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55"/>
    </row>
    <row r="51" spans="3:70" ht="13.5" customHeight="1">
      <c r="C51" s="56"/>
      <c r="D51" s="113" t="s">
        <v>57</v>
      </c>
      <c r="F51" s="1" t="s">
        <v>59</v>
      </c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BR51" s="55"/>
    </row>
    <row r="52" spans="3:70" ht="11.25" customHeight="1">
      <c r="C52" s="56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394"/>
      <c r="AT52" s="395"/>
      <c r="AU52" s="395"/>
      <c r="AV52" s="395"/>
      <c r="AW52" s="395"/>
      <c r="AX52" s="395"/>
      <c r="AY52" s="395"/>
      <c r="AZ52" s="395"/>
      <c r="BA52" s="395"/>
      <c r="BB52" s="395"/>
      <c r="BC52" s="395"/>
      <c r="BD52" s="395"/>
      <c r="BE52" s="395"/>
      <c r="BF52" s="395"/>
      <c r="BG52" s="395"/>
      <c r="BH52" s="395"/>
      <c r="BI52" s="395"/>
      <c r="BJ52" s="395"/>
      <c r="BK52" s="395"/>
      <c r="BL52" s="116"/>
      <c r="BM52" s="115"/>
      <c r="BN52" s="397" t="s">
        <v>30</v>
      </c>
      <c r="BO52" s="398"/>
      <c r="BP52" s="116"/>
      <c r="BQ52" s="117"/>
      <c r="BR52" s="118"/>
    </row>
    <row r="53" spans="3:70" ht="12" customHeight="1">
      <c r="C53" s="56"/>
      <c r="AD53" s="115"/>
      <c r="AE53" s="115"/>
      <c r="AF53" s="115"/>
      <c r="AG53" s="115"/>
      <c r="AH53" s="399" t="s">
        <v>60</v>
      </c>
      <c r="AI53" s="399"/>
      <c r="AJ53" s="399"/>
      <c r="AK53" s="399"/>
      <c r="AL53" s="399"/>
      <c r="AM53" s="399"/>
      <c r="AN53" s="399"/>
      <c r="AO53" s="399"/>
      <c r="AP53" s="399"/>
      <c r="AQ53" s="399"/>
      <c r="AR53" s="399"/>
      <c r="AS53" s="395"/>
      <c r="AT53" s="395"/>
      <c r="AU53" s="395"/>
      <c r="AV53" s="395"/>
      <c r="AW53" s="395"/>
      <c r="AX53" s="395"/>
      <c r="AY53" s="395"/>
      <c r="AZ53" s="395"/>
      <c r="BA53" s="395"/>
      <c r="BB53" s="395"/>
      <c r="BC53" s="395"/>
      <c r="BD53" s="395"/>
      <c r="BE53" s="395"/>
      <c r="BF53" s="395"/>
      <c r="BG53" s="395"/>
      <c r="BH53" s="395"/>
      <c r="BI53" s="395"/>
      <c r="BJ53" s="395"/>
      <c r="BK53" s="395"/>
      <c r="BL53" s="116"/>
      <c r="BM53" s="115"/>
      <c r="BN53" s="398"/>
      <c r="BO53" s="398"/>
      <c r="BP53" s="117"/>
      <c r="BQ53" s="117"/>
      <c r="BR53" s="118"/>
    </row>
    <row r="54" spans="3:70" ht="12" customHeight="1">
      <c r="C54" s="56"/>
      <c r="AC54" s="115"/>
      <c r="AD54" s="115"/>
      <c r="AE54" s="115"/>
      <c r="AF54" s="115"/>
      <c r="AG54" s="115"/>
      <c r="AH54" s="399"/>
      <c r="AI54" s="399"/>
      <c r="AJ54" s="399"/>
      <c r="AK54" s="399"/>
      <c r="AL54" s="399"/>
      <c r="AM54" s="399"/>
      <c r="AN54" s="399"/>
      <c r="AO54" s="399"/>
      <c r="AP54" s="399"/>
      <c r="AQ54" s="399"/>
      <c r="AR54" s="399"/>
      <c r="AS54" s="396"/>
      <c r="AT54" s="396"/>
      <c r="AU54" s="396"/>
      <c r="AV54" s="396"/>
      <c r="AW54" s="396"/>
      <c r="AX54" s="396"/>
      <c r="AY54" s="396"/>
      <c r="AZ54" s="396"/>
      <c r="BA54" s="396"/>
      <c r="BB54" s="396"/>
      <c r="BC54" s="396"/>
      <c r="BD54" s="396"/>
      <c r="BE54" s="396"/>
      <c r="BF54" s="396"/>
      <c r="BG54" s="396"/>
      <c r="BH54" s="396"/>
      <c r="BI54" s="396"/>
      <c r="BJ54" s="396"/>
      <c r="BK54" s="396"/>
      <c r="BL54" s="116"/>
      <c r="BM54" s="115"/>
      <c r="BN54" s="398"/>
      <c r="BO54" s="398"/>
      <c r="BP54" s="117"/>
      <c r="BQ54" s="117"/>
      <c r="BR54" s="118"/>
    </row>
    <row r="55" spans="3:70" ht="11.25" customHeight="1">
      <c r="C55" s="51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119"/>
      <c r="AD55" s="119"/>
      <c r="AE55" s="119"/>
      <c r="AF55" s="119"/>
      <c r="AG55" s="119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1" t="s">
        <v>61</v>
      </c>
      <c r="AS55" s="122"/>
      <c r="AT55" s="123" t="s">
        <v>63</v>
      </c>
      <c r="AU55" s="124"/>
      <c r="AV55" s="124"/>
      <c r="AW55" s="125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19"/>
      <c r="BN55" s="119"/>
      <c r="BO55" s="119"/>
      <c r="BP55" s="119"/>
      <c r="BQ55" s="119"/>
      <c r="BR55" s="126"/>
    </row>
    <row r="56" spans="29:70" ht="7.5" customHeight="1"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7"/>
      <c r="BQ56" s="117"/>
      <c r="BR56" s="115"/>
    </row>
    <row r="57" spans="1:70" ht="12" customHeight="1">
      <c r="A57" s="2"/>
      <c r="B57" s="2"/>
      <c r="C57" s="355" t="s">
        <v>33</v>
      </c>
      <c r="D57" s="360"/>
      <c r="E57" s="360"/>
      <c r="F57" s="360"/>
      <c r="G57" s="360"/>
      <c r="H57" s="360"/>
      <c r="I57" s="360"/>
      <c r="J57" s="360"/>
      <c r="K57" s="360"/>
      <c r="L57" s="360"/>
      <c r="M57" s="360"/>
      <c r="N57" s="360"/>
      <c r="O57" s="360"/>
      <c r="P57" s="360"/>
      <c r="Q57" s="360"/>
      <c r="R57" s="360"/>
      <c r="S57" s="360"/>
      <c r="T57" s="360"/>
      <c r="U57" s="360"/>
      <c r="V57" s="360"/>
      <c r="W57" s="360"/>
      <c r="X57" s="360"/>
      <c r="Y57" s="360"/>
      <c r="Z57" s="360"/>
      <c r="AA57" s="360"/>
      <c r="AB57" s="360"/>
      <c r="AC57" s="360"/>
      <c r="AD57" s="360"/>
      <c r="AE57" s="360"/>
      <c r="AF57" s="360"/>
      <c r="AG57" s="360"/>
      <c r="AH57" s="360"/>
      <c r="AI57" s="360"/>
      <c r="AJ57" s="360"/>
      <c r="AK57" s="360"/>
      <c r="AL57" s="360"/>
      <c r="AM57" s="360"/>
      <c r="AN57" s="360"/>
      <c r="AO57" s="360"/>
      <c r="AP57" s="360"/>
      <c r="AQ57" s="360"/>
      <c r="AR57" s="360"/>
      <c r="AS57" s="360"/>
      <c r="AT57" s="360"/>
      <c r="AU57" s="360"/>
      <c r="AV57" s="360"/>
      <c r="AW57" s="360"/>
      <c r="AX57" s="360"/>
      <c r="AY57" s="360"/>
      <c r="AZ57" s="360"/>
      <c r="BA57" s="360"/>
      <c r="BB57" s="360"/>
      <c r="BC57" s="360"/>
      <c r="BD57" s="360"/>
      <c r="BE57" s="360"/>
      <c r="BF57" s="360"/>
      <c r="BG57" s="360"/>
      <c r="BH57" s="360"/>
      <c r="BI57" s="360"/>
      <c r="BJ57" s="360"/>
      <c r="BK57" s="360"/>
      <c r="BL57" s="360"/>
      <c r="BM57" s="360"/>
      <c r="BN57" s="360"/>
      <c r="BO57" s="360"/>
      <c r="BP57" s="360"/>
      <c r="BQ57" s="360"/>
      <c r="BR57" s="360"/>
    </row>
    <row r="58" spans="3:70" ht="12" customHeight="1">
      <c r="C58" s="361"/>
      <c r="D58" s="361"/>
      <c r="E58" s="361"/>
      <c r="F58" s="361"/>
      <c r="G58" s="361"/>
      <c r="H58" s="361"/>
      <c r="I58" s="361"/>
      <c r="J58" s="361"/>
      <c r="K58" s="361"/>
      <c r="L58" s="361"/>
      <c r="M58" s="361"/>
      <c r="N58" s="361"/>
      <c r="O58" s="361"/>
      <c r="P58" s="361"/>
      <c r="Q58" s="361"/>
      <c r="R58" s="361"/>
      <c r="S58" s="361"/>
      <c r="T58" s="361"/>
      <c r="U58" s="361"/>
      <c r="V58" s="361"/>
      <c r="W58" s="361"/>
      <c r="X58" s="361"/>
      <c r="Y58" s="361"/>
      <c r="Z58" s="361"/>
      <c r="AA58" s="361"/>
      <c r="AB58" s="361"/>
      <c r="AC58" s="361"/>
      <c r="AD58" s="361"/>
      <c r="AE58" s="361"/>
      <c r="AF58" s="361"/>
      <c r="AG58" s="361"/>
      <c r="AH58" s="361"/>
      <c r="AI58" s="361"/>
      <c r="AJ58" s="361"/>
      <c r="AK58" s="361"/>
      <c r="AL58" s="361"/>
      <c r="AM58" s="361"/>
      <c r="AN58" s="361"/>
      <c r="AO58" s="361"/>
      <c r="AP58" s="361"/>
      <c r="AQ58" s="361"/>
      <c r="AR58" s="361"/>
      <c r="AS58" s="361"/>
      <c r="AT58" s="361"/>
      <c r="AU58" s="361"/>
      <c r="AV58" s="361"/>
      <c r="AW58" s="361"/>
      <c r="AX58" s="361"/>
      <c r="AY58" s="361"/>
      <c r="AZ58" s="361"/>
      <c r="BA58" s="361"/>
      <c r="BB58" s="361"/>
      <c r="BC58" s="361"/>
      <c r="BD58" s="361"/>
      <c r="BE58" s="361"/>
      <c r="BF58" s="361"/>
      <c r="BG58" s="361"/>
      <c r="BH58" s="361"/>
      <c r="BI58" s="361"/>
      <c r="BJ58" s="361"/>
      <c r="BK58" s="361"/>
      <c r="BL58" s="361"/>
      <c r="BM58" s="361"/>
      <c r="BN58" s="361"/>
      <c r="BO58" s="361"/>
      <c r="BP58" s="361"/>
      <c r="BQ58" s="361"/>
      <c r="BR58" s="361"/>
    </row>
    <row r="59" spans="3:70" ht="12" customHeight="1">
      <c r="C59" s="48"/>
      <c r="D59" s="362" t="s">
        <v>1</v>
      </c>
      <c r="E59" s="363"/>
      <c r="F59" s="41"/>
      <c r="G59" s="48"/>
      <c r="H59" s="356" t="s">
        <v>64</v>
      </c>
      <c r="I59" s="367"/>
      <c r="J59" s="367"/>
      <c r="K59" s="367"/>
      <c r="L59" s="367"/>
      <c r="M59" s="367"/>
      <c r="N59" s="367"/>
      <c r="O59" s="367"/>
      <c r="P59" s="367"/>
      <c r="Q59" s="367"/>
      <c r="R59" s="127"/>
      <c r="S59" s="370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371"/>
      <c r="AJ59" s="371"/>
      <c r="AK59" s="371"/>
      <c r="AL59" s="371"/>
      <c r="AM59" s="371"/>
      <c r="AN59" s="371"/>
      <c r="AO59" s="371"/>
      <c r="AP59" s="371"/>
      <c r="AQ59" s="371"/>
      <c r="AR59" s="46"/>
      <c r="AS59" s="46"/>
      <c r="AT59" s="376"/>
      <c r="AU59" s="377"/>
      <c r="AV59" s="46"/>
      <c r="AW59" s="46"/>
      <c r="AX59" s="46"/>
      <c r="AY59" s="46"/>
      <c r="AZ59" s="46"/>
      <c r="BA59" s="46"/>
      <c r="BB59" s="370" t="s">
        <v>65</v>
      </c>
      <c r="BC59" s="371"/>
      <c r="BD59" s="371"/>
      <c r="BE59" s="371"/>
      <c r="BF59" s="371"/>
      <c r="BG59" s="371"/>
      <c r="BH59" s="371"/>
      <c r="BI59" s="371"/>
      <c r="BJ59" s="381"/>
      <c r="BK59" s="370"/>
      <c r="BL59" s="371"/>
      <c r="BM59" s="371"/>
      <c r="BN59" s="371"/>
      <c r="BO59" s="371"/>
      <c r="BP59" s="371"/>
      <c r="BQ59" s="371"/>
      <c r="BR59" s="381"/>
    </row>
    <row r="60" spans="3:70" ht="12" customHeight="1">
      <c r="C60" s="56"/>
      <c r="D60" s="364"/>
      <c r="E60" s="365"/>
      <c r="F60" s="31"/>
      <c r="G60" s="56"/>
      <c r="H60" s="351"/>
      <c r="I60" s="368"/>
      <c r="J60" s="368"/>
      <c r="K60" s="368"/>
      <c r="L60" s="368"/>
      <c r="M60" s="368"/>
      <c r="N60" s="368"/>
      <c r="O60" s="368"/>
      <c r="P60" s="368"/>
      <c r="Q60" s="368"/>
      <c r="R60" s="129"/>
      <c r="S60" s="372"/>
      <c r="T60" s="373"/>
      <c r="U60" s="373"/>
      <c r="V60" s="373"/>
      <c r="W60" s="373"/>
      <c r="X60" s="373"/>
      <c r="Y60" s="373"/>
      <c r="Z60" s="373"/>
      <c r="AA60" s="373"/>
      <c r="AB60" s="373"/>
      <c r="AC60" s="373"/>
      <c r="AD60" s="373"/>
      <c r="AE60" s="373"/>
      <c r="AF60" s="373"/>
      <c r="AG60" s="373"/>
      <c r="AH60" s="373"/>
      <c r="AI60" s="373"/>
      <c r="AJ60" s="373"/>
      <c r="AK60" s="373"/>
      <c r="AL60" s="373"/>
      <c r="AM60" s="373"/>
      <c r="AN60" s="373"/>
      <c r="AO60" s="373"/>
      <c r="AP60" s="373"/>
      <c r="AQ60" s="373"/>
      <c r="AR60" s="6"/>
      <c r="AS60" s="6"/>
      <c r="AT60" s="378"/>
      <c r="AU60" s="379"/>
      <c r="AV60" s="6"/>
      <c r="AW60" s="6"/>
      <c r="AX60" s="6"/>
      <c r="AY60" s="6"/>
      <c r="AZ60" s="6"/>
      <c r="BA60" s="6"/>
      <c r="BB60" s="372"/>
      <c r="BC60" s="373"/>
      <c r="BD60" s="373"/>
      <c r="BE60" s="373"/>
      <c r="BF60" s="373"/>
      <c r="BG60" s="373"/>
      <c r="BH60" s="373"/>
      <c r="BI60" s="373"/>
      <c r="BJ60" s="382"/>
      <c r="BK60" s="372"/>
      <c r="BL60" s="373"/>
      <c r="BM60" s="373"/>
      <c r="BN60" s="373"/>
      <c r="BO60" s="373"/>
      <c r="BP60" s="373"/>
      <c r="BQ60" s="373"/>
      <c r="BR60" s="382"/>
    </row>
    <row r="61" spans="3:70" ht="12" customHeight="1">
      <c r="C61" s="56"/>
      <c r="D61" s="365"/>
      <c r="E61" s="365"/>
      <c r="F61" s="31"/>
      <c r="G61" s="130"/>
      <c r="H61" s="369"/>
      <c r="I61" s="369"/>
      <c r="J61" s="369"/>
      <c r="K61" s="369"/>
      <c r="L61" s="369"/>
      <c r="M61" s="369"/>
      <c r="N61" s="369"/>
      <c r="O61" s="369"/>
      <c r="P61" s="369"/>
      <c r="Q61" s="369"/>
      <c r="R61" s="131"/>
      <c r="S61" s="374"/>
      <c r="T61" s="375"/>
      <c r="U61" s="375"/>
      <c r="V61" s="375"/>
      <c r="W61" s="375"/>
      <c r="X61" s="375"/>
      <c r="Y61" s="375"/>
      <c r="Z61" s="375"/>
      <c r="AA61" s="375"/>
      <c r="AB61" s="375"/>
      <c r="AC61" s="375"/>
      <c r="AD61" s="375"/>
      <c r="AE61" s="375"/>
      <c r="AF61" s="375"/>
      <c r="AG61" s="375"/>
      <c r="AH61" s="375"/>
      <c r="AI61" s="375"/>
      <c r="AJ61" s="375"/>
      <c r="AK61" s="375"/>
      <c r="AL61" s="375"/>
      <c r="AM61" s="375"/>
      <c r="AN61" s="375"/>
      <c r="AO61" s="375"/>
      <c r="AP61" s="375"/>
      <c r="AQ61" s="375"/>
      <c r="AR61" s="44"/>
      <c r="AS61" s="44"/>
      <c r="AT61" s="380"/>
      <c r="AU61" s="380"/>
      <c r="AV61" s="44"/>
      <c r="AW61" s="44"/>
      <c r="AX61" s="44"/>
      <c r="AY61" s="44"/>
      <c r="AZ61" s="44"/>
      <c r="BA61" s="44"/>
      <c r="BB61" s="374"/>
      <c r="BC61" s="375"/>
      <c r="BD61" s="375"/>
      <c r="BE61" s="375"/>
      <c r="BF61" s="375"/>
      <c r="BG61" s="375"/>
      <c r="BH61" s="375"/>
      <c r="BI61" s="375"/>
      <c r="BJ61" s="383"/>
      <c r="BK61" s="374"/>
      <c r="BL61" s="375"/>
      <c r="BM61" s="375"/>
      <c r="BN61" s="375"/>
      <c r="BO61" s="375"/>
      <c r="BP61" s="375"/>
      <c r="BQ61" s="375"/>
      <c r="BR61" s="383"/>
    </row>
    <row r="62" spans="3:70" ht="12" customHeight="1">
      <c r="C62" s="38"/>
      <c r="D62" s="365"/>
      <c r="E62" s="365"/>
      <c r="F62" s="39"/>
      <c r="G62" s="56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5"/>
      <c r="T62" s="1" t="s">
        <v>41</v>
      </c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K62" s="58"/>
      <c r="BL62" s="58"/>
      <c r="BM62" s="58"/>
      <c r="BN62" s="6"/>
      <c r="BO62" s="6"/>
      <c r="BP62" s="6"/>
      <c r="BQ62" s="58"/>
      <c r="BR62" s="129"/>
    </row>
    <row r="63" spans="3:70" ht="12" customHeight="1">
      <c r="C63" s="38"/>
      <c r="D63" s="365"/>
      <c r="E63" s="365"/>
      <c r="F63" s="39"/>
      <c r="G63" s="56"/>
      <c r="H63" s="351" t="s">
        <v>43</v>
      </c>
      <c r="I63" s="351"/>
      <c r="J63" s="351"/>
      <c r="K63" s="351"/>
      <c r="L63" s="351"/>
      <c r="M63" s="351"/>
      <c r="N63" s="351"/>
      <c r="O63" s="351"/>
      <c r="P63" s="351"/>
      <c r="Q63" s="351"/>
      <c r="R63" s="55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K63" s="58"/>
      <c r="BL63" s="58"/>
      <c r="BM63" s="58"/>
      <c r="BN63" s="6"/>
      <c r="BO63" s="6"/>
      <c r="BP63" s="6"/>
      <c r="BQ63" s="58"/>
      <c r="BR63" s="129"/>
    </row>
    <row r="64" spans="3:70" ht="12" customHeight="1">
      <c r="C64" s="38"/>
      <c r="D64" s="365"/>
      <c r="E64" s="365"/>
      <c r="F64" s="39"/>
      <c r="G64" s="56"/>
      <c r="H64" s="351"/>
      <c r="I64" s="351"/>
      <c r="J64" s="351"/>
      <c r="K64" s="351"/>
      <c r="L64" s="351"/>
      <c r="M64" s="351"/>
      <c r="N64" s="351"/>
      <c r="O64" s="351"/>
      <c r="P64" s="351"/>
      <c r="Q64" s="351"/>
      <c r="R64" s="55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K64" s="58"/>
      <c r="BL64" s="58"/>
      <c r="BM64" s="58"/>
      <c r="BN64" s="6"/>
      <c r="BO64" s="6"/>
      <c r="BP64" s="6"/>
      <c r="BQ64" s="58"/>
      <c r="BR64" s="129"/>
    </row>
    <row r="65" spans="3:70" ht="12" customHeight="1">
      <c r="C65" s="56"/>
      <c r="D65" s="365"/>
      <c r="E65" s="365"/>
      <c r="F65" s="55"/>
      <c r="G65" s="56"/>
      <c r="H65" s="351"/>
      <c r="I65" s="351"/>
      <c r="J65" s="351"/>
      <c r="K65" s="351"/>
      <c r="L65" s="351"/>
      <c r="M65" s="351"/>
      <c r="N65" s="351"/>
      <c r="O65" s="351"/>
      <c r="P65" s="351"/>
      <c r="Q65" s="351"/>
      <c r="R65" s="129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Q65" s="58"/>
      <c r="BR65" s="129"/>
    </row>
    <row r="66" spans="3:70" ht="12" customHeight="1">
      <c r="C66" s="42"/>
      <c r="D66" s="366"/>
      <c r="E66" s="366"/>
      <c r="F66" s="43"/>
      <c r="G66" s="51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61"/>
      <c r="S66" s="44"/>
      <c r="T66" s="44"/>
      <c r="U66" s="44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44" t="s">
        <v>36</v>
      </c>
      <c r="AU66" s="132"/>
      <c r="AV66" s="44"/>
      <c r="AW66" s="132"/>
      <c r="AX66" s="132"/>
      <c r="AY66" s="132"/>
      <c r="AZ66" s="132"/>
      <c r="BA66" s="132"/>
      <c r="BB66" s="132"/>
      <c r="BC66" s="132"/>
      <c r="BD66" s="44" t="s">
        <v>42</v>
      </c>
      <c r="BE66" s="44"/>
      <c r="BF66" s="44"/>
      <c r="BG66" s="44"/>
      <c r="BH66" s="44"/>
      <c r="BI66" s="44" t="s">
        <v>8</v>
      </c>
      <c r="BJ66" s="132"/>
      <c r="BK66" s="132"/>
      <c r="BL66" s="132"/>
      <c r="BM66" s="132"/>
      <c r="BN66" s="132"/>
      <c r="BO66" s="44"/>
      <c r="BP66" s="44"/>
      <c r="BQ66" s="44"/>
      <c r="BR66" s="131"/>
    </row>
    <row r="67" spans="3:70" ht="12" customHeight="1">
      <c r="C67" s="6"/>
      <c r="D67" s="128"/>
      <c r="E67" s="128"/>
      <c r="F67" s="6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W67" s="58"/>
      <c r="AX67" s="58"/>
      <c r="AY67" s="58"/>
      <c r="AZ67" s="58"/>
      <c r="BA67" s="58"/>
      <c r="BB67" s="58"/>
      <c r="BC67" s="58"/>
      <c r="BJ67" s="58"/>
      <c r="BK67" s="58"/>
      <c r="BL67" s="58"/>
      <c r="BM67" s="58"/>
      <c r="BN67" s="58"/>
      <c r="BR67" s="58"/>
    </row>
    <row r="68" spans="3:70" ht="12" customHeight="1">
      <c r="C68" s="355" t="s">
        <v>22</v>
      </c>
      <c r="D68" s="355"/>
      <c r="E68" s="355"/>
      <c r="F68" s="355"/>
      <c r="G68" s="355"/>
      <c r="H68" s="355"/>
      <c r="I68" s="355"/>
      <c r="J68" s="355"/>
      <c r="K68" s="355"/>
      <c r="L68" s="355"/>
      <c r="M68" s="355"/>
      <c r="N68" s="355"/>
      <c r="O68" s="355"/>
      <c r="P68" s="355"/>
      <c r="Q68" s="355"/>
      <c r="R68" s="355"/>
      <c r="S68" s="355"/>
      <c r="T68" s="355"/>
      <c r="U68" s="355"/>
      <c r="V68" s="355"/>
      <c r="W68" s="355"/>
      <c r="X68" s="355"/>
      <c r="Y68" s="355"/>
      <c r="Z68" s="355"/>
      <c r="AA68" s="355"/>
      <c r="AB68" s="355"/>
      <c r="AC68" s="355"/>
      <c r="AD68" s="355"/>
      <c r="AE68" s="355"/>
      <c r="AF68" s="355"/>
      <c r="AG68" s="355"/>
      <c r="AH68" s="355"/>
      <c r="AI68" s="355"/>
      <c r="AJ68" s="355"/>
      <c r="AK68" s="355"/>
      <c r="AL68" s="355"/>
      <c r="AM68" s="355"/>
      <c r="AN68" s="355"/>
      <c r="AO68" s="355"/>
      <c r="AP68" s="355"/>
      <c r="AQ68" s="355"/>
      <c r="AR68" s="355"/>
      <c r="AS68" s="355"/>
      <c r="AT68" s="355"/>
      <c r="AU68" s="355"/>
      <c r="AV68" s="355"/>
      <c r="AW68" s="355"/>
      <c r="AX68" s="355"/>
      <c r="AY68" s="355"/>
      <c r="AZ68" s="355"/>
      <c r="BA68" s="355"/>
      <c r="BB68" s="355"/>
      <c r="BC68" s="355"/>
      <c r="BD68" s="355"/>
      <c r="BE68" s="355"/>
      <c r="BF68" s="355"/>
      <c r="BG68" s="355"/>
      <c r="BH68" s="355"/>
      <c r="BI68" s="355"/>
      <c r="BJ68" s="355"/>
      <c r="BK68" s="355"/>
      <c r="BL68" s="355"/>
      <c r="BM68" s="355"/>
      <c r="BN68" s="355"/>
      <c r="BO68" s="355"/>
      <c r="BP68" s="355"/>
      <c r="BQ68" s="355"/>
      <c r="BR68" s="355"/>
    </row>
    <row r="69" spans="3:70" ht="12" customHeight="1">
      <c r="C69" s="355"/>
      <c r="D69" s="355"/>
      <c r="E69" s="355"/>
      <c r="F69" s="355"/>
      <c r="G69" s="355"/>
      <c r="H69" s="355"/>
      <c r="I69" s="355"/>
      <c r="J69" s="355"/>
      <c r="K69" s="355"/>
      <c r="L69" s="355"/>
      <c r="M69" s="355"/>
      <c r="N69" s="355"/>
      <c r="O69" s="355"/>
      <c r="P69" s="355"/>
      <c r="Q69" s="355"/>
      <c r="R69" s="355"/>
      <c r="S69" s="355"/>
      <c r="T69" s="355"/>
      <c r="U69" s="355"/>
      <c r="V69" s="355"/>
      <c r="W69" s="355"/>
      <c r="X69" s="355"/>
      <c r="Y69" s="355"/>
      <c r="Z69" s="355"/>
      <c r="AA69" s="355"/>
      <c r="AB69" s="355"/>
      <c r="AC69" s="355"/>
      <c r="AD69" s="355"/>
      <c r="AE69" s="355"/>
      <c r="AF69" s="355"/>
      <c r="AG69" s="355"/>
      <c r="AH69" s="355"/>
      <c r="AI69" s="355"/>
      <c r="AJ69" s="355"/>
      <c r="AK69" s="355"/>
      <c r="AL69" s="355"/>
      <c r="AM69" s="355"/>
      <c r="AN69" s="355"/>
      <c r="AO69" s="355"/>
      <c r="AP69" s="355"/>
      <c r="AQ69" s="355"/>
      <c r="AR69" s="355"/>
      <c r="AS69" s="355"/>
      <c r="AT69" s="355"/>
      <c r="AU69" s="355"/>
      <c r="AV69" s="355"/>
      <c r="AW69" s="355"/>
      <c r="AX69" s="355"/>
      <c r="AY69" s="355"/>
      <c r="AZ69" s="355"/>
      <c r="BA69" s="355"/>
      <c r="BB69" s="355"/>
      <c r="BC69" s="355"/>
      <c r="BD69" s="355"/>
      <c r="BE69" s="355"/>
      <c r="BF69" s="355"/>
      <c r="BG69" s="355"/>
      <c r="BH69" s="355"/>
      <c r="BI69" s="355"/>
      <c r="BJ69" s="355"/>
      <c r="BK69" s="355"/>
      <c r="BL69" s="355"/>
      <c r="BM69" s="355"/>
      <c r="BN69" s="355"/>
      <c r="BO69" s="355"/>
      <c r="BP69" s="355"/>
      <c r="BQ69" s="355"/>
      <c r="BR69" s="355"/>
    </row>
    <row r="70" spans="3:70" ht="12" customHeight="1">
      <c r="C70" s="48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50"/>
      <c r="AH70" s="40"/>
      <c r="AI70" s="356" t="s">
        <v>48</v>
      </c>
      <c r="AJ70" s="356"/>
      <c r="AK70" s="356"/>
      <c r="AL70" s="356"/>
      <c r="AM70" s="356"/>
      <c r="AN70" s="356"/>
      <c r="AO70" s="356"/>
      <c r="AP70" s="133"/>
      <c r="AQ70" s="48"/>
      <c r="AR70" s="357" t="s">
        <v>58</v>
      </c>
      <c r="AS70" s="357"/>
      <c r="AT70" s="357"/>
      <c r="AU70" s="357"/>
      <c r="AV70" s="357"/>
      <c r="AW70" s="357"/>
      <c r="AX70" s="41"/>
      <c r="AY70" s="48"/>
      <c r="AZ70" s="358" t="s">
        <v>0</v>
      </c>
      <c r="BA70" s="358"/>
      <c r="BB70" s="358"/>
      <c r="BC70" s="358"/>
      <c r="BD70" s="41"/>
      <c r="BE70" s="48"/>
      <c r="BF70" s="356" t="s">
        <v>29</v>
      </c>
      <c r="BG70" s="356"/>
      <c r="BH70" s="356"/>
      <c r="BI70" s="356"/>
      <c r="BJ70" s="356"/>
      <c r="BK70" s="356"/>
      <c r="BL70" s="356"/>
      <c r="BM70" s="356"/>
      <c r="BN70" s="356"/>
      <c r="BO70" s="356"/>
      <c r="BP70" s="356"/>
      <c r="BQ70" s="356"/>
      <c r="BR70" s="41"/>
    </row>
    <row r="71" spans="3:70" ht="14.25" customHeight="1">
      <c r="C71" s="56"/>
      <c r="P71" s="1" t="s">
        <v>62</v>
      </c>
      <c r="AC71" s="1" t="s">
        <v>15</v>
      </c>
      <c r="AG71" s="55"/>
      <c r="AH71" s="134"/>
      <c r="AI71" s="352"/>
      <c r="AJ71" s="352"/>
      <c r="AK71" s="352"/>
      <c r="AL71" s="352"/>
      <c r="AM71" s="352"/>
      <c r="AN71" s="352"/>
      <c r="AO71" s="352"/>
      <c r="AP71" s="135"/>
      <c r="AQ71" s="35"/>
      <c r="AR71" s="359" t="s">
        <v>66</v>
      </c>
      <c r="AS71" s="359"/>
      <c r="AT71" s="359"/>
      <c r="AU71" s="359"/>
      <c r="AV71" s="359"/>
      <c r="AW71" s="359"/>
      <c r="AX71" s="34"/>
      <c r="AY71" s="51"/>
      <c r="AZ71" s="359" t="s">
        <v>66</v>
      </c>
      <c r="BA71" s="359"/>
      <c r="BB71" s="359"/>
      <c r="BC71" s="359"/>
      <c r="BD71" s="34"/>
      <c r="BE71" s="35"/>
      <c r="BF71" s="352"/>
      <c r="BG71" s="352"/>
      <c r="BH71" s="352"/>
      <c r="BI71" s="352"/>
      <c r="BJ71" s="352"/>
      <c r="BK71" s="352"/>
      <c r="BL71" s="352"/>
      <c r="BM71" s="352"/>
      <c r="BN71" s="352"/>
      <c r="BO71" s="352"/>
      <c r="BP71" s="352"/>
      <c r="BQ71" s="352"/>
      <c r="BR71" s="34"/>
    </row>
    <row r="72" spans="3:70" ht="16.5" customHeight="1">
      <c r="C72" s="56"/>
      <c r="P72" s="1" t="s">
        <v>67</v>
      </c>
      <c r="AC72" s="1" t="s">
        <v>37</v>
      </c>
      <c r="AG72" s="55"/>
      <c r="AH72" s="48"/>
      <c r="AI72" s="40" t="s">
        <v>68</v>
      </c>
      <c r="AJ72" s="40"/>
      <c r="AK72" s="40"/>
      <c r="AL72" s="40"/>
      <c r="AM72" s="40"/>
      <c r="AN72" s="40"/>
      <c r="AO72" s="40"/>
      <c r="AP72" s="50"/>
      <c r="AQ72" s="48"/>
      <c r="AR72" s="40"/>
      <c r="AS72" s="136"/>
      <c r="AT72" s="137"/>
      <c r="AU72" s="136"/>
      <c r="AV72" s="137"/>
      <c r="AW72" s="40"/>
      <c r="AX72" s="50"/>
      <c r="AY72" s="48"/>
      <c r="AZ72" s="40"/>
      <c r="BA72" s="136"/>
      <c r="BB72" s="137"/>
      <c r="BC72" s="40"/>
      <c r="BD72" s="50"/>
      <c r="BE72" s="48"/>
      <c r="BF72" s="40"/>
      <c r="BG72" s="136"/>
      <c r="BH72" s="137"/>
      <c r="BI72" s="40"/>
      <c r="BJ72" s="40"/>
      <c r="BK72" s="136"/>
      <c r="BL72" s="137"/>
      <c r="BM72" s="40"/>
      <c r="BN72" s="40"/>
      <c r="BO72" s="136"/>
      <c r="BP72" s="137"/>
      <c r="BQ72" s="40"/>
      <c r="BR72" s="50"/>
    </row>
    <row r="73" spans="3:70" ht="17.25" customHeight="1">
      <c r="C73" s="51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 t="s">
        <v>69</v>
      </c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 t="s">
        <v>71</v>
      </c>
      <c r="AD73" s="44"/>
      <c r="AE73" s="44"/>
      <c r="AF73" s="44"/>
      <c r="AG73" s="61"/>
      <c r="AH73" s="56"/>
      <c r="AI73" s="1" t="s">
        <v>72</v>
      </c>
      <c r="AP73" s="55"/>
      <c r="AQ73" s="56"/>
      <c r="AS73" s="138"/>
      <c r="AT73" s="139"/>
      <c r="AU73" s="138"/>
      <c r="AV73" s="139"/>
      <c r="AX73" s="55"/>
      <c r="AY73" s="56"/>
      <c r="BA73" s="138"/>
      <c r="BB73" s="139"/>
      <c r="BD73" s="55"/>
      <c r="BE73" s="56"/>
      <c r="BG73" s="138"/>
      <c r="BH73" s="139"/>
      <c r="BK73" s="138"/>
      <c r="BL73" s="139"/>
      <c r="BO73" s="138"/>
      <c r="BP73" s="139"/>
      <c r="BR73" s="55"/>
    </row>
    <row r="74" spans="3:70" ht="12" customHeight="1">
      <c r="C74" s="140"/>
      <c r="D74" s="349" t="s">
        <v>24</v>
      </c>
      <c r="E74" s="349"/>
      <c r="F74" s="349"/>
      <c r="G74" s="349"/>
      <c r="H74" s="349"/>
      <c r="I74" s="349"/>
      <c r="J74" s="349"/>
      <c r="K74" s="349"/>
      <c r="L74" s="349"/>
      <c r="M74" s="349"/>
      <c r="N74" s="350"/>
      <c r="O74" s="350"/>
      <c r="P74" s="350"/>
      <c r="Q74" s="142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  <c r="BO74" s="144"/>
      <c r="BP74" s="144"/>
      <c r="BQ74" s="144"/>
      <c r="BR74" s="145"/>
    </row>
    <row r="75" spans="3:70" ht="12" customHeight="1">
      <c r="C75" s="56"/>
      <c r="D75" s="351" t="s">
        <v>40</v>
      </c>
      <c r="E75" s="351"/>
      <c r="F75" s="351"/>
      <c r="G75" s="351"/>
      <c r="H75" s="351"/>
      <c r="I75" s="351"/>
      <c r="J75" s="351"/>
      <c r="K75" s="351"/>
      <c r="L75" s="351"/>
      <c r="M75" s="351"/>
      <c r="N75" s="351"/>
      <c r="O75" s="351"/>
      <c r="P75" s="351"/>
      <c r="Q75" s="55"/>
      <c r="AS75" s="353" t="s">
        <v>73</v>
      </c>
      <c r="AT75" s="353"/>
      <c r="AU75" s="353"/>
      <c r="AV75" s="353"/>
      <c r="AW75" s="353"/>
      <c r="AX75" s="353"/>
      <c r="AY75" s="353"/>
      <c r="AZ75" s="353"/>
      <c r="BA75" s="353"/>
      <c r="BB75" s="353"/>
      <c r="BC75" s="353"/>
      <c r="BD75" s="353"/>
      <c r="BE75" s="353"/>
      <c r="BF75" s="353"/>
      <c r="BG75" s="353"/>
      <c r="BH75" s="353"/>
      <c r="BI75" s="353"/>
      <c r="BJ75" s="353"/>
      <c r="BK75" s="353"/>
      <c r="BL75" s="353"/>
      <c r="BM75" s="353"/>
      <c r="BN75" s="353"/>
      <c r="BO75" s="353"/>
      <c r="BP75" s="353"/>
      <c r="BQ75" s="353"/>
      <c r="BR75" s="55"/>
    </row>
    <row r="76" spans="3:70" ht="12" customHeight="1">
      <c r="C76" s="56"/>
      <c r="D76" s="351"/>
      <c r="E76" s="351"/>
      <c r="F76" s="351"/>
      <c r="G76" s="351"/>
      <c r="H76" s="351"/>
      <c r="I76" s="351"/>
      <c r="J76" s="351"/>
      <c r="K76" s="351"/>
      <c r="L76" s="351"/>
      <c r="M76" s="351"/>
      <c r="N76" s="351"/>
      <c r="O76" s="351"/>
      <c r="P76" s="351"/>
      <c r="Q76" s="55"/>
      <c r="AS76" s="354"/>
      <c r="AT76" s="354"/>
      <c r="AU76" s="354"/>
      <c r="AV76" s="354"/>
      <c r="AW76" s="354"/>
      <c r="AX76" s="354"/>
      <c r="AY76" s="354"/>
      <c r="AZ76" s="354"/>
      <c r="BA76" s="354"/>
      <c r="BB76" s="354"/>
      <c r="BC76" s="354"/>
      <c r="BD76" s="354"/>
      <c r="BE76" s="354"/>
      <c r="BF76" s="354"/>
      <c r="BG76" s="354"/>
      <c r="BH76" s="354"/>
      <c r="BI76" s="354"/>
      <c r="BJ76" s="354"/>
      <c r="BK76" s="354"/>
      <c r="BL76" s="354"/>
      <c r="BM76" s="354"/>
      <c r="BN76" s="354"/>
      <c r="BO76" s="354"/>
      <c r="BP76" s="354"/>
      <c r="BQ76" s="354"/>
      <c r="BR76" s="55"/>
    </row>
    <row r="77" spans="3:70" ht="12" customHeight="1">
      <c r="C77" s="56"/>
      <c r="D77" s="351"/>
      <c r="E77" s="351"/>
      <c r="F77" s="351"/>
      <c r="G77" s="351"/>
      <c r="H77" s="351"/>
      <c r="I77" s="351"/>
      <c r="J77" s="351"/>
      <c r="K77" s="351"/>
      <c r="L77" s="351"/>
      <c r="M77" s="351"/>
      <c r="N77" s="351"/>
      <c r="O77" s="351"/>
      <c r="P77" s="351"/>
      <c r="Q77" s="55"/>
      <c r="AS77" s="354"/>
      <c r="AT77" s="354"/>
      <c r="AU77" s="354"/>
      <c r="AV77" s="354"/>
      <c r="AW77" s="354"/>
      <c r="AX77" s="354"/>
      <c r="AY77" s="354"/>
      <c r="AZ77" s="354"/>
      <c r="BA77" s="354"/>
      <c r="BB77" s="354"/>
      <c r="BC77" s="354"/>
      <c r="BD77" s="354"/>
      <c r="BE77" s="354"/>
      <c r="BF77" s="354"/>
      <c r="BG77" s="354"/>
      <c r="BH77" s="354"/>
      <c r="BI77" s="354"/>
      <c r="BJ77" s="354"/>
      <c r="BK77" s="354"/>
      <c r="BL77" s="354"/>
      <c r="BM77" s="354"/>
      <c r="BN77" s="354"/>
      <c r="BO77" s="354"/>
      <c r="BP77" s="354"/>
      <c r="BQ77" s="354"/>
      <c r="BR77" s="55"/>
    </row>
    <row r="78" spans="3:70" ht="12" customHeight="1">
      <c r="C78" s="51"/>
      <c r="D78" s="352"/>
      <c r="E78" s="352"/>
      <c r="F78" s="352"/>
      <c r="G78" s="352"/>
      <c r="H78" s="352"/>
      <c r="I78" s="352"/>
      <c r="J78" s="352"/>
      <c r="K78" s="352"/>
      <c r="L78" s="352"/>
      <c r="M78" s="352"/>
      <c r="N78" s="352"/>
      <c r="O78" s="352"/>
      <c r="P78" s="352"/>
      <c r="Q78" s="61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146" t="s">
        <v>10</v>
      </c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61"/>
    </row>
    <row r="79" spans="4:45" ht="12" customHeight="1"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AS79" s="5"/>
    </row>
    <row r="80" spans="3:61" s="5" customFormat="1" ht="12" customHeight="1">
      <c r="C80" s="5" t="s">
        <v>74</v>
      </c>
      <c r="R80" s="20" t="s">
        <v>75</v>
      </c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</row>
    <row r="81" spans="18:61" s="5" customFormat="1" ht="12" customHeight="1">
      <c r="R81" s="20" t="s">
        <v>55</v>
      </c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</row>
    <row r="82" spans="18:61" ht="12.75" customHeight="1">
      <c r="R82" s="20" t="s">
        <v>76</v>
      </c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</row>
    <row r="84" spans="3:70" ht="12.75" customHeight="1"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  <c r="BQ84" s="148"/>
      <c r="BR84" s="148"/>
    </row>
  </sheetData>
  <sheetProtection/>
  <mergeCells count="84">
    <mergeCell ref="A3:BT3"/>
    <mergeCell ref="D4:U5"/>
    <mergeCell ref="C6:BR7"/>
    <mergeCell ref="I8:BM8"/>
    <mergeCell ref="D9:BR10"/>
    <mergeCell ref="C11:BR12"/>
    <mergeCell ref="H13:Q13"/>
    <mergeCell ref="S13:AM13"/>
    <mergeCell ref="AO13:AW14"/>
    <mergeCell ref="BG13:BH14"/>
    <mergeCell ref="BI13:BJ14"/>
    <mergeCell ref="BK13:BL14"/>
    <mergeCell ref="BM13:BN14"/>
    <mergeCell ref="BO13:BP14"/>
    <mergeCell ref="BQ13:BR14"/>
    <mergeCell ref="D14:E24"/>
    <mergeCell ref="H14:Q16"/>
    <mergeCell ref="S14:AM16"/>
    <mergeCell ref="AO15:AW16"/>
    <mergeCell ref="AY15:AZ16"/>
    <mergeCell ref="BA15:BB16"/>
    <mergeCell ref="BC15:BD16"/>
    <mergeCell ref="BE15:BF16"/>
    <mergeCell ref="BG15:BH16"/>
    <mergeCell ref="BI15:BJ16"/>
    <mergeCell ref="BK15:BL16"/>
    <mergeCell ref="BM15:BN16"/>
    <mergeCell ref="BO15:BP16"/>
    <mergeCell ref="BQ15:BR16"/>
    <mergeCell ref="H17:Q20"/>
    <mergeCell ref="S17:Z20"/>
    <mergeCell ref="AA17:AB20"/>
    <mergeCell ref="AC17:AD20"/>
    <mergeCell ref="AE17:AF20"/>
    <mergeCell ref="AG17:AH20"/>
    <mergeCell ref="AI17:AJ20"/>
    <mergeCell ref="AK17:AM20"/>
    <mergeCell ref="AN17:AX20"/>
    <mergeCell ref="AY17:BR20"/>
    <mergeCell ref="V21:AG21"/>
    <mergeCell ref="H22:Q24"/>
    <mergeCell ref="S22:BR24"/>
    <mergeCell ref="AZ25:BC25"/>
    <mergeCell ref="BE25:BH25"/>
    <mergeCell ref="BJ25:BO25"/>
    <mergeCell ref="S26:AC26"/>
    <mergeCell ref="AE26:AS26"/>
    <mergeCell ref="AV26:AX26"/>
    <mergeCell ref="BA26:BM26"/>
    <mergeCell ref="BO26:BQ26"/>
    <mergeCell ref="C27:R30"/>
    <mergeCell ref="BD27:BF30"/>
    <mergeCell ref="Z31:AX31"/>
    <mergeCell ref="BO31:BQ31"/>
    <mergeCell ref="C33:BR34"/>
    <mergeCell ref="S35:AI36"/>
    <mergeCell ref="AJ35:AX36"/>
    <mergeCell ref="AZ35:BQ35"/>
    <mergeCell ref="AY36:BR36"/>
    <mergeCell ref="D37:E44"/>
    <mergeCell ref="H37:Q38"/>
    <mergeCell ref="H40:Q43"/>
    <mergeCell ref="D46:Q47"/>
    <mergeCell ref="AS52:BK54"/>
    <mergeCell ref="BN52:BO54"/>
    <mergeCell ref="AH53:AR54"/>
    <mergeCell ref="C57:BR58"/>
    <mergeCell ref="D59:E66"/>
    <mergeCell ref="H59:Q61"/>
    <mergeCell ref="S59:AQ61"/>
    <mergeCell ref="AT59:AU61"/>
    <mergeCell ref="BB59:BJ61"/>
    <mergeCell ref="BK59:BR61"/>
    <mergeCell ref="H63:Q65"/>
    <mergeCell ref="D74:P74"/>
    <mergeCell ref="D75:P78"/>
    <mergeCell ref="AS75:BQ77"/>
    <mergeCell ref="C68:BR69"/>
    <mergeCell ref="AI70:AO71"/>
    <mergeCell ref="AR70:AW70"/>
    <mergeCell ref="AZ70:BC70"/>
    <mergeCell ref="BF70:BQ71"/>
    <mergeCell ref="AR71:AW71"/>
    <mergeCell ref="AZ71:BC71"/>
  </mergeCells>
  <printOptions horizontalCentered="1"/>
  <pageMargins left="0" right="0" top="0" bottom="0" header="0" footer="0"/>
  <pageSetup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G9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.37890625" defaultRowHeight="12.75" customHeight="1"/>
  <cols>
    <col min="1" max="1" width="1.37890625" style="1" customWidth="1"/>
    <col min="2" max="30" width="1.37890625" style="1" bestFit="1" customWidth="1"/>
    <col min="31" max="31" width="1.37890625" style="1" customWidth="1"/>
    <col min="32" max="32" width="1.37890625" style="1" bestFit="1" customWidth="1"/>
    <col min="33" max="33" width="0.875" style="1" customWidth="1"/>
    <col min="34" max="34" width="1.00390625" style="1" customWidth="1"/>
    <col min="35" max="35" width="2.625" style="1" customWidth="1"/>
    <col min="36" max="38" width="1.37890625" style="1" bestFit="1" customWidth="1"/>
    <col min="39" max="39" width="1.875" style="1" customWidth="1"/>
    <col min="40" max="71" width="1.37890625" style="1" bestFit="1" customWidth="1"/>
    <col min="72" max="72" width="0.6171875" style="1" customWidth="1"/>
    <col min="73" max="73" width="1.37890625" style="1" hidden="1" customWidth="1"/>
    <col min="74" max="74" width="14.625" style="1" hidden="1" customWidth="1"/>
    <col min="75" max="119" width="1.37890625" style="1" hidden="1" customWidth="1"/>
    <col min="120" max="120" width="0.2421875" style="1" customWidth="1"/>
    <col min="121" max="122" width="1.37890625" style="1" bestFit="1" customWidth="1"/>
    <col min="123" max="123" width="8.375" style="1" customWidth="1"/>
    <col min="124" max="124" width="3.625" style="1" customWidth="1"/>
    <col min="125" max="125" width="9.875" style="1" customWidth="1"/>
    <col min="126" max="126" width="1.37890625" style="1" bestFit="1" customWidth="1"/>
    <col min="127" max="127" width="4.00390625" style="1" customWidth="1"/>
    <col min="128" max="128" width="1.37890625" style="1" bestFit="1" customWidth="1"/>
    <col min="129" max="16384" width="1.37890625" style="1" customWidth="1"/>
  </cols>
  <sheetData>
    <row r="5" ht="23.25" customHeight="1">
      <c r="O5" s="2"/>
    </row>
    <row r="6" spans="46:57" ht="23.25" customHeight="1">
      <c r="AT6" s="149"/>
      <c r="AU6" s="150"/>
      <c r="AV6" s="150"/>
      <c r="AW6" s="150"/>
      <c r="AX6" s="150"/>
      <c r="AY6" s="151"/>
      <c r="AZ6" s="150"/>
      <c r="BA6" s="150"/>
      <c r="BB6" s="150"/>
      <c r="BC6" s="150"/>
      <c r="BD6" s="152"/>
      <c r="BE6" s="153" t="s">
        <v>77</v>
      </c>
    </row>
    <row r="7" ht="8.25" customHeight="1">
      <c r="O7" s="2"/>
    </row>
    <row r="8" spans="1:74" ht="12.75" customHeight="1">
      <c r="A8" s="154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6"/>
      <c r="BV8" s="6" t="s">
        <v>5</v>
      </c>
    </row>
    <row r="9" spans="1:97" ht="13.5" customHeight="1">
      <c r="A9" s="583"/>
      <c r="B9" s="584"/>
      <c r="C9" s="584"/>
      <c r="D9" s="584"/>
      <c r="E9" s="584"/>
      <c r="F9" s="584"/>
      <c r="G9" s="584"/>
      <c r="H9" s="584"/>
      <c r="I9" s="584"/>
      <c r="J9" s="584"/>
      <c r="K9" s="584"/>
      <c r="L9" s="584"/>
      <c r="M9" s="584"/>
      <c r="N9" s="584"/>
      <c r="O9" s="584"/>
      <c r="P9" s="584"/>
      <c r="Q9" s="584"/>
      <c r="R9" s="584"/>
      <c r="S9" s="584"/>
      <c r="T9" s="584"/>
      <c r="U9" s="584"/>
      <c r="V9" s="584"/>
      <c r="W9" s="584"/>
      <c r="X9" s="584"/>
      <c r="Y9" s="584"/>
      <c r="Z9" s="584"/>
      <c r="AA9" s="584"/>
      <c r="AB9" s="584"/>
      <c r="AC9" s="584"/>
      <c r="AD9" s="584"/>
      <c r="AE9" s="584"/>
      <c r="AF9" s="584"/>
      <c r="AG9" s="584"/>
      <c r="AH9" s="584"/>
      <c r="AI9" s="584"/>
      <c r="AJ9" s="584"/>
      <c r="AK9" s="584"/>
      <c r="AL9" s="584"/>
      <c r="AM9" s="584"/>
      <c r="AN9" s="584"/>
      <c r="AO9" s="584"/>
      <c r="AP9" s="584"/>
      <c r="AQ9" s="584"/>
      <c r="AR9" s="584"/>
      <c r="AS9" s="584"/>
      <c r="AT9" s="584"/>
      <c r="AU9" s="584"/>
      <c r="AV9" s="584"/>
      <c r="AW9" s="584"/>
      <c r="AX9" s="584"/>
      <c r="AY9" s="584"/>
      <c r="AZ9" s="584"/>
      <c r="BA9" s="584"/>
      <c r="BB9" s="584"/>
      <c r="BC9" s="584"/>
      <c r="BD9" s="584"/>
      <c r="BE9" s="584"/>
      <c r="BF9" s="584"/>
      <c r="BG9" s="584"/>
      <c r="BH9" s="584"/>
      <c r="BI9" s="584"/>
      <c r="BJ9" s="584"/>
      <c r="BK9" s="584"/>
      <c r="BL9" s="584"/>
      <c r="BM9" s="584"/>
      <c r="BN9" s="584"/>
      <c r="BO9" s="584"/>
      <c r="BP9" s="584"/>
      <c r="BQ9" s="584"/>
      <c r="BR9" s="584"/>
      <c r="BS9" s="584"/>
      <c r="BT9" s="585"/>
      <c r="BV9" s="7">
        <v>123456789</v>
      </c>
      <c r="BW9" s="8"/>
      <c r="BX9" s="9">
        <f aca="true" t="shared" si="0" ref="BX9:CG9">CI9</f>
        <v>0</v>
      </c>
      <c r="BY9" s="9">
        <f t="shared" si="0"/>
        <v>1</v>
      </c>
      <c r="BZ9" s="9">
        <f t="shared" si="0"/>
        <v>2</v>
      </c>
      <c r="CA9" s="9">
        <f t="shared" si="0"/>
        <v>3</v>
      </c>
      <c r="CB9" s="9">
        <f t="shared" si="0"/>
        <v>4</v>
      </c>
      <c r="CC9" s="9">
        <f t="shared" si="0"/>
        <v>5</v>
      </c>
      <c r="CD9" s="9">
        <f t="shared" si="0"/>
        <v>6</v>
      </c>
      <c r="CE9" s="9">
        <f t="shared" si="0"/>
        <v>7</v>
      </c>
      <c r="CF9" s="9">
        <f t="shared" si="0"/>
        <v>8</v>
      </c>
      <c r="CG9" s="9">
        <f t="shared" si="0"/>
        <v>9</v>
      </c>
      <c r="CH9" s="10"/>
      <c r="CI9" s="11">
        <f>ROUNDDOWN(BV9/1000000000,0)</f>
        <v>0</v>
      </c>
      <c r="CJ9" s="11">
        <f>ROUNDDOWN(BV9/100000000-CI9*10,0)</f>
        <v>1</v>
      </c>
      <c r="CK9" s="11">
        <f>ROUNDDOWN(BV9/10000000-CI9*100-CJ9*10,0)</f>
        <v>2</v>
      </c>
      <c r="CL9" s="11">
        <f>ROUNDDOWN(BV9/1000000-CI9*1000-CJ9*100-CK9*10,0)</f>
        <v>3</v>
      </c>
      <c r="CM9" s="11">
        <f>ROUNDDOWN(BV9/100000-CI9*10000-CJ9*1000-CK9*100-CL9*10,0)</f>
        <v>4</v>
      </c>
      <c r="CN9" s="11">
        <f>ROUNDDOWN(BV9/10000-CI9*100000-CJ9*10000-CK9*1000-CL9*100-CM9*10,0)</f>
        <v>5</v>
      </c>
      <c r="CO9" s="11">
        <f>ROUNDDOWN(BV9/1000-CI9*1000000-CJ9*100000-CK9*10000-CL9*1000-CM9*100-CN9*10,0)</f>
        <v>6</v>
      </c>
      <c r="CP9" s="11">
        <f>ROUNDDOWN(BV9/100-CI9*10000000-CJ9*1000000-CK9*100000-CL9*10000-CM9*1000-CN9*100-CO9*10,0)</f>
        <v>7</v>
      </c>
      <c r="CQ9" s="11">
        <f>ROUNDDOWN(BV9/10-CI9*100000000-CJ9*10000000-CK9*1000000-CL9*100000-CM9*10000-CN9*1000-CO9*100-CP9*10,0)</f>
        <v>8</v>
      </c>
      <c r="CR9" s="11">
        <f>ROUNDDOWN(BV9-CI9*1000000000-CJ9*100000000-CK9*10000000-CL9*1000000-CM9*100000-CN9*10000-CO9*1000-CP9*100-CQ9*10,0)</f>
        <v>9</v>
      </c>
      <c r="CS9" s="12"/>
    </row>
    <row r="10" spans="1:74" ht="12" customHeight="1">
      <c r="A10" s="157"/>
      <c r="B10" s="158"/>
      <c r="C10" s="158"/>
      <c r="D10" s="586" t="s">
        <v>14</v>
      </c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9"/>
      <c r="AK10" s="159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58"/>
      <c r="BS10" s="158"/>
      <c r="BT10" s="161"/>
      <c r="BV10" s="6" t="s">
        <v>9</v>
      </c>
    </row>
    <row r="11" spans="1:105" ht="12" customHeight="1">
      <c r="A11" s="157"/>
      <c r="B11" s="158"/>
      <c r="C11" s="158"/>
      <c r="D11" s="586"/>
      <c r="E11" s="586"/>
      <c r="F11" s="586"/>
      <c r="G11" s="586"/>
      <c r="H11" s="586"/>
      <c r="I11" s="586"/>
      <c r="J11" s="586"/>
      <c r="K11" s="586"/>
      <c r="L11" s="586"/>
      <c r="M11" s="586"/>
      <c r="N11" s="586"/>
      <c r="O11" s="586"/>
      <c r="P11" s="586"/>
      <c r="Q11" s="586"/>
      <c r="R11" s="586"/>
      <c r="S11" s="586"/>
      <c r="T11" s="586"/>
      <c r="U11" s="586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9"/>
      <c r="AK11" s="159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61"/>
      <c r="BV11" s="14"/>
      <c r="BX11" s="15">
        <f>IF(ROUNDDOWN(BV11/1000000,0)=3,3,(IF(ROUNDDOWN(BV11/1000000,0)=2,2,IF(ROUNDDOWN(BV11/1000000,0)=1,1,0))))</f>
        <v>0</v>
      </c>
      <c r="BY11" s="15">
        <f>ROUNDDOWN(BV11/10000,0)-BX11*100</f>
        <v>0</v>
      </c>
      <c r="BZ11" s="15">
        <f>ROUNDDOWN(BV11/100,0)-BX11*10000-BY11*100</f>
        <v>0</v>
      </c>
      <c r="CA11" s="15">
        <f>BV11-BX11*1000000-BY11*10000-BZ11*100</f>
        <v>0</v>
      </c>
      <c r="DA11" s="1" t="s">
        <v>4</v>
      </c>
    </row>
    <row r="12" spans="1:72" ht="12" customHeight="1">
      <c r="A12" s="157"/>
      <c r="B12" s="158"/>
      <c r="C12" s="587" t="s">
        <v>18</v>
      </c>
      <c r="D12" s="588"/>
      <c r="E12" s="588"/>
      <c r="F12" s="588"/>
      <c r="G12" s="588"/>
      <c r="H12" s="588"/>
      <c r="I12" s="588"/>
      <c r="J12" s="588"/>
      <c r="K12" s="588"/>
      <c r="L12" s="588"/>
      <c r="M12" s="588"/>
      <c r="N12" s="588"/>
      <c r="O12" s="588"/>
      <c r="P12" s="588"/>
      <c r="Q12" s="588"/>
      <c r="R12" s="588"/>
      <c r="S12" s="588"/>
      <c r="T12" s="588"/>
      <c r="U12" s="588"/>
      <c r="V12" s="588"/>
      <c r="W12" s="588"/>
      <c r="X12" s="588"/>
      <c r="Y12" s="588"/>
      <c r="Z12" s="588"/>
      <c r="AA12" s="588"/>
      <c r="AB12" s="588"/>
      <c r="AC12" s="588"/>
      <c r="AD12" s="588"/>
      <c r="AE12" s="588"/>
      <c r="AF12" s="588"/>
      <c r="AG12" s="588"/>
      <c r="AH12" s="588"/>
      <c r="AI12" s="588"/>
      <c r="AJ12" s="588"/>
      <c r="AK12" s="588"/>
      <c r="AL12" s="588"/>
      <c r="AM12" s="588"/>
      <c r="AN12" s="588"/>
      <c r="AO12" s="588"/>
      <c r="AP12" s="588"/>
      <c r="AQ12" s="588"/>
      <c r="AR12" s="588"/>
      <c r="AS12" s="588"/>
      <c r="AT12" s="588"/>
      <c r="AU12" s="588"/>
      <c r="AV12" s="588"/>
      <c r="AW12" s="588"/>
      <c r="AX12" s="588"/>
      <c r="AY12" s="588"/>
      <c r="AZ12" s="588"/>
      <c r="BA12" s="588"/>
      <c r="BB12" s="588"/>
      <c r="BC12" s="588"/>
      <c r="BD12" s="588"/>
      <c r="BE12" s="588"/>
      <c r="BF12" s="588"/>
      <c r="BG12" s="588"/>
      <c r="BH12" s="588"/>
      <c r="BI12" s="588"/>
      <c r="BJ12" s="588"/>
      <c r="BK12" s="588"/>
      <c r="BL12" s="588"/>
      <c r="BM12" s="588"/>
      <c r="BN12" s="588"/>
      <c r="BO12" s="588"/>
      <c r="BP12" s="588"/>
      <c r="BQ12" s="588"/>
      <c r="BR12" s="588"/>
      <c r="BS12" s="158"/>
      <c r="BT12" s="161"/>
    </row>
    <row r="13" spans="1:72" ht="12" customHeight="1">
      <c r="A13" s="157"/>
      <c r="B13" s="158"/>
      <c r="C13" s="588"/>
      <c r="D13" s="588"/>
      <c r="E13" s="588"/>
      <c r="F13" s="588"/>
      <c r="G13" s="588"/>
      <c r="H13" s="588"/>
      <c r="I13" s="588"/>
      <c r="J13" s="588"/>
      <c r="K13" s="588"/>
      <c r="L13" s="588"/>
      <c r="M13" s="588"/>
      <c r="N13" s="588"/>
      <c r="O13" s="588"/>
      <c r="P13" s="588"/>
      <c r="Q13" s="588"/>
      <c r="R13" s="588"/>
      <c r="S13" s="588"/>
      <c r="T13" s="588"/>
      <c r="U13" s="588"/>
      <c r="V13" s="588"/>
      <c r="W13" s="588"/>
      <c r="X13" s="588"/>
      <c r="Y13" s="588"/>
      <c r="Z13" s="588"/>
      <c r="AA13" s="588"/>
      <c r="AB13" s="588"/>
      <c r="AC13" s="588"/>
      <c r="AD13" s="588"/>
      <c r="AE13" s="588"/>
      <c r="AF13" s="588"/>
      <c r="AG13" s="588"/>
      <c r="AH13" s="588"/>
      <c r="AI13" s="588"/>
      <c r="AJ13" s="588"/>
      <c r="AK13" s="588"/>
      <c r="AL13" s="588"/>
      <c r="AM13" s="588"/>
      <c r="AN13" s="588"/>
      <c r="AO13" s="588"/>
      <c r="AP13" s="588"/>
      <c r="AQ13" s="588"/>
      <c r="AR13" s="588"/>
      <c r="AS13" s="588"/>
      <c r="AT13" s="588"/>
      <c r="AU13" s="588"/>
      <c r="AV13" s="588"/>
      <c r="AW13" s="588"/>
      <c r="AX13" s="588"/>
      <c r="AY13" s="588"/>
      <c r="AZ13" s="588"/>
      <c r="BA13" s="588"/>
      <c r="BB13" s="588"/>
      <c r="BC13" s="588"/>
      <c r="BD13" s="588"/>
      <c r="BE13" s="588"/>
      <c r="BF13" s="588"/>
      <c r="BG13" s="588"/>
      <c r="BH13" s="588"/>
      <c r="BI13" s="588"/>
      <c r="BJ13" s="588"/>
      <c r="BK13" s="588"/>
      <c r="BL13" s="588"/>
      <c r="BM13" s="588"/>
      <c r="BN13" s="588"/>
      <c r="BO13" s="588"/>
      <c r="BP13" s="588"/>
      <c r="BQ13" s="588"/>
      <c r="BR13" s="588"/>
      <c r="BS13" s="158"/>
      <c r="BT13" s="161"/>
    </row>
    <row r="14" spans="1:72" ht="12" customHeight="1">
      <c r="A14" s="162"/>
      <c r="B14" s="163"/>
      <c r="C14" s="163"/>
      <c r="D14" s="164"/>
      <c r="E14" s="163"/>
      <c r="F14" s="163"/>
      <c r="G14" s="163"/>
      <c r="H14" s="163"/>
      <c r="I14" s="491" t="s">
        <v>21</v>
      </c>
      <c r="J14" s="491"/>
      <c r="K14" s="491"/>
      <c r="L14" s="491"/>
      <c r="M14" s="491"/>
      <c r="N14" s="491"/>
      <c r="O14" s="491"/>
      <c r="P14" s="491"/>
      <c r="Q14" s="491"/>
      <c r="R14" s="491"/>
      <c r="S14" s="491"/>
      <c r="T14" s="491"/>
      <c r="U14" s="491"/>
      <c r="V14" s="491"/>
      <c r="W14" s="491"/>
      <c r="X14" s="491"/>
      <c r="Y14" s="491"/>
      <c r="Z14" s="491"/>
      <c r="AA14" s="491"/>
      <c r="AB14" s="491"/>
      <c r="AC14" s="491"/>
      <c r="AD14" s="491"/>
      <c r="AE14" s="491"/>
      <c r="AF14" s="491"/>
      <c r="AG14" s="491"/>
      <c r="AH14" s="491"/>
      <c r="AI14" s="491"/>
      <c r="AJ14" s="491"/>
      <c r="AK14" s="491"/>
      <c r="AL14" s="491"/>
      <c r="AM14" s="491"/>
      <c r="AN14" s="491"/>
      <c r="AO14" s="491"/>
      <c r="AP14" s="491"/>
      <c r="AQ14" s="491"/>
      <c r="AR14" s="491"/>
      <c r="AS14" s="491"/>
      <c r="AT14" s="491"/>
      <c r="AU14" s="491"/>
      <c r="AV14" s="491"/>
      <c r="AW14" s="491"/>
      <c r="AX14" s="491"/>
      <c r="AY14" s="491"/>
      <c r="AZ14" s="491"/>
      <c r="BA14" s="491"/>
      <c r="BB14" s="491"/>
      <c r="BC14" s="491"/>
      <c r="BD14" s="491"/>
      <c r="BE14" s="491"/>
      <c r="BF14" s="491"/>
      <c r="BG14" s="491"/>
      <c r="BH14" s="491"/>
      <c r="BI14" s="491"/>
      <c r="BJ14" s="491"/>
      <c r="BK14" s="491"/>
      <c r="BL14" s="491"/>
      <c r="BM14" s="491"/>
      <c r="BN14" s="164"/>
      <c r="BO14" s="158"/>
      <c r="BP14" s="158"/>
      <c r="BQ14" s="158"/>
      <c r="BR14" s="158"/>
      <c r="BS14" s="158"/>
      <c r="BT14" s="161"/>
    </row>
    <row r="15" spans="1:72" ht="12" customHeight="1">
      <c r="A15" s="157"/>
      <c r="B15" s="158"/>
      <c r="C15" s="158"/>
      <c r="D15" s="589" t="s">
        <v>23</v>
      </c>
      <c r="E15" s="590"/>
      <c r="F15" s="590"/>
      <c r="G15" s="590"/>
      <c r="H15" s="590"/>
      <c r="I15" s="590"/>
      <c r="J15" s="590"/>
      <c r="K15" s="590"/>
      <c r="L15" s="590"/>
      <c r="M15" s="590"/>
      <c r="N15" s="590"/>
      <c r="O15" s="590"/>
      <c r="P15" s="590"/>
      <c r="Q15" s="590"/>
      <c r="R15" s="590"/>
      <c r="S15" s="590"/>
      <c r="T15" s="590"/>
      <c r="U15" s="590"/>
      <c r="V15" s="590"/>
      <c r="W15" s="590"/>
      <c r="X15" s="590"/>
      <c r="Y15" s="590"/>
      <c r="Z15" s="590"/>
      <c r="AA15" s="590"/>
      <c r="AB15" s="590"/>
      <c r="AC15" s="590"/>
      <c r="AD15" s="590"/>
      <c r="AE15" s="590"/>
      <c r="AF15" s="590"/>
      <c r="AG15" s="590"/>
      <c r="AH15" s="590"/>
      <c r="AI15" s="590"/>
      <c r="AJ15" s="590"/>
      <c r="AK15" s="590"/>
      <c r="AL15" s="590"/>
      <c r="AM15" s="590"/>
      <c r="AN15" s="590"/>
      <c r="AO15" s="590"/>
      <c r="AP15" s="590"/>
      <c r="AQ15" s="590"/>
      <c r="AR15" s="590"/>
      <c r="AS15" s="590"/>
      <c r="AT15" s="590"/>
      <c r="AU15" s="590"/>
      <c r="AV15" s="590"/>
      <c r="AW15" s="590"/>
      <c r="AX15" s="590"/>
      <c r="AY15" s="590"/>
      <c r="AZ15" s="590"/>
      <c r="BA15" s="590"/>
      <c r="BB15" s="590"/>
      <c r="BC15" s="590"/>
      <c r="BD15" s="590"/>
      <c r="BE15" s="590"/>
      <c r="BF15" s="590"/>
      <c r="BG15" s="590"/>
      <c r="BH15" s="590"/>
      <c r="BI15" s="590"/>
      <c r="BJ15" s="590"/>
      <c r="BK15" s="590"/>
      <c r="BL15" s="590"/>
      <c r="BM15" s="590"/>
      <c r="BN15" s="590"/>
      <c r="BO15" s="590"/>
      <c r="BP15" s="590"/>
      <c r="BQ15" s="590"/>
      <c r="BR15" s="590"/>
      <c r="BS15" s="158"/>
      <c r="BT15" s="161"/>
    </row>
    <row r="16" spans="1:72" ht="12" customHeight="1">
      <c r="A16" s="157"/>
      <c r="B16" s="158"/>
      <c r="C16" s="158"/>
      <c r="D16" s="590"/>
      <c r="E16" s="590"/>
      <c r="F16" s="590"/>
      <c r="G16" s="590"/>
      <c r="H16" s="590"/>
      <c r="I16" s="590"/>
      <c r="J16" s="590"/>
      <c r="K16" s="590"/>
      <c r="L16" s="590"/>
      <c r="M16" s="590"/>
      <c r="N16" s="590"/>
      <c r="O16" s="590"/>
      <c r="P16" s="590"/>
      <c r="Q16" s="590"/>
      <c r="R16" s="590"/>
      <c r="S16" s="590"/>
      <c r="T16" s="590"/>
      <c r="U16" s="590"/>
      <c r="V16" s="590"/>
      <c r="W16" s="590"/>
      <c r="X16" s="590"/>
      <c r="Y16" s="590"/>
      <c r="Z16" s="590"/>
      <c r="AA16" s="590"/>
      <c r="AB16" s="590"/>
      <c r="AC16" s="590"/>
      <c r="AD16" s="590"/>
      <c r="AE16" s="590"/>
      <c r="AF16" s="590"/>
      <c r="AG16" s="590"/>
      <c r="AH16" s="590"/>
      <c r="AI16" s="590"/>
      <c r="AJ16" s="590"/>
      <c r="AK16" s="590"/>
      <c r="AL16" s="590"/>
      <c r="AM16" s="590"/>
      <c r="AN16" s="590"/>
      <c r="AO16" s="590"/>
      <c r="AP16" s="590"/>
      <c r="AQ16" s="590"/>
      <c r="AR16" s="590"/>
      <c r="AS16" s="590"/>
      <c r="AT16" s="590"/>
      <c r="AU16" s="590"/>
      <c r="AV16" s="590"/>
      <c r="AW16" s="590"/>
      <c r="AX16" s="590"/>
      <c r="AY16" s="590"/>
      <c r="AZ16" s="590"/>
      <c r="BA16" s="590"/>
      <c r="BB16" s="590"/>
      <c r="BC16" s="590"/>
      <c r="BD16" s="590"/>
      <c r="BE16" s="590"/>
      <c r="BF16" s="590"/>
      <c r="BG16" s="590"/>
      <c r="BH16" s="590"/>
      <c r="BI16" s="590"/>
      <c r="BJ16" s="590"/>
      <c r="BK16" s="590"/>
      <c r="BL16" s="590"/>
      <c r="BM16" s="590"/>
      <c r="BN16" s="590"/>
      <c r="BO16" s="590"/>
      <c r="BP16" s="590"/>
      <c r="BQ16" s="590"/>
      <c r="BR16" s="590"/>
      <c r="BS16" s="158"/>
      <c r="BT16" s="161"/>
    </row>
    <row r="17" spans="1:72" ht="12" customHeight="1">
      <c r="A17" s="157"/>
      <c r="B17" s="158"/>
      <c r="C17" s="467" t="s">
        <v>2</v>
      </c>
      <c r="D17" s="523"/>
      <c r="E17" s="523"/>
      <c r="F17" s="523"/>
      <c r="G17" s="523"/>
      <c r="H17" s="523"/>
      <c r="I17" s="523"/>
      <c r="J17" s="523"/>
      <c r="K17" s="523"/>
      <c r="L17" s="523"/>
      <c r="M17" s="523"/>
      <c r="N17" s="523"/>
      <c r="O17" s="523"/>
      <c r="P17" s="523"/>
      <c r="Q17" s="523"/>
      <c r="R17" s="523"/>
      <c r="S17" s="523"/>
      <c r="T17" s="523"/>
      <c r="U17" s="523"/>
      <c r="V17" s="523"/>
      <c r="W17" s="523"/>
      <c r="X17" s="523"/>
      <c r="Y17" s="523"/>
      <c r="Z17" s="523"/>
      <c r="AA17" s="523"/>
      <c r="AB17" s="523"/>
      <c r="AC17" s="523"/>
      <c r="AD17" s="523"/>
      <c r="AE17" s="523"/>
      <c r="AF17" s="523"/>
      <c r="AG17" s="523"/>
      <c r="AH17" s="523"/>
      <c r="AI17" s="523"/>
      <c r="AJ17" s="523"/>
      <c r="AK17" s="523"/>
      <c r="AL17" s="523"/>
      <c r="AM17" s="523"/>
      <c r="AN17" s="523"/>
      <c r="AO17" s="523"/>
      <c r="AP17" s="523"/>
      <c r="AQ17" s="523"/>
      <c r="AR17" s="523"/>
      <c r="AS17" s="523"/>
      <c r="AT17" s="523"/>
      <c r="AU17" s="523"/>
      <c r="AV17" s="523"/>
      <c r="AW17" s="523"/>
      <c r="AX17" s="523"/>
      <c r="AY17" s="523"/>
      <c r="AZ17" s="523"/>
      <c r="BA17" s="523"/>
      <c r="BB17" s="523"/>
      <c r="BC17" s="523"/>
      <c r="BD17" s="523"/>
      <c r="BE17" s="523"/>
      <c r="BF17" s="523"/>
      <c r="BG17" s="523"/>
      <c r="BH17" s="523"/>
      <c r="BI17" s="523"/>
      <c r="BJ17" s="523"/>
      <c r="BK17" s="523"/>
      <c r="BL17" s="523"/>
      <c r="BM17" s="523"/>
      <c r="BN17" s="523"/>
      <c r="BO17" s="523"/>
      <c r="BP17" s="523"/>
      <c r="BQ17" s="523"/>
      <c r="BR17" s="523"/>
      <c r="BS17" s="158"/>
      <c r="BT17" s="161"/>
    </row>
    <row r="18" spans="1:127" ht="12" customHeight="1">
      <c r="A18" s="157"/>
      <c r="B18" s="158"/>
      <c r="C18" s="523"/>
      <c r="D18" s="523"/>
      <c r="E18" s="523"/>
      <c r="F18" s="523"/>
      <c r="G18" s="523"/>
      <c r="H18" s="523"/>
      <c r="I18" s="523"/>
      <c r="J18" s="523"/>
      <c r="K18" s="523"/>
      <c r="L18" s="523"/>
      <c r="M18" s="523"/>
      <c r="N18" s="523"/>
      <c r="O18" s="523"/>
      <c r="P18" s="523"/>
      <c r="Q18" s="523"/>
      <c r="R18" s="523"/>
      <c r="S18" s="523"/>
      <c r="T18" s="523"/>
      <c r="U18" s="523"/>
      <c r="V18" s="523"/>
      <c r="W18" s="523"/>
      <c r="X18" s="523"/>
      <c r="Y18" s="523"/>
      <c r="Z18" s="523"/>
      <c r="AA18" s="523"/>
      <c r="AB18" s="523"/>
      <c r="AC18" s="523"/>
      <c r="AD18" s="523"/>
      <c r="AE18" s="523"/>
      <c r="AF18" s="523"/>
      <c r="AG18" s="523"/>
      <c r="AH18" s="523"/>
      <c r="AI18" s="523"/>
      <c r="AJ18" s="523"/>
      <c r="AK18" s="523"/>
      <c r="AL18" s="523"/>
      <c r="AM18" s="523"/>
      <c r="AN18" s="523"/>
      <c r="AO18" s="523"/>
      <c r="AP18" s="523"/>
      <c r="AQ18" s="523"/>
      <c r="AR18" s="523"/>
      <c r="AS18" s="523"/>
      <c r="AT18" s="523"/>
      <c r="AU18" s="523"/>
      <c r="AV18" s="523"/>
      <c r="AW18" s="523"/>
      <c r="AX18" s="523"/>
      <c r="AY18" s="523"/>
      <c r="AZ18" s="523"/>
      <c r="BA18" s="523"/>
      <c r="BB18" s="523"/>
      <c r="BC18" s="523"/>
      <c r="BD18" s="523"/>
      <c r="BE18" s="523"/>
      <c r="BF18" s="523"/>
      <c r="BG18" s="523"/>
      <c r="BH18" s="523"/>
      <c r="BI18" s="523"/>
      <c r="BJ18" s="523"/>
      <c r="BK18" s="523"/>
      <c r="BL18" s="523"/>
      <c r="BM18" s="523"/>
      <c r="BN18" s="523"/>
      <c r="BO18" s="523"/>
      <c r="BP18" s="523"/>
      <c r="BQ18" s="523"/>
      <c r="BR18" s="523"/>
      <c r="BS18" s="158"/>
      <c r="BT18" s="161"/>
      <c r="DW18" s="551"/>
    </row>
    <row r="19" spans="1:127" s="2" customFormat="1" ht="12" customHeight="1">
      <c r="A19" s="162"/>
      <c r="B19" s="163"/>
      <c r="C19" s="167"/>
      <c r="D19" s="168"/>
      <c r="E19" s="169"/>
      <c r="F19" s="170"/>
      <c r="G19" s="171"/>
      <c r="H19" s="574" t="s">
        <v>24</v>
      </c>
      <c r="I19" s="574"/>
      <c r="J19" s="574"/>
      <c r="K19" s="574"/>
      <c r="L19" s="574"/>
      <c r="M19" s="574"/>
      <c r="N19" s="574"/>
      <c r="O19" s="574"/>
      <c r="P19" s="574"/>
      <c r="Q19" s="574"/>
      <c r="R19" s="172"/>
      <c r="S19" s="575" t="s">
        <v>78</v>
      </c>
      <c r="T19" s="575"/>
      <c r="U19" s="575"/>
      <c r="V19" s="575"/>
      <c r="W19" s="575"/>
      <c r="X19" s="575"/>
      <c r="Y19" s="575"/>
      <c r="Z19" s="575"/>
      <c r="AA19" s="575"/>
      <c r="AB19" s="575"/>
      <c r="AC19" s="575"/>
      <c r="AD19" s="575"/>
      <c r="AE19" s="575"/>
      <c r="AF19" s="575"/>
      <c r="AG19" s="575"/>
      <c r="AH19" s="575"/>
      <c r="AI19" s="575"/>
      <c r="AJ19" s="575"/>
      <c r="AK19" s="575"/>
      <c r="AL19" s="575"/>
      <c r="AM19" s="576"/>
      <c r="AN19" s="173"/>
      <c r="AO19" s="468" t="s">
        <v>26</v>
      </c>
      <c r="AP19" s="468"/>
      <c r="AQ19" s="468"/>
      <c r="AR19" s="468"/>
      <c r="AS19" s="468"/>
      <c r="AT19" s="468"/>
      <c r="AU19" s="468"/>
      <c r="AV19" s="468"/>
      <c r="AW19" s="468"/>
      <c r="AX19" s="175"/>
      <c r="AY19" s="167"/>
      <c r="AZ19" s="168"/>
      <c r="BA19" s="168"/>
      <c r="BB19" s="168"/>
      <c r="BC19" s="168"/>
      <c r="BD19" s="168"/>
      <c r="BE19" s="168"/>
      <c r="BF19" s="168"/>
      <c r="BG19" s="577">
        <v>0</v>
      </c>
      <c r="BH19" s="578"/>
      <c r="BI19" s="577">
        <v>8</v>
      </c>
      <c r="BJ19" s="578"/>
      <c r="BK19" s="577">
        <v>2</v>
      </c>
      <c r="BL19" s="578"/>
      <c r="BM19" s="577">
        <v>0</v>
      </c>
      <c r="BN19" s="578"/>
      <c r="BO19" s="577">
        <v>1</v>
      </c>
      <c r="BP19" s="578"/>
      <c r="BQ19" s="577">
        <v>6</v>
      </c>
      <c r="BR19" s="581"/>
      <c r="BS19" s="163"/>
      <c r="BT19" s="176"/>
      <c r="DQ19" s="464" t="s">
        <v>79</v>
      </c>
      <c r="DR19" s="464"/>
      <c r="DS19" s="464"/>
      <c r="DT19" s="464"/>
      <c r="DU19" s="464"/>
      <c r="DW19" s="551"/>
    </row>
    <row r="20" spans="1:127" s="2" customFormat="1" ht="12" customHeight="1">
      <c r="A20" s="162"/>
      <c r="B20" s="163"/>
      <c r="C20" s="177"/>
      <c r="D20" s="564" t="s">
        <v>13</v>
      </c>
      <c r="E20" s="564"/>
      <c r="F20" s="178"/>
      <c r="G20" s="163"/>
      <c r="H20" s="565" t="s">
        <v>28</v>
      </c>
      <c r="I20" s="565"/>
      <c r="J20" s="565"/>
      <c r="K20" s="565"/>
      <c r="L20" s="565"/>
      <c r="M20" s="565"/>
      <c r="N20" s="565"/>
      <c r="O20" s="565"/>
      <c r="P20" s="565"/>
      <c r="Q20" s="565"/>
      <c r="R20" s="179"/>
      <c r="S20" s="566" t="s">
        <v>80</v>
      </c>
      <c r="T20" s="566"/>
      <c r="U20" s="566"/>
      <c r="V20" s="566"/>
      <c r="W20" s="566"/>
      <c r="X20" s="566"/>
      <c r="Y20" s="566"/>
      <c r="Z20" s="566"/>
      <c r="AA20" s="566"/>
      <c r="AB20" s="566"/>
      <c r="AC20" s="566"/>
      <c r="AD20" s="566"/>
      <c r="AE20" s="566"/>
      <c r="AF20" s="566"/>
      <c r="AG20" s="566"/>
      <c r="AH20" s="566"/>
      <c r="AI20" s="566"/>
      <c r="AJ20" s="566"/>
      <c r="AK20" s="566"/>
      <c r="AL20" s="566"/>
      <c r="AM20" s="567"/>
      <c r="AN20" s="180"/>
      <c r="AO20" s="457"/>
      <c r="AP20" s="457"/>
      <c r="AQ20" s="457"/>
      <c r="AR20" s="457"/>
      <c r="AS20" s="457"/>
      <c r="AT20" s="457"/>
      <c r="AU20" s="457"/>
      <c r="AV20" s="457"/>
      <c r="AW20" s="457"/>
      <c r="AX20" s="182"/>
      <c r="AY20" s="183"/>
      <c r="AZ20" s="184"/>
      <c r="BA20" s="184"/>
      <c r="BB20" s="184"/>
      <c r="BC20" s="185"/>
      <c r="BD20" s="185"/>
      <c r="BE20" s="185"/>
      <c r="BF20" s="185"/>
      <c r="BG20" s="579"/>
      <c r="BH20" s="580"/>
      <c r="BI20" s="579"/>
      <c r="BJ20" s="580"/>
      <c r="BK20" s="579"/>
      <c r="BL20" s="580"/>
      <c r="BM20" s="579"/>
      <c r="BN20" s="580"/>
      <c r="BO20" s="579"/>
      <c r="BP20" s="580"/>
      <c r="BQ20" s="579"/>
      <c r="BR20" s="582"/>
      <c r="BS20" s="163"/>
      <c r="BT20" s="176"/>
      <c r="DQ20" s="464"/>
      <c r="DR20" s="464"/>
      <c r="DS20" s="464"/>
      <c r="DT20" s="464"/>
      <c r="DU20" s="464"/>
      <c r="DW20" s="551"/>
    </row>
    <row r="21" spans="1:127" s="2" customFormat="1" ht="12" customHeight="1">
      <c r="A21" s="162"/>
      <c r="B21" s="163"/>
      <c r="C21" s="177"/>
      <c r="D21" s="564"/>
      <c r="E21" s="564"/>
      <c r="F21" s="178"/>
      <c r="G21" s="18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179"/>
      <c r="S21" s="568"/>
      <c r="T21" s="568"/>
      <c r="U21" s="568"/>
      <c r="V21" s="568"/>
      <c r="W21" s="568"/>
      <c r="X21" s="568"/>
      <c r="Y21" s="568"/>
      <c r="Z21" s="568"/>
      <c r="AA21" s="568"/>
      <c r="AB21" s="568"/>
      <c r="AC21" s="568"/>
      <c r="AD21" s="568"/>
      <c r="AE21" s="568"/>
      <c r="AF21" s="568"/>
      <c r="AG21" s="568"/>
      <c r="AH21" s="568"/>
      <c r="AI21" s="568"/>
      <c r="AJ21" s="568"/>
      <c r="AK21" s="568"/>
      <c r="AL21" s="568"/>
      <c r="AM21" s="569"/>
      <c r="AN21" s="173"/>
      <c r="AO21" s="572" t="s">
        <v>31</v>
      </c>
      <c r="AP21" s="572"/>
      <c r="AQ21" s="572"/>
      <c r="AR21" s="572"/>
      <c r="AS21" s="572"/>
      <c r="AT21" s="572"/>
      <c r="AU21" s="572"/>
      <c r="AV21" s="572"/>
      <c r="AW21" s="572"/>
      <c r="AX21" s="187"/>
      <c r="AY21" s="547">
        <f>IF(BV9=0," ",BX9)</f>
        <v>0</v>
      </c>
      <c r="AZ21" s="462"/>
      <c r="BA21" s="461">
        <f>IF(BV9=0," ",BY9)</f>
        <v>1</v>
      </c>
      <c r="BB21" s="462"/>
      <c r="BC21" s="461">
        <f>IF(BV9=0," ",BZ9)</f>
        <v>2</v>
      </c>
      <c r="BD21" s="462"/>
      <c r="BE21" s="461">
        <f>IF(BV9=0," ",CA9)</f>
        <v>3</v>
      </c>
      <c r="BF21" s="462"/>
      <c r="BG21" s="461">
        <f>IF(BV9=0," ",CB9)</f>
        <v>4</v>
      </c>
      <c r="BH21" s="462"/>
      <c r="BI21" s="461">
        <f>IF(BV9=0," ",CC9)</f>
        <v>5</v>
      </c>
      <c r="BJ21" s="462"/>
      <c r="BK21" s="461">
        <f>IF(BV9=0," ",CD9)</f>
        <v>6</v>
      </c>
      <c r="BL21" s="462"/>
      <c r="BM21" s="461">
        <f>IF(BV9=0," ",CE9)</f>
        <v>7</v>
      </c>
      <c r="BN21" s="462"/>
      <c r="BO21" s="461">
        <f>IF(BV9=0," ",CF9)</f>
        <v>8</v>
      </c>
      <c r="BP21" s="462"/>
      <c r="BQ21" s="461">
        <f>IF(BV9=0," ",CG9)</f>
        <v>9</v>
      </c>
      <c r="BR21" s="547"/>
      <c r="BS21" s="188"/>
      <c r="BT21" s="176"/>
      <c r="DQ21" s="464"/>
      <c r="DR21" s="464"/>
      <c r="DS21" s="464"/>
      <c r="DT21" s="464"/>
      <c r="DU21" s="464"/>
      <c r="DW21" s="551"/>
    </row>
    <row r="22" spans="1:127" s="2" customFormat="1" ht="12" customHeight="1">
      <c r="A22" s="162"/>
      <c r="B22" s="163"/>
      <c r="C22" s="177"/>
      <c r="D22" s="564"/>
      <c r="E22" s="564"/>
      <c r="F22" s="178"/>
      <c r="G22" s="181"/>
      <c r="H22" s="457"/>
      <c r="I22" s="457"/>
      <c r="J22" s="457"/>
      <c r="K22" s="457"/>
      <c r="L22" s="457"/>
      <c r="M22" s="457"/>
      <c r="N22" s="457"/>
      <c r="O22" s="457"/>
      <c r="P22" s="457"/>
      <c r="Q22" s="457"/>
      <c r="R22" s="189"/>
      <c r="S22" s="570"/>
      <c r="T22" s="570"/>
      <c r="U22" s="570"/>
      <c r="V22" s="570"/>
      <c r="W22" s="570"/>
      <c r="X22" s="570"/>
      <c r="Y22" s="570"/>
      <c r="Z22" s="570"/>
      <c r="AA22" s="570"/>
      <c r="AB22" s="570"/>
      <c r="AC22" s="570"/>
      <c r="AD22" s="570"/>
      <c r="AE22" s="570"/>
      <c r="AF22" s="570"/>
      <c r="AG22" s="570"/>
      <c r="AH22" s="570"/>
      <c r="AI22" s="570"/>
      <c r="AJ22" s="570"/>
      <c r="AK22" s="570"/>
      <c r="AL22" s="570"/>
      <c r="AM22" s="571"/>
      <c r="AN22" s="180"/>
      <c r="AO22" s="573"/>
      <c r="AP22" s="573"/>
      <c r="AQ22" s="573"/>
      <c r="AR22" s="573"/>
      <c r="AS22" s="573"/>
      <c r="AT22" s="573"/>
      <c r="AU22" s="573"/>
      <c r="AV22" s="573"/>
      <c r="AW22" s="573"/>
      <c r="AX22" s="191"/>
      <c r="AY22" s="549"/>
      <c r="AZ22" s="563"/>
      <c r="BA22" s="562"/>
      <c r="BB22" s="563"/>
      <c r="BC22" s="562"/>
      <c r="BD22" s="563"/>
      <c r="BE22" s="562"/>
      <c r="BF22" s="563"/>
      <c r="BG22" s="562"/>
      <c r="BH22" s="563"/>
      <c r="BI22" s="562"/>
      <c r="BJ22" s="563"/>
      <c r="BK22" s="562"/>
      <c r="BL22" s="563"/>
      <c r="BM22" s="562"/>
      <c r="BN22" s="563"/>
      <c r="BO22" s="562"/>
      <c r="BP22" s="563"/>
      <c r="BQ22" s="562"/>
      <c r="BR22" s="549"/>
      <c r="BS22" s="188"/>
      <c r="BT22" s="176"/>
      <c r="DQ22" s="464"/>
      <c r="DR22" s="464"/>
      <c r="DS22" s="464"/>
      <c r="DT22" s="464"/>
      <c r="DU22" s="464"/>
      <c r="DW22" s="551"/>
    </row>
    <row r="23" spans="1:127" s="2" customFormat="1" ht="7.5" customHeight="1">
      <c r="A23" s="162"/>
      <c r="B23" s="163"/>
      <c r="C23" s="177"/>
      <c r="D23" s="564"/>
      <c r="E23" s="564"/>
      <c r="F23" s="178"/>
      <c r="G23" s="555" t="s">
        <v>35</v>
      </c>
      <c r="H23" s="488"/>
      <c r="I23" s="488"/>
      <c r="J23" s="488"/>
      <c r="K23" s="488"/>
      <c r="L23" s="488"/>
      <c r="M23" s="488"/>
      <c r="N23" s="488"/>
      <c r="O23" s="488"/>
      <c r="P23" s="488"/>
      <c r="Q23" s="488"/>
      <c r="R23" s="489"/>
      <c r="S23" s="371" t="str">
        <f>IF(BX11=1,"明治",IF(BX11=2,"大正",IF(BX11=3,"昭和","明 ・ 大 ・ 昭")))</f>
        <v>明 ・ 大 ・ 昭</v>
      </c>
      <c r="T23" s="371"/>
      <c r="U23" s="371"/>
      <c r="V23" s="371"/>
      <c r="W23" s="371"/>
      <c r="X23" s="371"/>
      <c r="Y23" s="371"/>
      <c r="Z23" s="371"/>
      <c r="AA23" s="544">
        <v>2</v>
      </c>
      <c r="AB23" s="544"/>
      <c r="AC23" s="371" t="s">
        <v>19</v>
      </c>
      <c r="AD23" s="371"/>
      <c r="AE23" s="544">
        <v>3</v>
      </c>
      <c r="AF23" s="544"/>
      <c r="AG23" s="371" t="s">
        <v>3</v>
      </c>
      <c r="AH23" s="371"/>
      <c r="AI23" s="544">
        <v>10</v>
      </c>
      <c r="AJ23" s="544"/>
      <c r="AK23" s="371" t="s">
        <v>38</v>
      </c>
      <c r="AL23" s="371"/>
      <c r="AM23" s="559"/>
      <c r="AN23" s="487" t="s">
        <v>39</v>
      </c>
      <c r="AO23" s="488"/>
      <c r="AP23" s="488"/>
      <c r="AQ23" s="488"/>
      <c r="AR23" s="488"/>
      <c r="AS23" s="488"/>
      <c r="AT23" s="488"/>
      <c r="AU23" s="488"/>
      <c r="AV23" s="488"/>
      <c r="AW23" s="488"/>
      <c r="AX23" s="489"/>
      <c r="AY23" s="543" t="s">
        <v>81</v>
      </c>
      <c r="AZ23" s="544"/>
      <c r="BA23" s="544"/>
      <c r="BB23" s="544"/>
      <c r="BC23" s="544"/>
      <c r="BD23" s="544"/>
      <c r="BE23" s="544"/>
      <c r="BF23" s="544"/>
      <c r="BG23" s="544"/>
      <c r="BH23" s="544"/>
      <c r="BI23" s="544"/>
      <c r="BJ23" s="544"/>
      <c r="BK23" s="544"/>
      <c r="BL23" s="544"/>
      <c r="BM23" s="544"/>
      <c r="BN23" s="544"/>
      <c r="BO23" s="544"/>
      <c r="BP23" s="544"/>
      <c r="BQ23" s="544"/>
      <c r="BR23" s="545"/>
      <c r="BS23" s="188"/>
      <c r="BT23" s="176"/>
      <c r="DQ23" s="464"/>
      <c r="DR23" s="464"/>
      <c r="DS23" s="464"/>
      <c r="DT23" s="464"/>
      <c r="DU23" s="464"/>
      <c r="DW23" s="551"/>
    </row>
    <row r="24" spans="1:127" s="2" customFormat="1" ht="7.5" customHeight="1">
      <c r="A24" s="162"/>
      <c r="B24" s="163"/>
      <c r="C24" s="177"/>
      <c r="D24" s="564"/>
      <c r="E24" s="564"/>
      <c r="F24" s="178"/>
      <c r="G24" s="539"/>
      <c r="H24" s="491"/>
      <c r="I24" s="491"/>
      <c r="J24" s="491"/>
      <c r="K24" s="491"/>
      <c r="L24" s="491"/>
      <c r="M24" s="491"/>
      <c r="N24" s="491"/>
      <c r="O24" s="491"/>
      <c r="P24" s="491"/>
      <c r="Q24" s="491"/>
      <c r="R24" s="492"/>
      <c r="S24" s="373"/>
      <c r="T24" s="373"/>
      <c r="U24" s="373"/>
      <c r="V24" s="373"/>
      <c r="W24" s="373"/>
      <c r="X24" s="373"/>
      <c r="Y24" s="373"/>
      <c r="Z24" s="373"/>
      <c r="AA24" s="547"/>
      <c r="AB24" s="547"/>
      <c r="AC24" s="373"/>
      <c r="AD24" s="373"/>
      <c r="AE24" s="547"/>
      <c r="AF24" s="547"/>
      <c r="AG24" s="373"/>
      <c r="AH24" s="373"/>
      <c r="AI24" s="547"/>
      <c r="AJ24" s="547"/>
      <c r="AK24" s="373"/>
      <c r="AL24" s="373"/>
      <c r="AM24" s="560"/>
      <c r="AN24" s="490"/>
      <c r="AO24" s="491"/>
      <c r="AP24" s="491"/>
      <c r="AQ24" s="491"/>
      <c r="AR24" s="491"/>
      <c r="AS24" s="491"/>
      <c r="AT24" s="491"/>
      <c r="AU24" s="491"/>
      <c r="AV24" s="491"/>
      <c r="AW24" s="491"/>
      <c r="AX24" s="492"/>
      <c r="AY24" s="546"/>
      <c r="AZ24" s="547"/>
      <c r="BA24" s="547"/>
      <c r="BB24" s="547"/>
      <c r="BC24" s="547"/>
      <c r="BD24" s="547"/>
      <c r="BE24" s="547"/>
      <c r="BF24" s="547"/>
      <c r="BG24" s="547"/>
      <c r="BH24" s="547"/>
      <c r="BI24" s="547"/>
      <c r="BJ24" s="547"/>
      <c r="BK24" s="547"/>
      <c r="BL24" s="547"/>
      <c r="BM24" s="547"/>
      <c r="BN24" s="547"/>
      <c r="BO24" s="547"/>
      <c r="BP24" s="547"/>
      <c r="BQ24" s="547"/>
      <c r="BR24" s="463"/>
      <c r="BS24" s="188"/>
      <c r="BT24" s="176"/>
      <c r="DQ24" s="464"/>
      <c r="DR24" s="464"/>
      <c r="DS24" s="464"/>
      <c r="DT24" s="464"/>
      <c r="DU24" s="464"/>
      <c r="DW24" s="551"/>
    </row>
    <row r="25" spans="1:127" s="2" customFormat="1" ht="7.5" customHeight="1">
      <c r="A25" s="162"/>
      <c r="B25" s="163"/>
      <c r="C25" s="177"/>
      <c r="D25" s="564"/>
      <c r="E25" s="564"/>
      <c r="F25" s="178"/>
      <c r="G25" s="539"/>
      <c r="H25" s="491"/>
      <c r="I25" s="491"/>
      <c r="J25" s="491"/>
      <c r="K25" s="491"/>
      <c r="L25" s="491"/>
      <c r="M25" s="491"/>
      <c r="N25" s="491"/>
      <c r="O25" s="491"/>
      <c r="P25" s="491"/>
      <c r="Q25" s="491"/>
      <c r="R25" s="492"/>
      <c r="S25" s="373"/>
      <c r="T25" s="373"/>
      <c r="U25" s="373"/>
      <c r="V25" s="373"/>
      <c r="W25" s="373"/>
      <c r="X25" s="373"/>
      <c r="Y25" s="373"/>
      <c r="Z25" s="373"/>
      <c r="AA25" s="547"/>
      <c r="AB25" s="547"/>
      <c r="AC25" s="373"/>
      <c r="AD25" s="373"/>
      <c r="AE25" s="547"/>
      <c r="AF25" s="547"/>
      <c r="AG25" s="373"/>
      <c r="AH25" s="373"/>
      <c r="AI25" s="547"/>
      <c r="AJ25" s="547"/>
      <c r="AK25" s="373"/>
      <c r="AL25" s="373"/>
      <c r="AM25" s="560"/>
      <c r="AN25" s="490"/>
      <c r="AO25" s="491"/>
      <c r="AP25" s="491"/>
      <c r="AQ25" s="491"/>
      <c r="AR25" s="491"/>
      <c r="AS25" s="491"/>
      <c r="AT25" s="491"/>
      <c r="AU25" s="491"/>
      <c r="AV25" s="491"/>
      <c r="AW25" s="491"/>
      <c r="AX25" s="492"/>
      <c r="AY25" s="546"/>
      <c r="AZ25" s="547"/>
      <c r="BA25" s="547"/>
      <c r="BB25" s="547"/>
      <c r="BC25" s="547"/>
      <c r="BD25" s="547"/>
      <c r="BE25" s="547"/>
      <c r="BF25" s="547"/>
      <c r="BG25" s="547"/>
      <c r="BH25" s="547"/>
      <c r="BI25" s="547"/>
      <c r="BJ25" s="547"/>
      <c r="BK25" s="547"/>
      <c r="BL25" s="547"/>
      <c r="BM25" s="547"/>
      <c r="BN25" s="547"/>
      <c r="BO25" s="547"/>
      <c r="BP25" s="547"/>
      <c r="BQ25" s="547"/>
      <c r="BR25" s="463"/>
      <c r="BS25" s="188"/>
      <c r="BT25" s="176"/>
      <c r="DQ25" s="464"/>
      <c r="DR25" s="464"/>
      <c r="DS25" s="464"/>
      <c r="DT25" s="464"/>
      <c r="DU25" s="464"/>
      <c r="DW25" s="166"/>
    </row>
    <row r="26" spans="1:127" s="2" customFormat="1" ht="7.5" customHeight="1">
      <c r="A26" s="162"/>
      <c r="B26" s="163"/>
      <c r="C26" s="177"/>
      <c r="D26" s="564"/>
      <c r="E26" s="564"/>
      <c r="F26" s="178"/>
      <c r="G26" s="556"/>
      <c r="H26" s="557"/>
      <c r="I26" s="557"/>
      <c r="J26" s="557"/>
      <c r="K26" s="557"/>
      <c r="L26" s="557"/>
      <c r="M26" s="557"/>
      <c r="N26" s="557"/>
      <c r="O26" s="557"/>
      <c r="P26" s="557"/>
      <c r="Q26" s="557"/>
      <c r="R26" s="558"/>
      <c r="S26" s="375"/>
      <c r="T26" s="375"/>
      <c r="U26" s="375"/>
      <c r="V26" s="375"/>
      <c r="W26" s="375"/>
      <c r="X26" s="375"/>
      <c r="Y26" s="375"/>
      <c r="Z26" s="375"/>
      <c r="AA26" s="549"/>
      <c r="AB26" s="549"/>
      <c r="AC26" s="375"/>
      <c r="AD26" s="375"/>
      <c r="AE26" s="549"/>
      <c r="AF26" s="549"/>
      <c r="AG26" s="375"/>
      <c r="AH26" s="375"/>
      <c r="AI26" s="549"/>
      <c r="AJ26" s="549"/>
      <c r="AK26" s="375"/>
      <c r="AL26" s="375"/>
      <c r="AM26" s="561"/>
      <c r="AN26" s="493"/>
      <c r="AO26" s="494"/>
      <c r="AP26" s="494"/>
      <c r="AQ26" s="494"/>
      <c r="AR26" s="494"/>
      <c r="AS26" s="494"/>
      <c r="AT26" s="494"/>
      <c r="AU26" s="494"/>
      <c r="AV26" s="494"/>
      <c r="AW26" s="494"/>
      <c r="AX26" s="495"/>
      <c r="AY26" s="548"/>
      <c r="AZ26" s="549"/>
      <c r="BA26" s="549"/>
      <c r="BB26" s="549"/>
      <c r="BC26" s="549"/>
      <c r="BD26" s="549"/>
      <c r="BE26" s="549"/>
      <c r="BF26" s="549"/>
      <c r="BG26" s="549"/>
      <c r="BH26" s="549"/>
      <c r="BI26" s="549"/>
      <c r="BJ26" s="549"/>
      <c r="BK26" s="549"/>
      <c r="BL26" s="549"/>
      <c r="BM26" s="549"/>
      <c r="BN26" s="549"/>
      <c r="BO26" s="549"/>
      <c r="BP26" s="549"/>
      <c r="BQ26" s="549"/>
      <c r="BR26" s="550"/>
      <c r="BS26" s="188"/>
      <c r="BT26" s="176"/>
      <c r="DQ26" s="464"/>
      <c r="DR26" s="464"/>
      <c r="DS26" s="464"/>
      <c r="DT26" s="464"/>
      <c r="DU26" s="464"/>
      <c r="DW26" s="551"/>
    </row>
    <row r="27" spans="1:127" s="2" customFormat="1" ht="12" customHeight="1">
      <c r="A27" s="162"/>
      <c r="B27" s="163"/>
      <c r="C27" s="195"/>
      <c r="D27" s="564"/>
      <c r="E27" s="564"/>
      <c r="F27" s="196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87"/>
      <c r="S27" s="40"/>
      <c r="T27" s="40" t="s">
        <v>41</v>
      </c>
      <c r="U27" s="40"/>
      <c r="V27" s="552" t="s">
        <v>82</v>
      </c>
      <c r="W27" s="552"/>
      <c r="X27" s="552"/>
      <c r="Y27" s="552"/>
      <c r="Z27" s="552"/>
      <c r="AA27" s="552"/>
      <c r="AB27" s="552"/>
      <c r="AC27" s="552"/>
      <c r="AD27" s="552"/>
      <c r="AE27" s="552"/>
      <c r="AF27" s="552"/>
      <c r="AG27" s="552"/>
      <c r="AH27" s="27"/>
      <c r="AI27" s="27"/>
      <c r="AJ27" s="27"/>
      <c r="AK27" s="27"/>
      <c r="AL27" s="27"/>
      <c r="AM27" s="27"/>
      <c r="AN27" s="37"/>
      <c r="AO27" s="37"/>
      <c r="AP27" s="37"/>
      <c r="AQ27" s="37"/>
      <c r="AR27" s="37"/>
      <c r="AS27" s="37"/>
      <c r="AT27" s="37"/>
      <c r="AU27" s="6"/>
      <c r="AX27" s="1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40"/>
      <c r="BR27" s="40"/>
      <c r="BS27" s="188"/>
      <c r="BT27" s="176"/>
      <c r="DQ27" s="464"/>
      <c r="DR27" s="464"/>
      <c r="DS27" s="464"/>
      <c r="DT27" s="464"/>
      <c r="DU27" s="464"/>
      <c r="DW27" s="551"/>
    </row>
    <row r="28" spans="1:125" s="2" customFormat="1" ht="12" customHeight="1">
      <c r="A28" s="162"/>
      <c r="B28" s="163"/>
      <c r="C28" s="195"/>
      <c r="D28" s="564"/>
      <c r="E28" s="564"/>
      <c r="F28" s="196"/>
      <c r="G28" s="186"/>
      <c r="H28" s="456" t="s">
        <v>43</v>
      </c>
      <c r="I28" s="456"/>
      <c r="J28" s="456"/>
      <c r="K28" s="456"/>
      <c r="L28" s="456"/>
      <c r="M28" s="456"/>
      <c r="N28" s="456"/>
      <c r="O28" s="456"/>
      <c r="P28" s="456"/>
      <c r="Q28" s="456"/>
      <c r="R28" s="179"/>
      <c r="S28" s="553" t="s">
        <v>83</v>
      </c>
      <c r="T28" s="553"/>
      <c r="U28" s="553"/>
      <c r="V28" s="553"/>
      <c r="W28" s="553"/>
      <c r="X28" s="553"/>
      <c r="Y28" s="553"/>
      <c r="Z28" s="553"/>
      <c r="AA28" s="553"/>
      <c r="AB28" s="553"/>
      <c r="AC28" s="553"/>
      <c r="AD28" s="553"/>
      <c r="AE28" s="553"/>
      <c r="AF28" s="553"/>
      <c r="AG28" s="553"/>
      <c r="AH28" s="553"/>
      <c r="AI28" s="553"/>
      <c r="AJ28" s="553"/>
      <c r="AK28" s="553"/>
      <c r="AL28" s="553"/>
      <c r="AM28" s="553"/>
      <c r="AN28" s="553"/>
      <c r="AO28" s="553"/>
      <c r="AP28" s="553"/>
      <c r="AQ28" s="553"/>
      <c r="AR28" s="553"/>
      <c r="AS28" s="553"/>
      <c r="AT28" s="553"/>
      <c r="AU28" s="553"/>
      <c r="AV28" s="553"/>
      <c r="AW28" s="553"/>
      <c r="AX28" s="553"/>
      <c r="AY28" s="553"/>
      <c r="AZ28" s="553"/>
      <c r="BA28" s="553"/>
      <c r="BB28" s="553"/>
      <c r="BC28" s="553"/>
      <c r="BD28" s="553"/>
      <c r="BE28" s="553"/>
      <c r="BF28" s="553"/>
      <c r="BG28" s="553"/>
      <c r="BH28" s="553"/>
      <c r="BI28" s="553"/>
      <c r="BJ28" s="553"/>
      <c r="BK28" s="553"/>
      <c r="BL28" s="553"/>
      <c r="BM28" s="553"/>
      <c r="BN28" s="553"/>
      <c r="BO28" s="553"/>
      <c r="BP28" s="553"/>
      <c r="BQ28" s="553"/>
      <c r="BR28" s="553"/>
      <c r="BS28" s="188"/>
      <c r="BT28" s="176"/>
      <c r="DQ28" s="464"/>
      <c r="DR28" s="464"/>
      <c r="DS28" s="464"/>
      <c r="DT28" s="464"/>
      <c r="DU28" s="464"/>
    </row>
    <row r="29" spans="1:125" s="2" customFormat="1" ht="12" customHeight="1">
      <c r="A29" s="162"/>
      <c r="B29" s="163"/>
      <c r="C29" s="195"/>
      <c r="D29" s="564"/>
      <c r="E29" s="564"/>
      <c r="F29" s="196"/>
      <c r="G29" s="186"/>
      <c r="H29" s="456"/>
      <c r="I29" s="456"/>
      <c r="J29" s="456"/>
      <c r="K29" s="456"/>
      <c r="L29" s="456"/>
      <c r="M29" s="456"/>
      <c r="N29" s="456"/>
      <c r="O29" s="456"/>
      <c r="P29" s="456"/>
      <c r="Q29" s="456"/>
      <c r="R29" s="179"/>
      <c r="S29" s="553"/>
      <c r="T29" s="553"/>
      <c r="U29" s="553"/>
      <c r="V29" s="553"/>
      <c r="W29" s="553"/>
      <c r="X29" s="553"/>
      <c r="Y29" s="553"/>
      <c r="Z29" s="553"/>
      <c r="AA29" s="553"/>
      <c r="AB29" s="553"/>
      <c r="AC29" s="553"/>
      <c r="AD29" s="553"/>
      <c r="AE29" s="553"/>
      <c r="AF29" s="553"/>
      <c r="AG29" s="553"/>
      <c r="AH29" s="553"/>
      <c r="AI29" s="553"/>
      <c r="AJ29" s="553"/>
      <c r="AK29" s="553"/>
      <c r="AL29" s="553"/>
      <c r="AM29" s="553"/>
      <c r="AN29" s="553"/>
      <c r="AO29" s="553"/>
      <c r="AP29" s="553"/>
      <c r="AQ29" s="553"/>
      <c r="AR29" s="553"/>
      <c r="AS29" s="553"/>
      <c r="AT29" s="553"/>
      <c r="AU29" s="553"/>
      <c r="AV29" s="553"/>
      <c r="AW29" s="553"/>
      <c r="AX29" s="553"/>
      <c r="AY29" s="553"/>
      <c r="AZ29" s="553"/>
      <c r="BA29" s="553"/>
      <c r="BB29" s="553"/>
      <c r="BC29" s="553"/>
      <c r="BD29" s="553"/>
      <c r="BE29" s="553"/>
      <c r="BF29" s="553"/>
      <c r="BG29" s="553"/>
      <c r="BH29" s="553"/>
      <c r="BI29" s="553"/>
      <c r="BJ29" s="553"/>
      <c r="BK29" s="553"/>
      <c r="BL29" s="553"/>
      <c r="BM29" s="553"/>
      <c r="BN29" s="553"/>
      <c r="BO29" s="553"/>
      <c r="BP29" s="553"/>
      <c r="BQ29" s="553"/>
      <c r="BR29" s="553"/>
      <c r="BS29" s="188"/>
      <c r="BT29" s="176"/>
      <c r="DQ29" s="464"/>
      <c r="DR29" s="464"/>
      <c r="DS29" s="464"/>
      <c r="DT29" s="464"/>
      <c r="DU29" s="464"/>
    </row>
    <row r="30" spans="1:125" s="2" customFormat="1" ht="12" customHeight="1">
      <c r="A30" s="162"/>
      <c r="B30" s="163"/>
      <c r="C30" s="195"/>
      <c r="D30" s="564"/>
      <c r="E30" s="564"/>
      <c r="F30" s="196"/>
      <c r="G30" s="186"/>
      <c r="H30" s="456"/>
      <c r="I30" s="456"/>
      <c r="J30" s="456"/>
      <c r="K30" s="456"/>
      <c r="L30" s="456"/>
      <c r="M30" s="456"/>
      <c r="N30" s="456"/>
      <c r="O30" s="456"/>
      <c r="P30" s="456"/>
      <c r="Q30" s="456"/>
      <c r="R30" s="179"/>
      <c r="S30" s="553"/>
      <c r="T30" s="553"/>
      <c r="U30" s="553"/>
      <c r="V30" s="553"/>
      <c r="W30" s="553"/>
      <c r="X30" s="553"/>
      <c r="Y30" s="553"/>
      <c r="Z30" s="553"/>
      <c r="AA30" s="553"/>
      <c r="AB30" s="553"/>
      <c r="AC30" s="553"/>
      <c r="AD30" s="553"/>
      <c r="AE30" s="553"/>
      <c r="AF30" s="553"/>
      <c r="AG30" s="553"/>
      <c r="AH30" s="553"/>
      <c r="AI30" s="553"/>
      <c r="AJ30" s="553"/>
      <c r="AK30" s="553"/>
      <c r="AL30" s="553"/>
      <c r="AM30" s="553"/>
      <c r="AN30" s="553"/>
      <c r="AO30" s="553"/>
      <c r="AP30" s="553"/>
      <c r="AQ30" s="553"/>
      <c r="AR30" s="553"/>
      <c r="AS30" s="553"/>
      <c r="AT30" s="553"/>
      <c r="AU30" s="553"/>
      <c r="AV30" s="553"/>
      <c r="AW30" s="553"/>
      <c r="AX30" s="553"/>
      <c r="AY30" s="553"/>
      <c r="AZ30" s="553"/>
      <c r="BA30" s="553"/>
      <c r="BB30" s="553"/>
      <c r="BC30" s="553"/>
      <c r="BD30" s="553"/>
      <c r="BE30" s="553"/>
      <c r="BF30" s="553"/>
      <c r="BG30" s="553"/>
      <c r="BH30" s="553"/>
      <c r="BI30" s="553"/>
      <c r="BJ30" s="553"/>
      <c r="BK30" s="553"/>
      <c r="BL30" s="553"/>
      <c r="BM30" s="553"/>
      <c r="BN30" s="553"/>
      <c r="BO30" s="553"/>
      <c r="BP30" s="553"/>
      <c r="BQ30" s="553"/>
      <c r="BR30" s="553"/>
      <c r="BS30" s="188"/>
      <c r="BT30" s="176"/>
      <c r="DQ30" s="464"/>
      <c r="DR30" s="464"/>
      <c r="DS30" s="464"/>
      <c r="DT30" s="464"/>
      <c r="DU30" s="464"/>
    </row>
    <row r="31" spans="1:125" s="2" customFormat="1" ht="12" customHeight="1">
      <c r="A31" s="162"/>
      <c r="B31" s="163"/>
      <c r="C31" s="197"/>
      <c r="D31" s="198"/>
      <c r="E31" s="198"/>
      <c r="F31" s="182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9"/>
      <c r="S31" s="199"/>
      <c r="T31" s="199"/>
      <c r="U31" s="199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199" t="s">
        <v>36</v>
      </c>
      <c r="AU31" s="200"/>
      <c r="AV31" s="201"/>
      <c r="AW31" s="200"/>
      <c r="AX31" s="200"/>
      <c r="AY31" s="200"/>
      <c r="AZ31" s="459" t="s">
        <v>12</v>
      </c>
      <c r="BA31" s="459"/>
      <c r="BB31" s="459"/>
      <c r="BC31" s="459"/>
      <c r="BD31" s="202" t="s">
        <v>42</v>
      </c>
      <c r="BE31" s="554">
        <v>232</v>
      </c>
      <c r="BF31" s="554"/>
      <c r="BG31" s="554"/>
      <c r="BH31" s="554"/>
      <c r="BI31" s="202" t="s">
        <v>8</v>
      </c>
      <c r="BJ31" s="554" t="s">
        <v>84</v>
      </c>
      <c r="BK31" s="554"/>
      <c r="BL31" s="554"/>
      <c r="BM31" s="554"/>
      <c r="BN31" s="554"/>
      <c r="BO31" s="554"/>
      <c r="BP31" s="199"/>
      <c r="BQ31" s="199"/>
      <c r="BR31" s="200"/>
      <c r="BS31" s="188"/>
      <c r="BT31" s="176"/>
      <c r="DQ31" s="464"/>
      <c r="DR31" s="464"/>
      <c r="DS31" s="464"/>
      <c r="DT31" s="464"/>
      <c r="DU31" s="464"/>
    </row>
    <row r="32" spans="1:125" ht="6" customHeight="1">
      <c r="A32" s="157"/>
      <c r="B32" s="158"/>
      <c r="C32" s="203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204"/>
      <c r="S32" s="539"/>
      <c r="T32" s="540"/>
      <c r="U32" s="540"/>
      <c r="V32" s="540"/>
      <c r="W32" s="540"/>
      <c r="X32" s="540"/>
      <c r="Y32" s="540"/>
      <c r="Z32" s="540"/>
      <c r="AA32" s="540"/>
      <c r="AB32" s="540"/>
      <c r="AC32" s="540"/>
      <c r="AD32" s="158"/>
      <c r="AE32" s="491"/>
      <c r="AF32" s="540"/>
      <c r="AG32" s="540"/>
      <c r="AH32" s="540"/>
      <c r="AI32" s="540"/>
      <c r="AJ32" s="540"/>
      <c r="AK32" s="540"/>
      <c r="AL32" s="540"/>
      <c r="AM32" s="540"/>
      <c r="AN32" s="540"/>
      <c r="AO32" s="540"/>
      <c r="AP32" s="540"/>
      <c r="AQ32" s="540"/>
      <c r="AR32" s="540"/>
      <c r="AS32" s="540"/>
      <c r="AT32" s="205"/>
      <c r="AU32" s="205"/>
      <c r="AV32" s="491"/>
      <c r="AW32" s="491"/>
      <c r="AX32" s="491"/>
      <c r="AY32" s="206"/>
      <c r="AZ32" s="158"/>
      <c r="BA32" s="491"/>
      <c r="BB32" s="540"/>
      <c r="BC32" s="540"/>
      <c r="BD32" s="540"/>
      <c r="BE32" s="540"/>
      <c r="BF32" s="540"/>
      <c r="BG32" s="540"/>
      <c r="BH32" s="540"/>
      <c r="BI32" s="540"/>
      <c r="BJ32" s="540"/>
      <c r="BK32" s="540"/>
      <c r="BL32" s="540"/>
      <c r="BM32" s="540"/>
      <c r="BN32" s="205"/>
      <c r="BO32" s="491"/>
      <c r="BP32" s="491"/>
      <c r="BQ32" s="491"/>
      <c r="BR32" s="204"/>
      <c r="BS32" s="158"/>
      <c r="BT32" s="161"/>
      <c r="DQ32" s="464"/>
      <c r="DR32" s="464"/>
      <c r="DS32" s="464"/>
      <c r="DT32" s="464"/>
      <c r="DU32" s="464"/>
    </row>
    <row r="33" spans="1:125" ht="6" customHeight="1">
      <c r="A33" s="157"/>
      <c r="B33" s="204"/>
      <c r="C33" s="541" t="s">
        <v>44</v>
      </c>
      <c r="D33" s="541"/>
      <c r="E33" s="541"/>
      <c r="F33" s="541"/>
      <c r="G33" s="541"/>
      <c r="H33" s="541"/>
      <c r="I33" s="541"/>
      <c r="J33" s="541"/>
      <c r="K33" s="541"/>
      <c r="L33" s="541"/>
      <c r="M33" s="541"/>
      <c r="N33" s="541"/>
      <c r="O33" s="541"/>
      <c r="P33" s="541"/>
      <c r="Q33" s="541"/>
      <c r="R33" s="542"/>
      <c r="S33" s="203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207"/>
      <c r="AZ33" s="207"/>
      <c r="BA33" s="207"/>
      <c r="BB33" s="158"/>
      <c r="BC33" s="158"/>
      <c r="BD33" s="491" t="s">
        <v>7</v>
      </c>
      <c r="BE33" s="491"/>
      <c r="BF33" s="491"/>
      <c r="BG33" s="207"/>
      <c r="BH33" s="207"/>
      <c r="BI33" s="206"/>
      <c r="BJ33" s="206"/>
      <c r="BK33" s="206"/>
      <c r="BL33" s="206"/>
      <c r="BM33" s="206"/>
      <c r="BN33" s="206"/>
      <c r="BO33" s="158"/>
      <c r="BP33" s="158"/>
      <c r="BQ33" s="158"/>
      <c r="BR33" s="204"/>
      <c r="BS33" s="158"/>
      <c r="BT33" s="161"/>
      <c r="DQ33" s="464"/>
      <c r="DR33" s="464"/>
      <c r="DS33" s="464"/>
      <c r="DT33" s="464"/>
      <c r="DU33" s="464"/>
    </row>
    <row r="34" spans="1:125" ht="6" customHeight="1">
      <c r="A34" s="157"/>
      <c r="B34" s="204"/>
      <c r="C34" s="541"/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1"/>
      <c r="O34" s="541"/>
      <c r="P34" s="541"/>
      <c r="Q34" s="541"/>
      <c r="R34" s="542"/>
      <c r="S34" s="208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207"/>
      <c r="AV34" s="207"/>
      <c r="AW34" s="207"/>
      <c r="AX34" s="207"/>
      <c r="AY34" s="207"/>
      <c r="AZ34" s="207"/>
      <c r="BA34" s="207"/>
      <c r="BB34" s="207"/>
      <c r="BC34" s="207"/>
      <c r="BD34" s="491"/>
      <c r="BE34" s="491"/>
      <c r="BF34" s="491"/>
      <c r="BG34" s="207"/>
      <c r="BH34" s="207"/>
      <c r="BI34" s="206"/>
      <c r="BJ34" s="206"/>
      <c r="BK34" s="206"/>
      <c r="BL34" s="206"/>
      <c r="BM34" s="206"/>
      <c r="BN34" s="206"/>
      <c r="BO34" s="158"/>
      <c r="BP34" s="158"/>
      <c r="BQ34" s="158"/>
      <c r="BR34" s="204"/>
      <c r="BS34" s="158"/>
      <c r="BT34" s="161"/>
      <c r="DQ34" s="464"/>
      <c r="DR34" s="464"/>
      <c r="DS34" s="464"/>
      <c r="DT34" s="464"/>
      <c r="DU34" s="464"/>
    </row>
    <row r="35" spans="1:125" ht="6" customHeight="1">
      <c r="A35" s="157"/>
      <c r="B35" s="204"/>
      <c r="C35" s="541"/>
      <c r="D35" s="541"/>
      <c r="E35" s="541"/>
      <c r="F35" s="541"/>
      <c r="G35" s="541"/>
      <c r="H35" s="541"/>
      <c r="I35" s="541"/>
      <c r="J35" s="541"/>
      <c r="K35" s="541"/>
      <c r="L35" s="541"/>
      <c r="M35" s="541"/>
      <c r="N35" s="541"/>
      <c r="O35" s="541"/>
      <c r="P35" s="541"/>
      <c r="Q35" s="541"/>
      <c r="R35" s="542"/>
      <c r="S35" s="203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491"/>
      <c r="BE35" s="491"/>
      <c r="BF35" s="491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204"/>
      <c r="BS35" s="158"/>
      <c r="BT35" s="161"/>
      <c r="DQ35" s="464"/>
      <c r="DR35" s="464"/>
      <c r="DS35" s="464"/>
      <c r="DT35" s="464"/>
      <c r="DU35" s="464"/>
    </row>
    <row r="36" spans="1:125" ht="6" customHeight="1">
      <c r="A36" s="157"/>
      <c r="B36" s="204"/>
      <c r="C36" s="541"/>
      <c r="D36" s="541"/>
      <c r="E36" s="541"/>
      <c r="F36" s="541"/>
      <c r="G36" s="541"/>
      <c r="H36" s="541"/>
      <c r="I36" s="541"/>
      <c r="J36" s="541"/>
      <c r="K36" s="541"/>
      <c r="L36" s="541"/>
      <c r="M36" s="541"/>
      <c r="N36" s="541"/>
      <c r="O36" s="541"/>
      <c r="P36" s="541"/>
      <c r="Q36" s="541"/>
      <c r="R36" s="542"/>
      <c r="S36" s="209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59"/>
      <c r="AU36" s="159"/>
      <c r="AV36" s="159"/>
      <c r="AW36" s="159"/>
      <c r="AX36" s="207"/>
      <c r="AY36" s="158"/>
      <c r="AZ36" s="159"/>
      <c r="BA36" s="207"/>
      <c r="BB36" s="207"/>
      <c r="BC36" s="207"/>
      <c r="BD36" s="491"/>
      <c r="BE36" s="491"/>
      <c r="BF36" s="491"/>
      <c r="BG36" s="207"/>
      <c r="BH36" s="207"/>
      <c r="BI36" s="207"/>
      <c r="BJ36" s="207"/>
      <c r="BK36" s="207"/>
      <c r="BL36" s="207"/>
      <c r="BM36" s="207"/>
      <c r="BN36" s="207"/>
      <c r="BO36" s="207"/>
      <c r="BP36" s="207"/>
      <c r="BQ36" s="207"/>
      <c r="BR36" s="210"/>
      <c r="BS36" s="158"/>
      <c r="BT36" s="161"/>
      <c r="DQ36" s="464"/>
      <c r="DR36" s="464"/>
      <c r="DS36" s="464"/>
      <c r="DT36" s="464"/>
      <c r="DU36" s="464"/>
    </row>
    <row r="37" spans="1:125" ht="6" customHeight="1">
      <c r="A37" s="162"/>
      <c r="B37" s="163"/>
      <c r="C37" s="211"/>
      <c r="D37" s="190"/>
      <c r="E37" s="198"/>
      <c r="F37" s="198"/>
      <c r="G37" s="198"/>
      <c r="H37" s="198"/>
      <c r="I37" s="198"/>
      <c r="J37" s="198"/>
      <c r="K37" s="190"/>
      <c r="L37" s="190"/>
      <c r="M37" s="198"/>
      <c r="N37" s="198"/>
      <c r="O37" s="198"/>
      <c r="P37" s="198"/>
      <c r="Q37" s="198"/>
      <c r="R37" s="212"/>
      <c r="S37" s="211"/>
      <c r="T37" s="198"/>
      <c r="U37" s="198"/>
      <c r="V37" s="198"/>
      <c r="W37" s="190"/>
      <c r="X37" s="190"/>
      <c r="Y37" s="190"/>
      <c r="Z37" s="524"/>
      <c r="AA37" s="524"/>
      <c r="AB37" s="524"/>
      <c r="AC37" s="524"/>
      <c r="AD37" s="524"/>
      <c r="AE37" s="524"/>
      <c r="AF37" s="524"/>
      <c r="AG37" s="524"/>
      <c r="AH37" s="524"/>
      <c r="AI37" s="524"/>
      <c r="AJ37" s="524"/>
      <c r="AK37" s="524"/>
      <c r="AL37" s="524"/>
      <c r="AM37" s="524"/>
      <c r="AN37" s="524"/>
      <c r="AO37" s="524"/>
      <c r="AP37" s="524"/>
      <c r="AQ37" s="524"/>
      <c r="AR37" s="524"/>
      <c r="AS37" s="524"/>
      <c r="AT37" s="524"/>
      <c r="AU37" s="524"/>
      <c r="AV37" s="524"/>
      <c r="AW37" s="524"/>
      <c r="AX37" s="524"/>
      <c r="AY37" s="181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525"/>
      <c r="BP37" s="525"/>
      <c r="BQ37" s="525"/>
      <c r="BR37" s="212"/>
      <c r="BS37" s="158"/>
      <c r="BT37" s="161"/>
      <c r="DQ37" s="464"/>
      <c r="DR37" s="464"/>
      <c r="DS37" s="464"/>
      <c r="DT37" s="464"/>
      <c r="DU37" s="464"/>
    </row>
    <row r="38" spans="1:107" ht="8.25" customHeight="1">
      <c r="A38" s="162"/>
      <c r="B38" s="163"/>
      <c r="C38" s="158"/>
      <c r="D38" s="158"/>
      <c r="E38" s="163"/>
      <c r="F38" s="163"/>
      <c r="G38" s="163"/>
      <c r="H38" s="163"/>
      <c r="I38" s="163"/>
      <c r="J38" s="163"/>
      <c r="K38" s="158"/>
      <c r="L38" s="158"/>
      <c r="M38" s="163"/>
      <c r="N38" s="163"/>
      <c r="O38" s="163"/>
      <c r="P38" s="163"/>
      <c r="Q38" s="163"/>
      <c r="R38" s="158"/>
      <c r="S38" s="158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205"/>
      <c r="AS38" s="205"/>
      <c r="AT38" s="205"/>
      <c r="AU38" s="205"/>
      <c r="AV38" s="205"/>
      <c r="AW38" s="205"/>
      <c r="AX38" s="205"/>
      <c r="AY38" s="186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58"/>
      <c r="BP38" s="158"/>
      <c r="BQ38" s="158"/>
      <c r="BR38" s="158"/>
      <c r="BS38" s="158"/>
      <c r="BT38" s="161"/>
      <c r="DC38" s="15"/>
    </row>
    <row r="39" spans="1:73" s="3" customFormat="1" ht="9" customHeight="1">
      <c r="A39" s="213"/>
      <c r="B39" s="214"/>
      <c r="C39" s="526" t="s">
        <v>45</v>
      </c>
      <c r="D39" s="527"/>
      <c r="E39" s="527"/>
      <c r="F39" s="527"/>
      <c r="G39" s="527"/>
      <c r="H39" s="527"/>
      <c r="I39" s="527"/>
      <c r="J39" s="527"/>
      <c r="K39" s="527"/>
      <c r="L39" s="527"/>
      <c r="M39" s="527"/>
      <c r="N39" s="527"/>
      <c r="O39" s="527"/>
      <c r="P39" s="527"/>
      <c r="Q39" s="527"/>
      <c r="R39" s="527"/>
      <c r="S39" s="527"/>
      <c r="T39" s="527"/>
      <c r="U39" s="527"/>
      <c r="V39" s="527"/>
      <c r="W39" s="527"/>
      <c r="X39" s="527"/>
      <c r="Y39" s="527"/>
      <c r="Z39" s="527"/>
      <c r="AA39" s="527"/>
      <c r="AB39" s="527"/>
      <c r="AC39" s="527"/>
      <c r="AD39" s="527"/>
      <c r="AE39" s="527"/>
      <c r="AF39" s="527"/>
      <c r="AG39" s="527"/>
      <c r="AH39" s="527"/>
      <c r="AI39" s="527"/>
      <c r="AJ39" s="527"/>
      <c r="AK39" s="527"/>
      <c r="AL39" s="527"/>
      <c r="AM39" s="527"/>
      <c r="AN39" s="527"/>
      <c r="AO39" s="527"/>
      <c r="AP39" s="527"/>
      <c r="AQ39" s="527"/>
      <c r="AR39" s="527"/>
      <c r="AS39" s="527"/>
      <c r="AT39" s="527"/>
      <c r="AU39" s="527"/>
      <c r="AV39" s="527"/>
      <c r="AW39" s="527"/>
      <c r="AX39" s="527"/>
      <c r="AY39" s="527"/>
      <c r="AZ39" s="527"/>
      <c r="BA39" s="527"/>
      <c r="BB39" s="527"/>
      <c r="BC39" s="527"/>
      <c r="BD39" s="527"/>
      <c r="BE39" s="527"/>
      <c r="BF39" s="527"/>
      <c r="BG39" s="527"/>
      <c r="BH39" s="527"/>
      <c r="BI39" s="527"/>
      <c r="BJ39" s="527"/>
      <c r="BK39" s="527"/>
      <c r="BL39" s="527"/>
      <c r="BM39" s="527"/>
      <c r="BN39" s="527"/>
      <c r="BO39" s="527"/>
      <c r="BP39" s="527"/>
      <c r="BQ39" s="527"/>
      <c r="BR39" s="527"/>
      <c r="BS39" s="214"/>
      <c r="BT39" s="215"/>
      <c r="BU39" s="63"/>
    </row>
    <row r="40" spans="1:73" s="3" customFormat="1" ht="35.25" customHeight="1">
      <c r="A40" s="213"/>
      <c r="B40" s="214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  <c r="AB40" s="528"/>
      <c r="AC40" s="528"/>
      <c r="AD40" s="528"/>
      <c r="AE40" s="528"/>
      <c r="AF40" s="528"/>
      <c r="AG40" s="528"/>
      <c r="AH40" s="528"/>
      <c r="AI40" s="528"/>
      <c r="AJ40" s="528"/>
      <c r="AK40" s="528"/>
      <c r="AL40" s="528"/>
      <c r="AM40" s="528"/>
      <c r="AN40" s="528"/>
      <c r="AO40" s="528"/>
      <c r="AP40" s="528"/>
      <c r="AQ40" s="528"/>
      <c r="AR40" s="528"/>
      <c r="AS40" s="528"/>
      <c r="AT40" s="528"/>
      <c r="AU40" s="528"/>
      <c r="AV40" s="528"/>
      <c r="AW40" s="528"/>
      <c r="AX40" s="528"/>
      <c r="AY40" s="528"/>
      <c r="AZ40" s="528"/>
      <c r="BA40" s="528"/>
      <c r="BB40" s="528"/>
      <c r="BC40" s="528"/>
      <c r="BD40" s="528"/>
      <c r="BE40" s="528"/>
      <c r="BF40" s="528"/>
      <c r="BG40" s="528"/>
      <c r="BH40" s="528"/>
      <c r="BI40" s="528"/>
      <c r="BJ40" s="528"/>
      <c r="BK40" s="528"/>
      <c r="BL40" s="528"/>
      <c r="BM40" s="528"/>
      <c r="BN40" s="528"/>
      <c r="BO40" s="528"/>
      <c r="BP40" s="528"/>
      <c r="BQ40" s="528"/>
      <c r="BR40" s="528"/>
      <c r="BS40" s="214"/>
      <c r="BT40" s="215"/>
      <c r="BU40" s="63"/>
    </row>
    <row r="41" spans="1:72" s="4" customFormat="1" ht="12" customHeight="1">
      <c r="A41" s="216"/>
      <c r="B41" s="217"/>
      <c r="C41" s="218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529" t="s">
        <v>47</v>
      </c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1"/>
      <c r="AJ41" s="529" t="s">
        <v>34</v>
      </c>
      <c r="AK41" s="530"/>
      <c r="AL41" s="530"/>
      <c r="AM41" s="530"/>
      <c r="AN41" s="530"/>
      <c r="AO41" s="530"/>
      <c r="AP41" s="530"/>
      <c r="AQ41" s="530"/>
      <c r="AR41" s="530"/>
      <c r="AS41" s="530"/>
      <c r="AT41" s="530"/>
      <c r="AU41" s="530"/>
      <c r="AV41" s="530"/>
      <c r="AW41" s="530"/>
      <c r="AX41" s="531"/>
      <c r="AY41" s="219"/>
      <c r="AZ41" s="530" t="s">
        <v>17</v>
      </c>
      <c r="BA41" s="535"/>
      <c r="BB41" s="535"/>
      <c r="BC41" s="535"/>
      <c r="BD41" s="535"/>
      <c r="BE41" s="535"/>
      <c r="BF41" s="535"/>
      <c r="BG41" s="535"/>
      <c r="BH41" s="535"/>
      <c r="BI41" s="535"/>
      <c r="BJ41" s="535"/>
      <c r="BK41" s="535"/>
      <c r="BL41" s="535"/>
      <c r="BM41" s="535"/>
      <c r="BN41" s="535"/>
      <c r="BO41" s="535"/>
      <c r="BP41" s="535"/>
      <c r="BQ41" s="535"/>
      <c r="BR41" s="220"/>
      <c r="BS41" s="217"/>
      <c r="BT41" s="221"/>
    </row>
    <row r="42" spans="1:72" s="4" customFormat="1" ht="12" customHeight="1">
      <c r="A42" s="216"/>
      <c r="B42" s="217"/>
      <c r="C42" s="222"/>
      <c r="D42" s="223"/>
      <c r="E42" s="223"/>
      <c r="F42" s="223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532"/>
      <c r="T42" s="533"/>
      <c r="U42" s="533"/>
      <c r="V42" s="533"/>
      <c r="W42" s="533"/>
      <c r="X42" s="533"/>
      <c r="Y42" s="533"/>
      <c r="Z42" s="533"/>
      <c r="AA42" s="533"/>
      <c r="AB42" s="533"/>
      <c r="AC42" s="533"/>
      <c r="AD42" s="533"/>
      <c r="AE42" s="533"/>
      <c r="AF42" s="533"/>
      <c r="AG42" s="533"/>
      <c r="AH42" s="533"/>
      <c r="AI42" s="534"/>
      <c r="AJ42" s="532"/>
      <c r="AK42" s="533"/>
      <c r="AL42" s="533"/>
      <c r="AM42" s="533"/>
      <c r="AN42" s="533"/>
      <c r="AO42" s="533"/>
      <c r="AP42" s="533"/>
      <c r="AQ42" s="533"/>
      <c r="AR42" s="533"/>
      <c r="AS42" s="533"/>
      <c r="AT42" s="533"/>
      <c r="AU42" s="533"/>
      <c r="AV42" s="533"/>
      <c r="AW42" s="533"/>
      <c r="AX42" s="534"/>
      <c r="AY42" s="536" t="s">
        <v>49</v>
      </c>
      <c r="AZ42" s="537"/>
      <c r="BA42" s="537"/>
      <c r="BB42" s="537"/>
      <c r="BC42" s="537"/>
      <c r="BD42" s="537"/>
      <c r="BE42" s="537"/>
      <c r="BF42" s="537"/>
      <c r="BG42" s="537"/>
      <c r="BH42" s="537"/>
      <c r="BI42" s="537"/>
      <c r="BJ42" s="537"/>
      <c r="BK42" s="537"/>
      <c r="BL42" s="537"/>
      <c r="BM42" s="537"/>
      <c r="BN42" s="537"/>
      <c r="BO42" s="537"/>
      <c r="BP42" s="537"/>
      <c r="BQ42" s="537"/>
      <c r="BR42" s="538"/>
      <c r="BS42" s="217"/>
      <c r="BT42" s="221"/>
    </row>
    <row r="43" spans="1:72" s="4" customFormat="1" ht="6" customHeight="1">
      <c r="A43" s="216"/>
      <c r="B43" s="217"/>
      <c r="C43" s="218"/>
      <c r="D43" s="503" t="s">
        <v>50</v>
      </c>
      <c r="E43" s="504"/>
      <c r="F43" s="224"/>
      <c r="G43" s="219"/>
      <c r="H43" s="507" t="s">
        <v>51</v>
      </c>
      <c r="I43" s="507"/>
      <c r="J43" s="507"/>
      <c r="K43" s="507"/>
      <c r="L43" s="507"/>
      <c r="M43" s="507"/>
      <c r="N43" s="507"/>
      <c r="O43" s="507"/>
      <c r="P43" s="507"/>
      <c r="Q43" s="507"/>
      <c r="R43" s="219"/>
      <c r="S43" s="218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24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7"/>
      <c r="AU43" s="217"/>
      <c r="AV43" s="217"/>
      <c r="AW43" s="217"/>
      <c r="AX43" s="226"/>
      <c r="AY43" s="219"/>
      <c r="AZ43" s="227"/>
      <c r="BA43" s="219"/>
      <c r="BB43" s="219"/>
      <c r="BC43" s="228"/>
      <c r="BD43" s="227"/>
      <c r="BE43" s="219"/>
      <c r="BF43" s="219"/>
      <c r="BG43" s="228"/>
      <c r="BH43" s="227"/>
      <c r="BI43" s="219"/>
      <c r="BJ43" s="219"/>
      <c r="BK43" s="228"/>
      <c r="BL43" s="227"/>
      <c r="BM43" s="219"/>
      <c r="BN43" s="217"/>
      <c r="BO43" s="228"/>
      <c r="BP43" s="227"/>
      <c r="BQ43" s="217"/>
      <c r="BR43" s="226"/>
      <c r="BS43" s="217"/>
      <c r="BT43" s="221"/>
    </row>
    <row r="44" spans="1:72" s="4" customFormat="1" ht="6" customHeight="1">
      <c r="A44" s="229"/>
      <c r="B44" s="230"/>
      <c r="C44" s="231"/>
      <c r="D44" s="505"/>
      <c r="E44" s="505"/>
      <c r="F44" s="226"/>
      <c r="G44" s="230"/>
      <c r="H44" s="508"/>
      <c r="I44" s="508"/>
      <c r="J44" s="508"/>
      <c r="K44" s="508"/>
      <c r="L44" s="508"/>
      <c r="M44" s="508"/>
      <c r="N44" s="508"/>
      <c r="O44" s="508"/>
      <c r="P44" s="508"/>
      <c r="Q44" s="508"/>
      <c r="R44" s="217"/>
      <c r="S44" s="222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33"/>
      <c r="AH44" s="233"/>
      <c r="AI44" s="234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17"/>
      <c r="AU44" s="230"/>
      <c r="AV44" s="217"/>
      <c r="AW44" s="217"/>
      <c r="AX44" s="226"/>
      <c r="AY44" s="217"/>
      <c r="AZ44" s="235"/>
      <c r="BA44" s="217"/>
      <c r="BB44" s="217"/>
      <c r="BC44" s="236"/>
      <c r="BD44" s="237"/>
      <c r="BE44" s="217"/>
      <c r="BF44" s="217"/>
      <c r="BG44" s="236"/>
      <c r="BH44" s="237"/>
      <c r="BI44" s="217"/>
      <c r="BJ44" s="217"/>
      <c r="BK44" s="236"/>
      <c r="BL44" s="237"/>
      <c r="BM44" s="217"/>
      <c r="BN44" s="217"/>
      <c r="BO44" s="236"/>
      <c r="BP44" s="237"/>
      <c r="BQ44" s="217"/>
      <c r="BR44" s="226"/>
      <c r="BS44" s="230"/>
      <c r="BT44" s="221"/>
    </row>
    <row r="45" spans="1:72" s="4" customFormat="1" ht="6" customHeight="1">
      <c r="A45" s="229"/>
      <c r="B45" s="230"/>
      <c r="C45" s="238"/>
      <c r="D45" s="505"/>
      <c r="E45" s="505"/>
      <c r="F45" s="217"/>
      <c r="G45" s="239"/>
      <c r="H45" s="240"/>
      <c r="I45" s="240"/>
      <c r="J45" s="240"/>
      <c r="K45" s="240"/>
      <c r="L45" s="240"/>
      <c r="M45" s="240"/>
      <c r="N45" s="240"/>
      <c r="O45" s="240"/>
      <c r="P45" s="241"/>
      <c r="Q45" s="241"/>
      <c r="R45" s="224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30"/>
      <c r="AH45" s="230"/>
      <c r="AI45" s="226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9"/>
      <c r="AU45" s="241"/>
      <c r="AV45" s="219"/>
      <c r="AW45" s="219"/>
      <c r="AX45" s="224"/>
      <c r="AY45" s="219"/>
      <c r="AZ45" s="242"/>
      <c r="BA45" s="219"/>
      <c r="BB45" s="219"/>
      <c r="BC45" s="228"/>
      <c r="BD45" s="227"/>
      <c r="BE45" s="219"/>
      <c r="BF45" s="219"/>
      <c r="BG45" s="228"/>
      <c r="BH45" s="227"/>
      <c r="BI45" s="219"/>
      <c r="BJ45" s="219"/>
      <c r="BK45" s="228"/>
      <c r="BL45" s="227"/>
      <c r="BM45" s="219"/>
      <c r="BN45" s="219"/>
      <c r="BO45" s="228"/>
      <c r="BP45" s="227"/>
      <c r="BQ45" s="219"/>
      <c r="BR45" s="224"/>
      <c r="BS45" s="230"/>
      <c r="BT45" s="221"/>
    </row>
    <row r="46" spans="1:72" s="4" customFormat="1" ht="6" customHeight="1">
      <c r="A46" s="229"/>
      <c r="B46" s="230"/>
      <c r="C46" s="231"/>
      <c r="D46" s="505"/>
      <c r="E46" s="505"/>
      <c r="F46" s="217"/>
      <c r="G46" s="243"/>
      <c r="H46" s="509" t="s">
        <v>53</v>
      </c>
      <c r="I46" s="509"/>
      <c r="J46" s="509"/>
      <c r="K46" s="509"/>
      <c r="L46" s="509"/>
      <c r="M46" s="509"/>
      <c r="N46" s="509"/>
      <c r="O46" s="509"/>
      <c r="P46" s="509"/>
      <c r="Q46" s="509"/>
      <c r="R46" s="245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44"/>
      <c r="AI46" s="246"/>
      <c r="AJ46" s="244"/>
      <c r="AK46" s="244"/>
      <c r="AL46" s="244"/>
      <c r="AM46" s="244"/>
      <c r="AN46" s="244"/>
      <c r="AO46" s="244"/>
      <c r="AP46" s="244"/>
      <c r="AQ46" s="244"/>
      <c r="AR46" s="244"/>
      <c r="AS46" s="244"/>
      <c r="AT46" s="232"/>
      <c r="AU46" s="232"/>
      <c r="AV46" s="232"/>
      <c r="AW46" s="232"/>
      <c r="AX46" s="247"/>
      <c r="AY46" s="232"/>
      <c r="AZ46" s="248"/>
      <c r="BA46" s="249"/>
      <c r="BB46" s="249"/>
      <c r="BC46" s="250"/>
      <c r="BD46" s="251"/>
      <c r="BE46" s="223"/>
      <c r="BF46" s="233"/>
      <c r="BG46" s="252"/>
      <c r="BH46" s="248"/>
      <c r="BI46" s="233"/>
      <c r="BJ46" s="233"/>
      <c r="BK46" s="252"/>
      <c r="BL46" s="248"/>
      <c r="BM46" s="233"/>
      <c r="BN46" s="233"/>
      <c r="BO46" s="252"/>
      <c r="BP46" s="248"/>
      <c r="BQ46" s="233"/>
      <c r="BR46" s="253"/>
      <c r="BS46" s="230"/>
      <c r="BT46" s="221"/>
    </row>
    <row r="47" spans="1:72" s="4" customFormat="1" ht="6" customHeight="1">
      <c r="A47" s="229"/>
      <c r="B47" s="230"/>
      <c r="C47" s="243"/>
      <c r="D47" s="505"/>
      <c r="E47" s="505"/>
      <c r="F47" s="217"/>
      <c r="G47" s="243"/>
      <c r="H47" s="509"/>
      <c r="I47" s="509"/>
      <c r="J47" s="509"/>
      <c r="K47" s="509"/>
      <c r="L47" s="509"/>
      <c r="M47" s="509"/>
      <c r="N47" s="509"/>
      <c r="O47" s="509"/>
      <c r="P47" s="509"/>
      <c r="Q47" s="509"/>
      <c r="R47" s="245"/>
      <c r="S47" s="219"/>
      <c r="T47" s="219"/>
      <c r="U47" s="219"/>
      <c r="V47" s="219"/>
      <c r="W47" s="219"/>
      <c r="X47" s="219"/>
      <c r="Y47" s="219"/>
      <c r="Z47" s="219"/>
      <c r="AA47" s="241"/>
      <c r="AB47" s="241"/>
      <c r="AC47" s="241"/>
      <c r="AD47" s="241"/>
      <c r="AE47" s="241"/>
      <c r="AF47" s="241"/>
      <c r="AG47" s="241"/>
      <c r="AH47" s="225"/>
      <c r="AI47" s="254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44"/>
      <c r="AU47" s="244"/>
      <c r="AV47" s="244"/>
      <c r="AW47" s="244"/>
      <c r="AX47" s="246"/>
      <c r="AY47" s="244"/>
      <c r="AZ47" s="237"/>
      <c r="BA47" s="217"/>
      <c r="BB47" s="255"/>
      <c r="BC47" s="256"/>
      <c r="BD47" s="237"/>
      <c r="BE47" s="230"/>
      <c r="BF47" s="230"/>
      <c r="BG47" s="257"/>
      <c r="BH47" s="235"/>
      <c r="BI47" s="230"/>
      <c r="BJ47" s="230"/>
      <c r="BK47" s="257"/>
      <c r="BL47" s="235"/>
      <c r="BM47" s="230"/>
      <c r="BN47" s="230"/>
      <c r="BO47" s="257"/>
      <c r="BP47" s="235"/>
      <c r="BQ47" s="230"/>
      <c r="BR47" s="245"/>
      <c r="BS47" s="230"/>
      <c r="BT47" s="221"/>
    </row>
    <row r="48" spans="1:72" s="4" customFormat="1" ht="6" customHeight="1">
      <c r="A48" s="229"/>
      <c r="B48" s="230"/>
      <c r="C48" s="243"/>
      <c r="D48" s="505"/>
      <c r="E48" s="505"/>
      <c r="F48" s="217"/>
      <c r="G48" s="258"/>
      <c r="H48" s="509"/>
      <c r="I48" s="509"/>
      <c r="J48" s="509"/>
      <c r="K48" s="509"/>
      <c r="L48" s="509"/>
      <c r="M48" s="509"/>
      <c r="N48" s="509"/>
      <c r="O48" s="509"/>
      <c r="P48" s="509"/>
      <c r="Q48" s="509"/>
      <c r="R48" s="226"/>
      <c r="S48" s="22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2"/>
      <c r="AI48" s="253"/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230"/>
      <c r="AU48" s="230"/>
      <c r="AV48" s="244"/>
      <c r="AW48" s="244"/>
      <c r="AX48" s="246"/>
      <c r="AY48" s="244"/>
      <c r="AZ48" s="235"/>
      <c r="BA48" s="255"/>
      <c r="BB48" s="255"/>
      <c r="BC48" s="256"/>
      <c r="BD48" s="237"/>
      <c r="BE48" s="217"/>
      <c r="BF48" s="230"/>
      <c r="BG48" s="257"/>
      <c r="BH48" s="235"/>
      <c r="BI48" s="230"/>
      <c r="BJ48" s="230"/>
      <c r="BK48" s="257"/>
      <c r="BL48" s="235"/>
      <c r="BM48" s="230"/>
      <c r="BN48" s="230"/>
      <c r="BO48" s="257"/>
      <c r="BP48" s="235"/>
      <c r="BQ48" s="230"/>
      <c r="BR48" s="245"/>
      <c r="BS48" s="230"/>
      <c r="BT48" s="221"/>
    </row>
    <row r="49" spans="1:72" s="4" customFormat="1" ht="6" customHeight="1">
      <c r="A49" s="229"/>
      <c r="B49" s="230"/>
      <c r="C49" s="243"/>
      <c r="D49" s="505"/>
      <c r="E49" s="505"/>
      <c r="F49" s="217"/>
      <c r="G49" s="238"/>
      <c r="H49" s="509"/>
      <c r="I49" s="509"/>
      <c r="J49" s="509"/>
      <c r="K49" s="509"/>
      <c r="L49" s="509"/>
      <c r="M49" s="509"/>
      <c r="N49" s="509"/>
      <c r="O49" s="509"/>
      <c r="P49" s="509"/>
      <c r="Q49" s="509"/>
      <c r="R49" s="226"/>
      <c r="S49" s="217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45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41"/>
      <c r="AU49" s="241"/>
      <c r="AV49" s="225"/>
      <c r="AW49" s="225"/>
      <c r="AX49" s="254"/>
      <c r="AY49" s="225"/>
      <c r="AZ49" s="242"/>
      <c r="BA49" s="259"/>
      <c r="BB49" s="259"/>
      <c r="BC49" s="260"/>
      <c r="BD49" s="227"/>
      <c r="BE49" s="241"/>
      <c r="BF49" s="241"/>
      <c r="BG49" s="261"/>
      <c r="BH49" s="242"/>
      <c r="BI49" s="241"/>
      <c r="BJ49" s="241"/>
      <c r="BK49" s="261"/>
      <c r="BL49" s="242"/>
      <c r="BM49" s="241"/>
      <c r="BN49" s="241"/>
      <c r="BO49" s="261"/>
      <c r="BP49" s="242"/>
      <c r="BQ49" s="241"/>
      <c r="BR49" s="262"/>
      <c r="BS49" s="230"/>
      <c r="BT49" s="221"/>
    </row>
    <row r="50" spans="1:72" s="4" customFormat="1" ht="6" customHeight="1">
      <c r="A50" s="229"/>
      <c r="B50" s="230"/>
      <c r="C50" s="222"/>
      <c r="D50" s="506"/>
      <c r="E50" s="506"/>
      <c r="F50" s="233"/>
      <c r="G50" s="263"/>
      <c r="H50" s="233"/>
      <c r="I50" s="233"/>
      <c r="J50" s="233"/>
      <c r="K50" s="223"/>
      <c r="L50" s="223"/>
      <c r="M50" s="233"/>
      <c r="N50" s="233"/>
      <c r="O50" s="233"/>
      <c r="P50" s="233"/>
      <c r="Q50" s="233"/>
      <c r="R50" s="234"/>
      <c r="S50" s="22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2"/>
      <c r="AI50" s="253"/>
      <c r="AJ50" s="233"/>
      <c r="AK50" s="233"/>
      <c r="AL50" s="233"/>
      <c r="AM50" s="233"/>
      <c r="AN50" s="233"/>
      <c r="AO50" s="233"/>
      <c r="AP50" s="233"/>
      <c r="AQ50" s="233"/>
      <c r="AR50" s="233"/>
      <c r="AS50" s="233"/>
      <c r="AT50" s="233"/>
      <c r="AU50" s="233"/>
      <c r="AV50" s="232"/>
      <c r="AW50" s="232"/>
      <c r="AX50" s="247"/>
      <c r="AY50" s="232"/>
      <c r="AZ50" s="248"/>
      <c r="BA50" s="233"/>
      <c r="BB50" s="233"/>
      <c r="BC50" s="252"/>
      <c r="BD50" s="248"/>
      <c r="BE50" s="233"/>
      <c r="BF50" s="233"/>
      <c r="BG50" s="252"/>
      <c r="BH50" s="248"/>
      <c r="BI50" s="233"/>
      <c r="BJ50" s="233"/>
      <c r="BK50" s="252"/>
      <c r="BL50" s="248"/>
      <c r="BM50" s="233"/>
      <c r="BN50" s="233"/>
      <c r="BO50" s="264"/>
      <c r="BP50" s="251"/>
      <c r="BQ50" s="223"/>
      <c r="BR50" s="234"/>
      <c r="BS50" s="217"/>
      <c r="BT50" s="221"/>
    </row>
    <row r="51" spans="1:72" ht="12" customHeight="1">
      <c r="A51" s="162"/>
      <c r="B51" s="163"/>
      <c r="C51" s="158"/>
      <c r="D51" s="158"/>
      <c r="E51" s="163"/>
      <c r="F51" s="163"/>
      <c r="G51" s="163"/>
      <c r="H51" s="163"/>
      <c r="I51" s="163"/>
      <c r="J51" s="163"/>
      <c r="K51" s="158"/>
      <c r="L51" s="158"/>
      <c r="M51" s="163"/>
      <c r="N51" s="163"/>
      <c r="O51" s="163"/>
      <c r="P51" s="163"/>
      <c r="Q51" s="163"/>
      <c r="R51" s="158"/>
      <c r="S51" s="158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86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86"/>
      <c r="AW51" s="186"/>
      <c r="AX51" s="186"/>
      <c r="AY51" s="186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58"/>
      <c r="BP51" s="158"/>
      <c r="BQ51" s="158"/>
      <c r="BR51" s="158"/>
      <c r="BS51" s="158"/>
      <c r="BT51" s="161"/>
    </row>
    <row r="52" spans="1:72" s="5" customFormat="1" ht="7.5" customHeight="1">
      <c r="A52" s="265"/>
      <c r="B52" s="266"/>
      <c r="C52" s="266"/>
      <c r="D52" s="510" t="s">
        <v>54</v>
      </c>
      <c r="E52" s="511"/>
      <c r="F52" s="511"/>
      <c r="G52" s="511"/>
      <c r="H52" s="511"/>
      <c r="I52" s="511"/>
      <c r="J52" s="511"/>
      <c r="K52" s="511"/>
      <c r="L52" s="511"/>
      <c r="M52" s="511"/>
      <c r="N52" s="511"/>
      <c r="O52" s="511"/>
      <c r="P52" s="511"/>
      <c r="Q52" s="477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8"/>
      <c r="AK52" s="268"/>
      <c r="AL52" s="268"/>
      <c r="AM52" s="268"/>
      <c r="AN52" s="268"/>
      <c r="AO52" s="268"/>
      <c r="AP52" s="268"/>
      <c r="AQ52" s="268"/>
      <c r="AR52" s="268"/>
      <c r="AS52" s="268"/>
      <c r="AT52" s="268"/>
      <c r="AU52" s="268"/>
      <c r="AV52" s="268"/>
      <c r="AW52" s="268"/>
      <c r="AX52" s="268"/>
      <c r="AY52" s="268"/>
      <c r="AZ52" s="268"/>
      <c r="BA52" s="268"/>
      <c r="BB52" s="268"/>
      <c r="BC52" s="268"/>
      <c r="BD52" s="268"/>
      <c r="BE52" s="268"/>
      <c r="BF52" s="268"/>
      <c r="BG52" s="268"/>
      <c r="BH52" s="268"/>
      <c r="BI52" s="268"/>
      <c r="BJ52" s="268"/>
      <c r="BK52" s="268"/>
      <c r="BL52" s="268"/>
      <c r="BM52" s="268"/>
      <c r="BN52" s="268"/>
      <c r="BO52" s="268"/>
      <c r="BP52" s="268"/>
      <c r="BQ52" s="268"/>
      <c r="BR52" s="268"/>
      <c r="BS52" s="266"/>
      <c r="BT52" s="269"/>
    </row>
    <row r="53" spans="1:125" s="5" customFormat="1" ht="7.5" customHeight="1">
      <c r="A53" s="265"/>
      <c r="B53" s="266"/>
      <c r="C53" s="270"/>
      <c r="D53" s="511"/>
      <c r="E53" s="511"/>
      <c r="F53" s="511"/>
      <c r="G53" s="511"/>
      <c r="H53" s="511"/>
      <c r="I53" s="511"/>
      <c r="J53" s="511"/>
      <c r="K53" s="511"/>
      <c r="L53" s="511"/>
      <c r="M53" s="511"/>
      <c r="N53" s="511"/>
      <c r="O53" s="511"/>
      <c r="P53" s="511"/>
      <c r="Q53" s="477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  <c r="AI53" s="271"/>
      <c r="AJ53" s="271"/>
      <c r="AK53" s="271"/>
      <c r="AL53" s="271"/>
      <c r="AM53" s="271"/>
      <c r="AN53" s="271"/>
      <c r="AO53" s="271"/>
      <c r="AP53" s="271"/>
      <c r="AQ53" s="271"/>
      <c r="AR53" s="271"/>
      <c r="AS53" s="271"/>
      <c r="AT53" s="271"/>
      <c r="AU53" s="271"/>
      <c r="AV53" s="271"/>
      <c r="AW53" s="271"/>
      <c r="AX53" s="271"/>
      <c r="AY53" s="271"/>
      <c r="AZ53" s="271"/>
      <c r="BA53" s="271"/>
      <c r="BB53" s="271"/>
      <c r="BC53" s="271"/>
      <c r="BD53" s="271"/>
      <c r="BE53" s="271"/>
      <c r="BF53" s="271"/>
      <c r="BG53" s="271"/>
      <c r="BH53" s="271"/>
      <c r="BI53" s="271"/>
      <c r="BJ53" s="271"/>
      <c r="BK53" s="271"/>
      <c r="BL53" s="271"/>
      <c r="BM53" s="271"/>
      <c r="BN53" s="271"/>
      <c r="BO53" s="271"/>
      <c r="BP53" s="271"/>
      <c r="BQ53" s="271"/>
      <c r="BR53" s="272"/>
      <c r="BS53" s="266"/>
      <c r="BT53" s="269"/>
      <c r="DQ53" s="512" t="s">
        <v>25</v>
      </c>
      <c r="DR53" s="512"/>
      <c r="DS53" s="512"/>
      <c r="DT53" s="512"/>
      <c r="DU53" s="512"/>
    </row>
    <row r="54" spans="1:125" ht="13.5" customHeight="1">
      <c r="A54" s="157"/>
      <c r="B54" s="158"/>
      <c r="C54" s="203"/>
      <c r="D54" s="158" t="s">
        <v>56</v>
      </c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204"/>
      <c r="BS54" s="158"/>
      <c r="BT54" s="161"/>
      <c r="DQ54" s="512"/>
      <c r="DR54" s="512"/>
      <c r="DS54" s="512"/>
      <c r="DT54" s="512"/>
      <c r="DU54" s="512"/>
    </row>
    <row r="55" spans="1:125" ht="13.5" customHeight="1">
      <c r="A55" s="157"/>
      <c r="B55" s="158"/>
      <c r="C55" s="203"/>
      <c r="D55" s="273" t="s">
        <v>11</v>
      </c>
      <c r="E55" s="158"/>
      <c r="F55" s="206" t="s">
        <v>52</v>
      </c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204"/>
      <c r="BS55" s="158"/>
      <c r="BT55" s="161"/>
      <c r="DQ55" s="512"/>
      <c r="DR55" s="512"/>
      <c r="DS55" s="512"/>
      <c r="DT55" s="512"/>
      <c r="DU55" s="512"/>
    </row>
    <row r="56" spans="1:125" ht="13.5" customHeight="1">
      <c r="A56" s="157"/>
      <c r="B56" s="158"/>
      <c r="C56" s="203"/>
      <c r="D56" s="158"/>
      <c r="E56" s="158"/>
      <c r="F56" s="158" t="s">
        <v>32</v>
      </c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204"/>
      <c r="BS56" s="158"/>
      <c r="BT56" s="161"/>
      <c r="DQ56" s="512"/>
      <c r="DR56" s="512"/>
      <c r="DS56" s="512"/>
      <c r="DT56" s="512"/>
      <c r="DU56" s="512"/>
    </row>
    <row r="57" spans="1:125" ht="13.5" customHeight="1">
      <c r="A57" s="157"/>
      <c r="B57" s="158"/>
      <c r="C57" s="203"/>
      <c r="D57" s="273" t="s">
        <v>57</v>
      </c>
      <c r="E57" s="158"/>
      <c r="F57" s="158" t="s">
        <v>59</v>
      </c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274"/>
      <c r="AD57" s="274"/>
      <c r="AE57" s="274"/>
      <c r="AF57" s="274"/>
      <c r="AG57" s="274"/>
      <c r="AH57" s="274"/>
      <c r="AI57" s="274"/>
      <c r="AJ57" s="274"/>
      <c r="AK57" s="274"/>
      <c r="AL57" s="274"/>
      <c r="AM57" s="274"/>
      <c r="AN57" s="274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204"/>
      <c r="BS57" s="158"/>
      <c r="BT57" s="161"/>
      <c r="DQ57" s="512"/>
      <c r="DR57" s="512"/>
      <c r="DS57" s="512"/>
      <c r="DT57" s="512"/>
      <c r="DU57" s="512"/>
    </row>
    <row r="58" spans="1:125" ht="11.25" customHeight="1">
      <c r="A58" s="157"/>
      <c r="B58" s="158"/>
      <c r="C58" s="203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274"/>
      <c r="AD58" s="274"/>
      <c r="AE58" s="274"/>
      <c r="AF58" s="274"/>
      <c r="AG58" s="274"/>
      <c r="AH58" s="274"/>
      <c r="AI58" s="274"/>
      <c r="AJ58" s="274"/>
      <c r="AK58" s="274"/>
      <c r="AL58" s="274"/>
      <c r="AM58" s="274"/>
      <c r="AN58" s="274"/>
      <c r="AO58" s="274"/>
      <c r="AP58" s="274"/>
      <c r="AQ58" s="274"/>
      <c r="AR58" s="274"/>
      <c r="AS58" s="513" t="s">
        <v>80</v>
      </c>
      <c r="AT58" s="514"/>
      <c r="AU58" s="514"/>
      <c r="AV58" s="514"/>
      <c r="AW58" s="514"/>
      <c r="AX58" s="514"/>
      <c r="AY58" s="514"/>
      <c r="AZ58" s="514"/>
      <c r="BA58" s="514"/>
      <c r="BB58" s="514"/>
      <c r="BC58" s="514"/>
      <c r="BD58" s="514"/>
      <c r="BE58" s="514"/>
      <c r="BF58" s="514"/>
      <c r="BG58" s="514"/>
      <c r="BH58" s="514"/>
      <c r="BI58" s="514"/>
      <c r="BJ58" s="514"/>
      <c r="BK58" s="514"/>
      <c r="BL58" s="275"/>
      <c r="BM58" s="276"/>
      <c r="BN58" s="519"/>
      <c r="BO58" s="486"/>
      <c r="BP58" s="277"/>
      <c r="BQ58" s="274"/>
      <c r="BR58" s="278"/>
      <c r="BS58" s="158"/>
      <c r="BT58" s="161"/>
      <c r="DQ58" s="512"/>
      <c r="DR58" s="512"/>
      <c r="DS58" s="512"/>
      <c r="DT58" s="512"/>
      <c r="DU58" s="512"/>
    </row>
    <row r="59" spans="1:125" ht="12" customHeight="1">
      <c r="A59" s="157"/>
      <c r="B59" s="158"/>
      <c r="C59" s="203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274"/>
      <c r="AE59" s="274"/>
      <c r="AF59" s="274"/>
      <c r="AG59" s="274"/>
      <c r="AH59" s="521" t="s">
        <v>60</v>
      </c>
      <c r="AI59" s="521"/>
      <c r="AJ59" s="521"/>
      <c r="AK59" s="521"/>
      <c r="AL59" s="521"/>
      <c r="AM59" s="521"/>
      <c r="AN59" s="521"/>
      <c r="AO59" s="521"/>
      <c r="AP59" s="521"/>
      <c r="AQ59" s="521"/>
      <c r="AR59" s="521"/>
      <c r="AS59" s="515"/>
      <c r="AT59" s="516"/>
      <c r="AU59" s="516"/>
      <c r="AV59" s="516"/>
      <c r="AW59" s="516"/>
      <c r="AX59" s="516"/>
      <c r="AY59" s="516"/>
      <c r="AZ59" s="516"/>
      <c r="BA59" s="516"/>
      <c r="BB59" s="516"/>
      <c r="BC59" s="516"/>
      <c r="BD59" s="516"/>
      <c r="BE59" s="516"/>
      <c r="BF59" s="516"/>
      <c r="BG59" s="516"/>
      <c r="BH59" s="516"/>
      <c r="BI59" s="516"/>
      <c r="BJ59" s="516"/>
      <c r="BK59" s="516"/>
      <c r="BL59" s="116"/>
      <c r="BM59" s="115"/>
      <c r="BN59" s="379"/>
      <c r="BO59" s="379"/>
      <c r="BP59" s="279"/>
      <c r="BQ59" s="274"/>
      <c r="BR59" s="278"/>
      <c r="BS59" s="158"/>
      <c r="BT59" s="161"/>
      <c r="DQ59" s="512"/>
      <c r="DR59" s="512"/>
      <c r="DS59" s="512"/>
      <c r="DT59" s="512"/>
      <c r="DU59" s="512"/>
    </row>
    <row r="60" spans="1:125" ht="12" customHeight="1">
      <c r="A60" s="157"/>
      <c r="B60" s="158"/>
      <c r="C60" s="203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274"/>
      <c r="AD60" s="274"/>
      <c r="AE60" s="274"/>
      <c r="AF60" s="274"/>
      <c r="AG60" s="274"/>
      <c r="AH60" s="521"/>
      <c r="AI60" s="521"/>
      <c r="AJ60" s="521"/>
      <c r="AK60" s="521"/>
      <c r="AL60" s="521"/>
      <c r="AM60" s="521"/>
      <c r="AN60" s="521"/>
      <c r="AO60" s="521"/>
      <c r="AP60" s="521"/>
      <c r="AQ60" s="521"/>
      <c r="AR60" s="521"/>
      <c r="AS60" s="517"/>
      <c r="AT60" s="518"/>
      <c r="AU60" s="518"/>
      <c r="AV60" s="518"/>
      <c r="AW60" s="518"/>
      <c r="AX60" s="518"/>
      <c r="AY60" s="518"/>
      <c r="AZ60" s="518"/>
      <c r="BA60" s="518"/>
      <c r="BB60" s="518"/>
      <c r="BC60" s="518"/>
      <c r="BD60" s="518"/>
      <c r="BE60" s="518"/>
      <c r="BF60" s="518"/>
      <c r="BG60" s="518"/>
      <c r="BH60" s="518"/>
      <c r="BI60" s="518"/>
      <c r="BJ60" s="518"/>
      <c r="BK60" s="518"/>
      <c r="BL60" s="280"/>
      <c r="BM60" s="281"/>
      <c r="BN60" s="520"/>
      <c r="BO60" s="520"/>
      <c r="BP60" s="282"/>
      <c r="BQ60" s="274"/>
      <c r="BR60" s="278"/>
      <c r="BS60" s="158"/>
      <c r="BT60" s="161"/>
      <c r="DJ60" s="522"/>
      <c r="DK60" s="522"/>
      <c r="DL60" s="522"/>
      <c r="DQ60" s="512"/>
      <c r="DR60" s="512"/>
      <c r="DS60" s="512"/>
      <c r="DT60" s="512"/>
      <c r="DU60" s="512"/>
    </row>
    <row r="61" spans="1:125" ht="13.5" customHeight="1">
      <c r="A61" s="157"/>
      <c r="B61" s="158"/>
      <c r="C61" s="211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283"/>
      <c r="AD61" s="283"/>
      <c r="AE61" s="283"/>
      <c r="AF61" s="283"/>
      <c r="AG61" s="283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5"/>
      <c r="AT61" s="285"/>
      <c r="AU61" s="285"/>
      <c r="AV61" s="285"/>
      <c r="AW61" s="285"/>
      <c r="AX61" s="285"/>
      <c r="AY61" s="286" t="s">
        <v>16</v>
      </c>
      <c r="AZ61" s="285"/>
      <c r="BA61" s="285"/>
      <c r="BB61" s="285"/>
      <c r="BC61" s="285"/>
      <c r="BD61" s="285"/>
      <c r="BE61" s="285"/>
      <c r="BF61" s="285"/>
      <c r="BG61" s="285"/>
      <c r="BH61" s="285"/>
      <c r="BI61" s="285"/>
      <c r="BJ61" s="285"/>
      <c r="BK61" s="285"/>
      <c r="BL61" s="285"/>
      <c r="BM61" s="283"/>
      <c r="BN61" s="283"/>
      <c r="BO61" s="283"/>
      <c r="BP61" s="283"/>
      <c r="BQ61" s="283"/>
      <c r="BR61" s="287"/>
      <c r="BS61" s="158"/>
      <c r="BT61" s="161"/>
      <c r="DJ61" s="522"/>
      <c r="DK61" s="522"/>
      <c r="DL61" s="522"/>
      <c r="DQ61" s="512"/>
      <c r="DR61" s="512"/>
      <c r="DS61" s="512"/>
      <c r="DT61" s="512"/>
      <c r="DU61" s="512"/>
    </row>
    <row r="62" spans="1:116" ht="7.5" customHeight="1">
      <c r="A62" s="157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274"/>
      <c r="AD62" s="274"/>
      <c r="AE62" s="274"/>
      <c r="AF62" s="274"/>
      <c r="AG62" s="274"/>
      <c r="AH62" s="274"/>
      <c r="AI62" s="274"/>
      <c r="AJ62" s="274"/>
      <c r="AK62" s="274"/>
      <c r="AL62" s="274"/>
      <c r="AM62" s="274"/>
      <c r="AN62" s="274"/>
      <c r="AO62" s="274"/>
      <c r="AP62" s="274"/>
      <c r="AQ62" s="274"/>
      <c r="AR62" s="274"/>
      <c r="AS62" s="274"/>
      <c r="AT62" s="274"/>
      <c r="AU62" s="274"/>
      <c r="AV62" s="274"/>
      <c r="AW62" s="274"/>
      <c r="AX62" s="274"/>
      <c r="AY62" s="274"/>
      <c r="AZ62" s="274"/>
      <c r="BA62" s="274"/>
      <c r="BB62" s="274"/>
      <c r="BC62" s="274"/>
      <c r="BD62" s="274"/>
      <c r="BE62" s="274"/>
      <c r="BF62" s="274"/>
      <c r="BG62" s="274"/>
      <c r="BH62" s="274"/>
      <c r="BI62" s="274"/>
      <c r="BJ62" s="274"/>
      <c r="BK62" s="274"/>
      <c r="BL62" s="274"/>
      <c r="BM62" s="274"/>
      <c r="BN62" s="274"/>
      <c r="BO62" s="274"/>
      <c r="BP62" s="274"/>
      <c r="BQ62" s="274"/>
      <c r="BR62" s="274"/>
      <c r="BS62" s="158"/>
      <c r="BT62" s="161"/>
      <c r="DJ62" s="522"/>
      <c r="DK62" s="522"/>
      <c r="DL62" s="522"/>
    </row>
    <row r="63" spans="1:125" ht="12" customHeight="1">
      <c r="A63" s="162"/>
      <c r="B63" s="163"/>
      <c r="C63" s="467" t="s">
        <v>33</v>
      </c>
      <c r="D63" s="523"/>
      <c r="E63" s="523"/>
      <c r="F63" s="523"/>
      <c r="G63" s="523"/>
      <c r="H63" s="523"/>
      <c r="I63" s="523"/>
      <c r="J63" s="523"/>
      <c r="K63" s="523"/>
      <c r="L63" s="523"/>
      <c r="M63" s="523"/>
      <c r="N63" s="523"/>
      <c r="O63" s="523"/>
      <c r="P63" s="523"/>
      <c r="Q63" s="523"/>
      <c r="R63" s="523"/>
      <c r="S63" s="523"/>
      <c r="T63" s="523"/>
      <c r="U63" s="523"/>
      <c r="V63" s="523"/>
      <c r="W63" s="523"/>
      <c r="X63" s="523"/>
      <c r="Y63" s="523"/>
      <c r="Z63" s="523"/>
      <c r="AA63" s="523"/>
      <c r="AB63" s="523"/>
      <c r="AC63" s="523"/>
      <c r="AD63" s="523"/>
      <c r="AE63" s="523"/>
      <c r="AF63" s="523"/>
      <c r="AG63" s="523"/>
      <c r="AH63" s="523"/>
      <c r="AI63" s="523"/>
      <c r="AJ63" s="523"/>
      <c r="AK63" s="523"/>
      <c r="AL63" s="523"/>
      <c r="AM63" s="523"/>
      <c r="AN63" s="523"/>
      <c r="AO63" s="523"/>
      <c r="AP63" s="523"/>
      <c r="AQ63" s="523"/>
      <c r="AR63" s="523"/>
      <c r="AS63" s="523"/>
      <c r="AT63" s="523"/>
      <c r="AU63" s="523"/>
      <c r="AV63" s="523"/>
      <c r="AW63" s="523"/>
      <c r="AX63" s="523"/>
      <c r="AY63" s="523"/>
      <c r="AZ63" s="523"/>
      <c r="BA63" s="523"/>
      <c r="BB63" s="523"/>
      <c r="BC63" s="523"/>
      <c r="BD63" s="523"/>
      <c r="BE63" s="523"/>
      <c r="BF63" s="523"/>
      <c r="BG63" s="523"/>
      <c r="BH63" s="523"/>
      <c r="BI63" s="523"/>
      <c r="BJ63" s="523"/>
      <c r="BK63" s="523"/>
      <c r="BL63" s="523"/>
      <c r="BM63" s="523"/>
      <c r="BN63" s="523"/>
      <c r="BO63" s="523"/>
      <c r="BP63" s="523"/>
      <c r="BQ63" s="523"/>
      <c r="BR63" s="523"/>
      <c r="BS63" s="158"/>
      <c r="BT63" s="161"/>
      <c r="DJ63" s="522"/>
      <c r="DK63" s="522"/>
      <c r="DL63" s="522"/>
      <c r="DQ63" s="464" t="s">
        <v>85</v>
      </c>
      <c r="DR63" s="464"/>
      <c r="DS63" s="464"/>
      <c r="DT63" s="464"/>
      <c r="DU63" s="464"/>
    </row>
    <row r="64" spans="1:125" ht="12" customHeight="1">
      <c r="A64" s="157"/>
      <c r="B64" s="158"/>
      <c r="C64" s="523"/>
      <c r="D64" s="523"/>
      <c r="E64" s="523"/>
      <c r="F64" s="523"/>
      <c r="G64" s="523"/>
      <c r="H64" s="523"/>
      <c r="I64" s="523"/>
      <c r="J64" s="523"/>
      <c r="K64" s="523"/>
      <c r="L64" s="523"/>
      <c r="M64" s="523"/>
      <c r="N64" s="523"/>
      <c r="O64" s="523"/>
      <c r="P64" s="523"/>
      <c r="Q64" s="523"/>
      <c r="R64" s="523"/>
      <c r="S64" s="523"/>
      <c r="T64" s="523"/>
      <c r="U64" s="523"/>
      <c r="V64" s="523"/>
      <c r="W64" s="523"/>
      <c r="X64" s="523"/>
      <c r="Y64" s="523"/>
      <c r="Z64" s="523"/>
      <c r="AA64" s="523"/>
      <c r="AB64" s="523"/>
      <c r="AC64" s="523"/>
      <c r="AD64" s="523"/>
      <c r="AE64" s="523"/>
      <c r="AF64" s="523"/>
      <c r="AG64" s="523"/>
      <c r="AH64" s="523"/>
      <c r="AI64" s="523"/>
      <c r="AJ64" s="523"/>
      <c r="AK64" s="523"/>
      <c r="AL64" s="523"/>
      <c r="AM64" s="523"/>
      <c r="AN64" s="523"/>
      <c r="AO64" s="523"/>
      <c r="AP64" s="523"/>
      <c r="AQ64" s="523"/>
      <c r="AR64" s="523"/>
      <c r="AS64" s="523"/>
      <c r="AT64" s="523"/>
      <c r="AU64" s="523"/>
      <c r="AV64" s="523"/>
      <c r="AW64" s="523"/>
      <c r="AX64" s="523"/>
      <c r="AY64" s="523"/>
      <c r="AZ64" s="523"/>
      <c r="BA64" s="523"/>
      <c r="BB64" s="523"/>
      <c r="BC64" s="523"/>
      <c r="BD64" s="523"/>
      <c r="BE64" s="523"/>
      <c r="BF64" s="523"/>
      <c r="BG64" s="523"/>
      <c r="BH64" s="523"/>
      <c r="BI64" s="523"/>
      <c r="BJ64" s="523"/>
      <c r="BK64" s="523"/>
      <c r="BL64" s="523"/>
      <c r="BM64" s="523"/>
      <c r="BN64" s="523"/>
      <c r="BO64" s="523"/>
      <c r="BP64" s="523"/>
      <c r="BQ64" s="523"/>
      <c r="BR64" s="523"/>
      <c r="BS64" s="158"/>
      <c r="BT64" s="161"/>
      <c r="DQ64" s="464"/>
      <c r="DR64" s="464"/>
      <c r="DS64" s="464"/>
      <c r="DT64" s="464"/>
      <c r="DU64" s="464"/>
    </row>
    <row r="65" spans="1:125" ht="12" customHeight="1">
      <c r="A65" s="157"/>
      <c r="B65" s="158"/>
      <c r="C65" s="288"/>
      <c r="D65" s="474" t="s">
        <v>1</v>
      </c>
      <c r="E65" s="475"/>
      <c r="F65" s="289"/>
      <c r="G65" s="288"/>
      <c r="H65" s="468" t="s">
        <v>86</v>
      </c>
      <c r="I65" s="479"/>
      <c r="J65" s="479"/>
      <c r="K65" s="479"/>
      <c r="L65" s="479"/>
      <c r="M65" s="479"/>
      <c r="N65" s="479"/>
      <c r="O65" s="479"/>
      <c r="P65" s="479"/>
      <c r="Q65" s="479"/>
      <c r="R65" s="290"/>
      <c r="S65" s="482" t="s">
        <v>87</v>
      </c>
      <c r="T65" s="482"/>
      <c r="U65" s="482"/>
      <c r="V65" s="482"/>
      <c r="W65" s="482"/>
      <c r="X65" s="482"/>
      <c r="Y65" s="482"/>
      <c r="Z65" s="482"/>
      <c r="AA65" s="482"/>
      <c r="AB65" s="482"/>
      <c r="AC65" s="482"/>
      <c r="AD65" s="482"/>
      <c r="AE65" s="482"/>
      <c r="AF65" s="482"/>
      <c r="AG65" s="482"/>
      <c r="AH65" s="482"/>
      <c r="AI65" s="482"/>
      <c r="AJ65" s="482"/>
      <c r="AK65" s="482"/>
      <c r="AL65" s="482"/>
      <c r="AM65" s="482"/>
      <c r="AN65" s="482"/>
      <c r="AO65" s="482"/>
      <c r="AP65" s="482"/>
      <c r="AQ65" s="482"/>
      <c r="AR65" s="291"/>
      <c r="AS65" s="291"/>
      <c r="AT65" s="485"/>
      <c r="AU65" s="486"/>
      <c r="AV65" s="291"/>
      <c r="AW65" s="291"/>
      <c r="AX65" s="291"/>
      <c r="AY65" s="291"/>
      <c r="AZ65" s="291"/>
      <c r="BA65" s="293"/>
      <c r="BB65" s="487" t="s">
        <v>65</v>
      </c>
      <c r="BC65" s="488"/>
      <c r="BD65" s="488"/>
      <c r="BE65" s="488"/>
      <c r="BF65" s="488"/>
      <c r="BG65" s="488"/>
      <c r="BH65" s="488"/>
      <c r="BI65" s="488"/>
      <c r="BJ65" s="489"/>
      <c r="BK65" s="496" t="s">
        <v>88</v>
      </c>
      <c r="BL65" s="482"/>
      <c r="BM65" s="482"/>
      <c r="BN65" s="482"/>
      <c r="BO65" s="482"/>
      <c r="BP65" s="482"/>
      <c r="BQ65" s="482"/>
      <c r="BR65" s="497"/>
      <c r="BS65" s="158"/>
      <c r="BT65" s="161"/>
      <c r="DQ65" s="464"/>
      <c r="DR65" s="464"/>
      <c r="DS65" s="464"/>
      <c r="DT65" s="464"/>
      <c r="DU65" s="464"/>
    </row>
    <row r="66" spans="1:125" ht="12" customHeight="1">
      <c r="A66" s="157"/>
      <c r="B66" s="158"/>
      <c r="C66" s="203"/>
      <c r="D66" s="476"/>
      <c r="E66" s="477"/>
      <c r="F66" s="196"/>
      <c r="G66" s="203"/>
      <c r="H66" s="456"/>
      <c r="I66" s="480"/>
      <c r="J66" s="480"/>
      <c r="K66" s="480"/>
      <c r="L66" s="480"/>
      <c r="M66" s="480"/>
      <c r="N66" s="480"/>
      <c r="O66" s="480"/>
      <c r="P66" s="480"/>
      <c r="Q66" s="480"/>
      <c r="R66" s="294"/>
      <c r="S66" s="483"/>
      <c r="T66" s="483"/>
      <c r="U66" s="483"/>
      <c r="V66" s="483"/>
      <c r="W66" s="483"/>
      <c r="X66" s="483"/>
      <c r="Y66" s="483"/>
      <c r="Z66" s="483"/>
      <c r="AA66" s="483"/>
      <c r="AB66" s="483"/>
      <c r="AC66" s="483"/>
      <c r="AD66" s="483"/>
      <c r="AE66" s="483"/>
      <c r="AF66" s="483"/>
      <c r="AG66" s="483"/>
      <c r="AH66" s="483"/>
      <c r="AI66" s="483"/>
      <c r="AJ66" s="483"/>
      <c r="AK66" s="483"/>
      <c r="AL66" s="483"/>
      <c r="AM66" s="483"/>
      <c r="AN66" s="483"/>
      <c r="AO66" s="483"/>
      <c r="AP66" s="483"/>
      <c r="AQ66" s="483"/>
      <c r="AR66" s="6"/>
      <c r="AS66" s="6"/>
      <c r="AT66" s="378"/>
      <c r="AU66" s="379"/>
      <c r="AV66" s="6"/>
      <c r="AW66" s="6"/>
      <c r="AX66" s="6"/>
      <c r="AY66" s="6"/>
      <c r="AZ66" s="6"/>
      <c r="BA66" s="193"/>
      <c r="BB66" s="490"/>
      <c r="BC66" s="491"/>
      <c r="BD66" s="491"/>
      <c r="BE66" s="491"/>
      <c r="BF66" s="491"/>
      <c r="BG66" s="491"/>
      <c r="BH66" s="491"/>
      <c r="BI66" s="491"/>
      <c r="BJ66" s="492"/>
      <c r="BK66" s="498"/>
      <c r="BL66" s="483"/>
      <c r="BM66" s="483"/>
      <c r="BN66" s="483"/>
      <c r="BO66" s="483"/>
      <c r="BP66" s="483"/>
      <c r="BQ66" s="483"/>
      <c r="BR66" s="499"/>
      <c r="BS66" s="158"/>
      <c r="BT66" s="161"/>
      <c r="DQ66" s="464"/>
      <c r="DR66" s="464"/>
      <c r="DS66" s="464"/>
      <c r="DT66" s="464"/>
      <c r="DU66" s="464"/>
    </row>
    <row r="67" spans="1:125" ht="12" customHeight="1">
      <c r="A67" s="157"/>
      <c r="B67" s="158"/>
      <c r="C67" s="203"/>
      <c r="D67" s="477"/>
      <c r="E67" s="477"/>
      <c r="F67" s="196"/>
      <c r="G67" s="295"/>
      <c r="H67" s="481"/>
      <c r="I67" s="481"/>
      <c r="J67" s="481"/>
      <c r="K67" s="481"/>
      <c r="L67" s="481"/>
      <c r="M67" s="481"/>
      <c r="N67" s="481"/>
      <c r="O67" s="481"/>
      <c r="P67" s="481"/>
      <c r="Q67" s="481"/>
      <c r="R67" s="296"/>
      <c r="S67" s="484"/>
      <c r="T67" s="484"/>
      <c r="U67" s="484"/>
      <c r="V67" s="484"/>
      <c r="W67" s="484"/>
      <c r="X67" s="484"/>
      <c r="Y67" s="484"/>
      <c r="Z67" s="484"/>
      <c r="AA67" s="484"/>
      <c r="AB67" s="484"/>
      <c r="AC67" s="484"/>
      <c r="AD67" s="484"/>
      <c r="AE67" s="484"/>
      <c r="AF67" s="484"/>
      <c r="AG67" s="484"/>
      <c r="AH67" s="484"/>
      <c r="AI67" s="484"/>
      <c r="AJ67" s="484"/>
      <c r="AK67" s="484"/>
      <c r="AL67" s="484"/>
      <c r="AM67" s="484"/>
      <c r="AN67" s="484"/>
      <c r="AO67" s="484"/>
      <c r="AP67" s="484"/>
      <c r="AQ67" s="484"/>
      <c r="AR67" s="44"/>
      <c r="AS67" s="44"/>
      <c r="AT67" s="380"/>
      <c r="AU67" s="380"/>
      <c r="AV67" s="44"/>
      <c r="AW67" s="44"/>
      <c r="AX67" s="44"/>
      <c r="AY67" s="44"/>
      <c r="AZ67" s="44"/>
      <c r="BA67" s="297"/>
      <c r="BB67" s="493"/>
      <c r="BC67" s="494"/>
      <c r="BD67" s="494"/>
      <c r="BE67" s="494"/>
      <c r="BF67" s="494"/>
      <c r="BG67" s="494"/>
      <c r="BH67" s="494"/>
      <c r="BI67" s="494"/>
      <c r="BJ67" s="495"/>
      <c r="BK67" s="500"/>
      <c r="BL67" s="484"/>
      <c r="BM67" s="484"/>
      <c r="BN67" s="484"/>
      <c r="BO67" s="484"/>
      <c r="BP67" s="484"/>
      <c r="BQ67" s="484"/>
      <c r="BR67" s="501"/>
      <c r="BS67" s="158"/>
      <c r="BT67" s="161"/>
      <c r="DO67" s="298"/>
      <c r="DP67" s="298"/>
      <c r="DQ67" s="464"/>
      <c r="DR67" s="464"/>
      <c r="DS67" s="464"/>
      <c r="DT67" s="464"/>
      <c r="DU67" s="464"/>
    </row>
    <row r="68" spans="1:125" ht="12" customHeight="1">
      <c r="A68" s="157"/>
      <c r="B68" s="158"/>
      <c r="C68" s="192"/>
      <c r="D68" s="477"/>
      <c r="E68" s="477"/>
      <c r="F68" s="210"/>
      <c r="G68" s="203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99"/>
      <c r="T68" s="1" t="s">
        <v>41</v>
      </c>
      <c r="V68" s="300" t="s">
        <v>90</v>
      </c>
      <c r="W68" s="300"/>
      <c r="X68" s="300"/>
      <c r="Y68" s="300"/>
      <c r="Z68" s="300"/>
      <c r="AA68" s="300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K68" s="58"/>
      <c r="BL68" s="58"/>
      <c r="BM68" s="58"/>
      <c r="BN68" s="6"/>
      <c r="BO68" s="6"/>
      <c r="BP68" s="6"/>
      <c r="BQ68" s="58"/>
      <c r="BR68" s="301"/>
      <c r="BS68" s="158"/>
      <c r="BT68" s="161"/>
      <c r="DO68" s="298"/>
      <c r="DP68" s="298"/>
      <c r="DQ68" s="464"/>
      <c r="DR68" s="464"/>
      <c r="DS68" s="464"/>
      <c r="DT68" s="464"/>
      <c r="DU68" s="464"/>
    </row>
    <row r="69" spans="1:125" ht="12" customHeight="1">
      <c r="A69" s="157"/>
      <c r="B69" s="158"/>
      <c r="C69" s="192"/>
      <c r="D69" s="477"/>
      <c r="E69" s="477"/>
      <c r="F69" s="210"/>
      <c r="G69" s="203"/>
      <c r="H69" s="456" t="s">
        <v>43</v>
      </c>
      <c r="I69" s="456"/>
      <c r="J69" s="456"/>
      <c r="K69" s="456"/>
      <c r="L69" s="456"/>
      <c r="M69" s="456"/>
      <c r="N69" s="456"/>
      <c r="O69" s="456"/>
      <c r="P69" s="456"/>
      <c r="Q69" s="456"/>
      <c r="R69" s="299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K69" s="58"/>
      <c r="BL69" s="58"/>
      <c r="BM69" s="58"/>
      <c r="BN69" s="6"/>
      <c r="BO69" s="6"/>
      <c r="BP69" s="6"/>
      <c r="BQ69" s="58"/>
      <c r="BR69" s="301"/>
      <c r="BS69" s="158"/>
      <c r="BT69" s="161"/>
      <c r="DO69" s="298"/>
      <c r="DP69" s="298"/>
      <c r="DQ69" s="464"/>
      <c r="DR69" s="464"/>
      <c r="DS69" s="464"/>
      <c r="DT69" s="464"/>
      <c r="DU69" s="464"/>
    </row>
    <row r="70" spans="1:125" ht="12" customHeight="1">
      <c r="A70" s="157"/>
      <c r="B70" s="158"/>
      <c r="C70" s="192"/>
      <c r="D70" s="477"/>
      <c r="E70" s="477"/>
      <c r="F70" s="210"/>
      <c r="G70" s="203"/>
      <c r="H70" s="456"/>
      <c r="I70" s="456"/>
      <c r="J70" s="456"/>
      <c r="K70" s="456"/>
      <c r="L70" s="456"/>
      <c r="M70" s="456"/>
      <c r="N70" s="456"/>
      <c r="O70" s="456"/>
      <c r="P70" s="456"/>
      <c r="Q70" s="456"/>
      <c r="R70" s="299"/>
      <c r="U70" s="502" t="s">
        <v>91</v>
      </c>
      <c r="V70" s="502"/>
      <c r="W70" s="502"/>
      <c r="X70" s="502"/>
      <c r="Y70" s="502"/>
      <c r="Z70" s="502"/>
      <c r="AA70" s="502"/>
      <c r="AB70" s="502"/>
      <c r="AC70" s="502"/>
      <c r="AD70" s="502"/>
      <c r="AE70" s="502"/>
      <c r="AF70" s="502"/>
      <c r="AG70" s="502"/>
      <c r="AH70" s="502"/>
      <c r="AI70" s="502"/>
      <c r="AJ70" s="502"/>
      <c r="AK70" s="502"/>
      <c r="AL70" s="502"/>
      <c r="AM70" s="502"/>
      <c r="AN70" s="502"/>
      <c r="AO70" s="502"/>
      <c r="AP70" s="502"/>
      <c r="AQ70" s="502"/>
      <c r="AR70" s="502"/>
      <c r="AS70" s="502"/>
      <c r="AT70" s="502"/>
      <c r="AU70" s="502"/>
      <c r="AV70" s="502"/>
      <c r="AW70" s="502"/>
      <c r="AX70" s="502"/>
      <c r="AY70" s="502"/>
      <c r="AZ70" s="502"/>
      <c r="BA70" s="502"/>
      <c r="BB70" s="502"/>
      <c r="BC70" s="502"/>
      <c r="BD70" s="502"/>
      <c r="BE70" s="502"/>
      <c r="BF70" s="502"/>
      <c r="BG70" s="502"/>
      <c r="BH70" s="502"/>
      <c r="BI70" s="502"/>
      <c r="BJ70" s="502"/>
      <c r="BK70" s="502"/>
      <c r="BL70" s="502"/>
      <c r="BM70" s="502"/>
      <c r="BN70" s="502"/>
      <c r="BO70" s="6"/>
      <c r="BP70" s="6"/>
      <c r="BQ70" s="58"/>
      <c r="BR70" s="301"/>
      <c r="BS70" s="158"/>
      <c r="BT70" s="161"/>
      <c r="DN70" s="302"/>
      <c r="DO70" s="302"/>
      <c r="DP70" s="302"/>
      <c r="DQ70" s="464"/>
      <c r="DR70" s="464"/>
      <c r="DS70" s="464"/>
      <c r="DT70" s="464"/>
      <c r="DU70" s="464"/>
    </row>
    <row r="71" spans="1:125" ht="12" customHeight="1">
      <c r="A71" s="157"/>
      <c r="B71" s="158"/>
      <c r="C71" s="203"/>
      <c r="D71" s="477"/>
      <c r="E71" s="477"/>
      <c r="F71" s="204"/>
      <c r="G71" s="203"/>
      <c r="H71" s="456"/>
      <c r="I71" s="456"/>
      <c r="J71" s="456"/>
      <c r="K71" s="456"/>
      <c r="L71" s="456"/>
      <c r="M71" s="456"/>
      <c r="N71" s="456"/>
      <c r="O71" s="456"/>
      <c r="P71" s="456"/>
      <c r="Q71" s="456"/>
      <c r="R71" s="294"/>
      <c r="U71" s="502"/>
      <c r="V71" s="502"/>
      <c r="W71" s="502"/>
      <c r="X71" s="502"/>
      <c r="Y71" s="502"/>
      <c r="Z71" s="502"/>
      <c r="AA71" s="502"/>
      <c r="AB71" s="502"/>
      <c r="AC71" s="502"/>
      <c r="AD71" s="502"/>
      <c r="AE71" s="502"/>
      <c r="AF71" s="502"/>
      <c r="AG71" s="502"/>
      <c r="AH71" s="502"/>
      <c r="AI71" s="502"/>
      <c r="AJ71" s="502"/>
      <c r="AK71" s="502"/>
      <c r="AL71" s="502"/>
      <c r="AM71" s="502"/>
      <c r="AN71" s="502"/>
      <c r="AO71" s="502"/>
      <c r="AP71" s="502"/>
      <c r="AQ71" s="502"/>
      <c r="AR71" s="502"/>
      <c r="AS71" s="502"/>
      <c r="AT71" s="502"/>
      <c r="AU71" s="502"/>
      <c r="AV71" s="502"/>
      <c r="AW71" s="502"/>
      <c r="AX71" s="502"/>
      <c r="AY71" s="502"/>
      <c r="AZ71" s="502"/>
      <c r="BA71" s="502"/>
      <c r="BB71" s="502"/>
      <c r="BC71" s="502"/>
      <c r="BD71" s="502"/>
      <c r="BE71" s="502"/>
      <c r="BF71" s="502"/>
      <c r="BG71" s="502"/>
      <c r="BH71" s="502"/>
      <c r="BI71" s="502"/>
      <c r="BJ71" s="502"/>
      <c r="BK71" s="502"/>
      <c r="BL71" s="502"/>
      <c r="BM71" s="502"/>
      <c r="BN71" s="502"/>
      <c r="BQ71" s="58"/>
      <c r="BR71" s="301"/>
      <c r="BS71" s="158"/>
      <c r="BT71" s="161"/>
      <c r="DN71" s="302"/>
      <c r="DO71" s="302"/>
      <c r="DP71" s="302"/>
      <c r="DQ71" s="464"/>
      <c r="DR71" s="464"/>
      <c r="DS71" s="464"/>
      <c r="DT71" s="464"/>
      <c r="DU71" s="464"/>
    </row>
    <row r="72" spans="1:125" ht="12" customHeight="1">
      <c r="A72" s="157"/>
      <c r="B72" s="158"/>
      <c r="C72" s="194"/>
      <c r="D72" s="478"/>
      <c r="E72" s="478"/>
      <c r="F72" s="303"/>
      <c r="G72" s="211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304"/>
      <c r="S72" s="199"/>
      <c r="T72" s="199"/>
      <c r="U72" s="199"/>
      <c r="V72" s="305"/>
      <c r="W72" s="305"/>
      <c r="X72" s="305"/>
      <c r="Y72" s="305"/>
      <c r="Z72" s="305"/>
      <c r="AA72" s="305"/>
      <c r="AB72" s="305"/>
      <c r="AC72" s="305"/>
      <c r="AD72" s="305"/>
      <c r="AE72" s="305"/>
      <c r="AF72" s="305"/>
      <c r="AG72" s="305"/>
      <c r="AH72" s="305"/>
      <c r="AI72" s="305"/>
      <c r="AJ72" s="305"/>
      <c r="AK72" s="305"/>
      <c r="AL72" s="305"/>
      <c r="AM72" s="305"/>
      <c r="AN72" s="305"/>
      <c r="AO72" s="305"/>
      <c r="AP72" s="305"/>
      <c r="AQ72" s="305"/>
      <c r="AR72" s="305"/>
      <c r="AS72" s="305"/>
      <c r="AT72" s="199" t="s">
        <v>36</v>
      </c>
      <c r="AU72" s="305"/>
      <c r="AV72" s="199"/>
      <c r="AW72" s="305"/>
      <c r="AX72" s="305"/>
      <c r="AY72" s="305"/>
      <c r="AZ72" s="459" t="s">
        <v>12</v>
      </c>
      <c r="BA72" s="459"/>
      <c r="BB72" s="459"/>
      <c r="BC72" s="459"/>
      <c r="BD72" s="199" t="s">
        <v>42</v>
      </c>
      <c r="BE72" s="460">
        <v>224</v>
      </c>
      <c r="BF72" s="460"/>
      <c r="BG72" s="460"/>
      <c r="BH72" s="460"/>
      <c r="BI72" s="199" t="s">
        <v>8</v>
      </c>
      <c r="BJ72" s="460">
        <v>1111</v>
      </c>
      <c r="BK72" s="460"/>
      <c r="BL72" s="460"/>
      <c r="BM72" s="460"/>
      <c r="BN72" s="460"/>
      <c r="BO72" s="460"/>
      <c r="BP72" s="199"/>
      <c r="BQ72" s="199"/>
      <c r="BR72" s="306"/>
      <c r="BS72" s="158"/>
      <c r="BT72" s="161"/>
      <c r="DN72" s="302"/>
      <c r="DO72" s="302"/>
      <c r="DP72" s="302"/>
      <c r="DQ72" s="464"/>
      <c r="DR72" s="464"/>
      <c r="DS72" s="464"/>
      <c r="DT72" s="464"/>
      <c r="DU72" s="464"/>
    </row>
    <row r="73" spans="1:125" ht="12" customHeight="1">
      <c r="A73" s="157"/>
      <c r="B73" s="158"/>
      <c r="C73" s="159"/>
      <c r="D73" s="267"/>
      <c r="E73" s="267"/>
      <c r="F73" s="159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158"/>
      <c r="AW73" s="206"/>
      <c r="AX73" s="206"/>
      <c r="AY73" s="206"/>
      <c r="AZ73" s="206"/>
      <c r="BA73" s="206"/>
      <c r="BB73" s="206"/>
      <c r="BC73" s="206"/>
      <c r="BD73" s="158"/>
      <c r="BE73" s="158"/>
      <c r="BF73" s="158"/>
      <c r="BG73" s="158"/>
      <c r="BH73" s="158"/>
      <c r="BI73" s="158"/>
      <c r="BJ73" s="206"/>
      <c r="BK73" s="206"/>
      <c r="BL73" s="206"/>
      <c r="BM73" s="206"/>
      <c r="BN73" s="206"/>
      <c r="BO73" s="158"/>
      <c r="BP73" s="158"/>
      <c r="BQ73" s="158"/>
      <c r="BR73" s="206"/>
      <c r="BS73" s="158"/>
      <c r="BT73" s="161"/>
      <c r="DN73" s="302"/>
      <c r="DO73" s="302"/>
      <c r="DP73" s="302"/>
      <c r="DQ73" s="464"/>
      <c r="DR73" s="464"/>
      <c r="DS73" s="464"/>
      <c r="DT73" s="464"/>
      <c r="DU73" s="464"/>
    </row>
    <row r="74" spans="1:125" ht="12" customHeight="1">
      <c r="A74" s="157"/>
      <c r="B74" s="158"/>
      <c r="C74" s="467" t="s">
        <v>22</v>
      </c>
      <c r="D74" s="467"/>
      <c r="E74" s="467"/>
      <c r="F74" s="467"/>
      <c r="G74" s="467"/>
      <c r="H74" s="467"/>
      <c r="I74" s="467"/>
      <c r="J74" s="467"/>
      <c r="K74" s="467"/>
      <c r="L74" s="467"/>
      <c r="M74" s="467"/>
      <c r="N74" s="467"/>
      <c r="O74" s="467"/>
      <c r="P74" s="467"/>
      <c r="Q74" s="467"/>
      <c r="R74" s="467"/>
      <c r="S74" s="467"/>
      <c r="T74" s="467"/>
      <c r="U74" s="467"/>
      <c r="V74" s="467"/>
      <c r="W74" s="467"/>
      <c r="X74" s="467"/>
      <c r="Y74" s="467"/>
      <c r="Z74" s="467"/>
      <c r="AA74" s="467"/>
      <c r="AB74" s="467"/>
      <c r="AC74" s="467"/>
      <c r="AD74" s="467"/>
      <c r="AE74" s="467"/>
      <c r="AF74" s="467"/>
      <c r="AG74" s="467"/>
      <c r="AH74" s="467"/>
      <c r="AI74" s="467"/>
      <c r="AJ74" s="467"/>
      <c r="AK74" s="467"/>
      <c r="AL74" s="467"/>
      <c r="AM74" s="467"/>
      <c r="AN74" s="467"/>
      <c r="AO74" s="467"/>
      <c r="AP74" s="467"/>
      <c r="AQ74" s="467"/>
      <c r="AR74" s="467"/>
      <c r="AS74" s="467"/>
      <c r="AT74" s="467"/>
      <c r="AU74" s="467"/>
      <c r="AV74" s="467"/>
      <c r="AW74" s="467"/>
      <c r="AX74" s="467"/>
      <c r="AY74" s="467"/>
      <c r="AZ74" s="467"/>
      <c r="BA74" s="467"/>
      <c r="BB74" s="467"/>
      <c r="BC74" s="467"/>
      <c r="BD74" s="467"/>
      <c r="BE74" s="467"/>
      <c r="BF74" s="467"/>
      <c r="BG74" s="467"/>
      <c r="BH74" s="467"/>
      <c r="BI74" s="467"/>
      <c r="BJ74" s="467"/>
      <c r="BK74" s="467"/>
      <c r="BL74" s="467"/>
      <c r="BM74" s="467"/>
      <c r="BN74" s="467"/>
      <c r="BO74" s="467"/>
      <c r="BP74" s="467"/>
      <c r="BQ74" s="467"/>
      <c r="BR74" s="467"/>
      <c r="BS74" s="158"/>
      <c r="BT74" s="161"/>
      <c r="DQ74" s="464"/>
      <c r="DR74" s="464"/>
      <c r="DS74" s="464"/>
      <c r="DT74" s="464"/>
      <c r="DU74" s="464"/>
    </row>
    <row r="75" spans="1:125" ht="12" customHeight="1">
      <c r="A75" s="157"/>
      <c r="B75" s="158"/>
      <c r="C75" s="467"/>
      <c r="D75" s="467"/>
      <c r="E75" s="467"/>
      <c r="F75" s="467"/>
      <c r="G75" s="467"/>
      <c r="H75" s="467"/>
      <c r="I75" s="467"/>
      <c r="J75" s="467"/>
      <c r="K75" s="467"/>
      <c r="L75" s="467"/>
      <c r="M75" s="467"/>
      <c r="N75" s="467"/>
      <c r="O75" s="467"/>
      <c r="P75" s="467"/>
      <c r="Q75" s="467"/>
      <c r="R75" s="467"/>
      <c r="S75" s="467"/>
      <c r="T75" s="467"/>
      <c r="U75" s="467"/>
      <c r="V75" s="467"/>
      <c r="W75" s="467"/>
      <c r="X75" s="467"/>
      <c r="Y75" s="467"/>
      <c r="Z75" s="467"/>
      <c r="AA75" s="467"/>
      <c r="AB75" s="467"/>
      <c r="AC75" s="467"/>
      <c r="AD75" s="467"/>
      <c r="AE75" s="467"/>
      <c r="AF75" s="467"/>
      <c r="AG75" s="467"/>
      <c r="AH75" s="467"/>
      <c r="AI75" s="467"/>
      <c r="AJ75" s="467"/>
      <c r="AK75" s="467"/>
      <c r="AL75" s="467"/>
      <c r="AM75" s="467"/>
      <c r="AN75" s="467"/>
      <c r="AO75" s="467"/>
      <c r="AP75" s="467"/>
      <c r="AQ75" s="467"/>
      <c r="AR75" s="467"/>
      <c r="AS75" s="467"/>
      <c r="AT75" s="467"/>
      <c r="AU75" s="467"/>
      <c r="AV75" s="467"/>
      <c r="AW75" s="467"/>
      <c r="AX75" s="467"/>
      <c r="AY75" s="467"/>
      <c r="AZ75" s="467"/>
      <c r="BA75" s="467"/>
      <c r="BB75" s="467"/>
      <c r="BC75" s="467"/>
      <c r="BD75" s="467"/>
      <c r="BE75" s="467"/>
      <c r="BF75" s="467"/>
      <c r="BG75" s="467"/>
      <c r="BH75" s="467"/>
      <c r="BI75" s="467"/>
      <c r="BJ75" s="467"/>
      <c r="BK75" s="467"/>
      <c r="BL75" s="467"/>
      <c r="BM75" s="467"/>
      <c r="BN75" s="467"/>
      <c r="BO75" s="467"/>
      <c r="BP75" s="467"/>
      <c r="BQ75" s="467"/>
      <c r="BR75" s="467"/>
      <c r="BS75" s="158"/>
      <c r="BT75" s="161"/>
      <c r="DQ75" s="464"/>
      <c r="DR75" s="464"/>
      <c r="DS75" s="464"/>
      <c r="DT75" s="464"/>
      <c r="DU75" s="464"/>
    </row>
    <row r="76" spans="1:125" ht="12" customHeight="1">
      <c r="A76" s="157"/>
      <c r="B76" s="299"/>
      <c r="C76" s="307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308"/>
      <c r="AI76" s="468" t="s">
        <v>48</v>
      </c>
      <c r="AJ76" s="468"/>
      <c r="AK76" s="468"/>
      <c r="AL76" s="468"/>
      <c r="AM76" s="468"/>
      <c r="AN76" s="468"/>
      <c r="AO76" s="468"/>
      <c r="AP76" s="309"/>
      <c r="AQ76" s="288"/>
      <c r="AR76" s="470" t="s">
        <v>58</v>
      </c>
      <c r="AS76" s="470"/>
      <c r="AT76" s="470"/>
      <c r="AU76" s="470"/>
      <c r="AV76" s="470"/>
      <c r="AW76" s="470"/>
      <c r="AX76" s="289"/>
      <c r="AY76" s="288"/>
      <c r="AZ76" s="471" t="s">
        <v>0</v>
      </c>
      <c r="BA76" s="471"/>
      <c r="BB76" s="471"/>
      <c r="BC76" s="471"/>
      <c r="BD76" s="289"/>
      <c r="BE76" s="288"/>
      <c r="BF76" s="468" t="s">
        <v>29</v>
      </c>
      <c r="BG76" s="468"/>
      <c r="BH76" s="468"/>
      <c r="BI76" s="468"/>
      <c r="BJ76" s="468"/>
      <c r="BK76" s="468"/>
      <c r="BL76" s="468"/>
      <c r="BM76" s="468"/>
      <c r="BN76" s="468"/>
      <c r="BO76" s="468"/>
      <c r="BP76" s="468"/>
      <c r="BQ76" s="468"/>
      <c r="BR76" s="289"/>
      <c r="BS76" s="158"/>
      <c r="BT76" s="161"/>
      <c r="DQ76" s="464"/>
      <c r="DR76" s="464"/>
      <c r="DS76" s="464"/>
      <c r="DT76" s="464"/>
      <c r="DU76" s="464"/>
    </row>
    <row r="77" spans="1:137" ht="12" customHeight="1">
      <c r="A77" s="157"/>
      <c r="B77" s="299"/>
      <c r="C77" s="310"/>
      <c r="G77" s="472" t="s">
        <v>110</v>
      </c>
      <c r="H77" s="472"/>
      <c r="I77" s="472"/>
      <c r="J77" s="472"/>
      <c r="K77" s="472"/>
      <c r="L77" s="472"/>
      <c r="M77" s="472"/>
      <c r="P77" s="1" t="s">
        <v>62</v>
      </c>
      <c r="AC77" s="1" t="s">
        <v>15</v>
      </c>
      <c r="AH77" s="311"/>
      <c r="AI77" s="469"/>
      <c r="AJ77" s="469"/>
      <c r="AK77" s="469"/>
      <c r="AL77" s="469"/>
      <c r="AM77" s="469"/>
      <c r="AN77" s="469"/>
      <c r="AO77" s="469"/>
      <c r="AP77" s="312"/>
      <c r="AQ77" s="183"/>
      <c r="AR77" s="473" t="s">
        <v>66</v>
      </c>
      <c r="AS77" s="473"/>
      <c r="AT77" s="473"/>
      <c r="AU77" s="473"/>
      <c r="AV77" s="473"/>
      <c r="AW77" s="473"/>
      <c r="AX77" s="313"/>
      <c r="AY77" s="314"/>
      <c r="AZ77" s="473" t="s">
        <v>66</v>
      </c>
      <c r="BA77" s="473"/>
      <c r="BB77" s="473"/>
      <c r="BC77" s="473"/>
      <c r="BD77" s="313"/>
      <c r="BE77" s="183"/>
      <c r="BF77" s="469"/>
      <c r="BG77" s="469"/>
      <c r="BH77" s="469"/>
      <c r="BI77" s="469"/>
      <c r="BJ77" s="469"/>
      <c r="BK77" s="469"/>
      <c r="BL77" s="469"/>
      <c r="BM77" s="469"/>
      <c r="BN77" s="469"/>
      <c r="BO77" s="469"/>
      <c r="BP77" s="469"/>
      <c r="BQ77" s="469"/>
      <c r="BR77" s="313"/>
      <c r="BS77" s="158"/>
      <c r="BT77" s="161"/>
      <c r="DQ77" s="464" t="s">
        <v>92</v>
      </c>
      <c r="DR77" s="464"/>
      <c r="DS77" s="464"/>
      <c r="DT77" s="464"/>
      <c r="DU77" s="464"/>
      <c r="EC77" s="464"/>
      <c r="ED77" s="464"/>
      <c r="EE77" s="464"/>
      <c r="EF77" s="464"/>
      <c r="EG77" s="464"/>
    </row>
    <row r="78" spans="1:137" ht="15" customHeight="1">
      <c r="A78" s="157"/>
      <c r="B78" s="299"/>
      <c r="C78" s="310"/>
      <c r="G78" s="472"/>
      <c r="H78" s="472"/>
      <c r="I78" s="472"/>
      <c r="J78" s="472"/>
      <c r="K78" s="472"/>
      <c r="L78" s="472"/>
      <c r="M78" s="472"/>
      <c r="P78" s="1" t="s">
        <v>67</v>
      </c>
      <c r="AC78" s="1" t="s">
        <v>37</v>
      </c>
      <c r="AG78" s="55"/>
      <c r="AH78" s="56"/>
      <c r="AI78" s="1" t="s">
        <v>68</v>
      </c>
      <c r="AP78" s="55"/>
      <c r="AQ78" s="465">
        <v>0</v>
      </c>
      <c r="AR78" s="462"/>
      <c r="AS78" s="461">
        <v>0</v>
      </c>
      <c r="AT78" s="462"/>
      <c r="AU78" s="461">
        <v>0</v>
      </c>
      <c r="AV78" s="462"/>
      <c r="AW78" s="461">
        <v>0</v>
      </c>
      <c r="AX78" s="466"/>
      <c r="AY78" s="465">
        <v>0</v>
      </c>
      <c r="AZ78" s="462"/>
      <c r="BA78" s="461">
        <v>0</v>
      </c>
      <c r="BB78" s="462"/>
      <c r="BC78" s="461">
        <v>0</v>
      </c>
      <c r="BD78" s="466"/>
      <c r="BE78" s="465">
        <v>0</v>
      </c>
      <c r="BF78" s="462"/>
      <c r="BG78" s="461">
        <v>0</v>
      </c>
      <c r="BH78" s="462"/>
      <c r="BI78" s="461">
        <v>0</v>
      </c>
      <c r="BJ78" s="462"/>
      <c r="BK78" s="461">
        <v>0</v>
      </c>
      <c r="BL78" s="462"/>
      <c r="BM78" s="461">
        <v>0</v>
      </c>
      <c r="BN78" s="462"/>
      <c r="BO78" s="461">
        <v>0</v>
      </c>
      <c r="BP78" s="462"/>
      <c r="BQ78" s="461">
        <v>0</v>
      </c>
      <c r="BR78" s="463"/>
      <c r="BS78" s="158"/>
      <c r="BT78" s="161"/>
      <c r="DQ78" s="464"/>
      <c r="DR78" s="464"/>
      <c r="DS78" s="464"/>
      <c r="DT78" s="464"/>
      <c r="DU78" s="464"/>
      <c r="EC78" s="464"/>
      <c r="ED78" s="464"/>
      <c r="EE78" s="464"/>
      <c r="EF78" s="464"/>
      <c r="EG78" s="464"/>
    </row>
    <row r="79" spans="1:137" ht="17.25" customHeight="1">
      <c r="A79" s="157"/>
      <c r="B79" s="299"/>
      <c r="C79" s="315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 t="s">
        <v>69</v>
      </c>
      <c r="Q79" s="199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 t="s">
        <v>71</v>
      </c>
      <c r="AD79" s="44"/>
      <c r="AE79" s="44"/>
      <c r="AF79" s="44"/>
      <c r="AG79" s="61"/>
      <c r="AH79" s="56"/>
      <c r="AI79" s="1" t="s">
        <v>72</v>
      </c>
      <c r="AP79" s="55"/>
      <c r="AQ79" s="465"/>
      <c r="AR79" s="462"/>
      <c r="AS79" s="461"/>
      <c r="AT79" s="462"/>
      <c r="AU79" s="461"/>
      <c r="AV79" s="462"/>
      <c r="AW79" s="461"/>
      <c r="AX79" s="466"/>
      <c r="AY79" s="465"/>
      <c r="AZ79" s="462"/>
      <c r="BA79" s="461"/>
      <c r="BB79" s="462"/>
      <c r="BC79" s="461"/>
      <c r="BD79" s="466"/>
      <c r="BE79" s="465"/>
      <c r="BF79" s="462"/>
      <c r="BG79" s="461"/>
      <c r="BH79" s="462"/>
      <c r="BI79" s="461"/>
      <c r="BJ79" s="462"/>
      <c r="BK79" s="461"/>
      <c r="BL79" s="462"/>
      <c r="BM79" s="461"/>
      <c r="BN79" s="462"/>
      <c r="BO79" s="461"/>
      <c r="BP79" s="462"/>
      <c r="BQ79" s="461"/>
      <c r="BR79" s="463"/>
      <c r="BS79" s="158"/>
      <c r="BT79" s="161"/>
      <c r="DQ79" s="464"/>
      <c r="DR79" s="464"/>
      <c r="DS79" s="464"/>
      <c r="DT79" s="464"/>
      <c r="DU79" s="464"/>
      <c r="EC79" s="464"/>
      <c r="ED79" s="464"/>
      <c r="EE79" s="464"/>
      <c r="EF79" s="464"/>
      <c r="EG79" s="464"/>
    </row>
    <row r="80" spans="1:137" ht="12" customHeight="1">
      <c r="A80" s="157"/>
      <c r="B80" s="158"/>
      <c r="C80" s="316"/>
      <c r="D80" s="454" t="s">
        <v>24</v>
      </c>
      <c r="E80" s="454"/>
      <c r="F80" s="454"/>
      <c r="G80" s="454"/>
      <c r="H80" s="454"/>
      <c r="I80" s="454"/>
      <c r="J80" s="454"/>
      <c r="K80" s="454"/>
      <c r="L80" s="454"/>
      <c r="M80" s="454"/>
      <c r="N80" s="455"/>
      <c r="O80" s="455"/>
      <c r="P80" s="455"/>
      <c r="Q80" s="317"/>
      <c r="R80" s="141"/>
      <c r="S80" s="141"/>
      <c r="T80" s="141"/>
      <c r="U80" s="141"/>
      <c r="V80" s="141"/>
      <c r="W80" s="141"/>
      <c r="X80" s="318"/>
      <c r="Y80" s="318"/>
      <c r="Z80" s="318" t="s">
        <v>93</v>
      </c>
      <c r="AA80" s="318"/>
      <c r="AB80" s="318"/>
      <c r="AC80" s="318"/>
      <c r="AD80" s="318"/>
      <c r="AE80" s="318"/>
      <c r="AF80" s="318" t="s">
        <v>89</v>
      </c>
      <c r="AG80" s="318"/>
      <c r="AH80" s="319"/>
      <c r="AI80" s="319"/>
      <c r="AJ80" s="319"/>
      <c r="AK80" s="319"/>
      <c r="AL80" s="319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43"/>
      <c r="BB80" s="143"/>
      <c r="BC80" s="143"/>
      <c r="BD80" s="144"/>
      <c r="BE80" s="144"/>
      <c r="BF80" s="144"/>
      <c r="BG80" s="144"/>
      <c r="BH80" s="144"/>
      <c r="BI80" s="144"/>
      <c r="BJ80" s="144"/>
      <c r="BK80" s="144"/>
      <c r="BL80" s="144"/>
      <c r="BM80" s="144"/>
      <c r="BN80" s="144"/>
      <c r="BO80" s="144"/>
      <c r="BP80" s="144"/>
      <c r="BQ80" s="144"/>
      <c r="BR80" s="320"/>
      <c r="BS80" s="158"/>
      <c r="BT80" s="161"/>
      <c r="DQ80" s="464"/>
      <c r="DR80" s="464"/>
      <c r="DS80" s="464"/>
      <c r="DT80" s="464"/>
      <c r="DU80" s="464"/>
      <c r="EC80" s="464"/>
      <c r="ED80" s="464"/>
      <c r="EE80" s="464"/>
      <c r="EF80" s="464"/>
      <c r="EG80" s="464"/>
    </row>
    <row r="81" spans="1:137" ht="12" customHeight="1">
      <c r="A81" s="157"/>
      <c r="B81" s="158"/>
      <c r="C81" s="203"/>
      <c r="D81" s="456" t="s">
        <v>40</v>
      </c>
      <c r="E81" s="456"/>
      <c r="F81" s="456"/>
      <c r="G81" s="456"/>
      <c r="H81" s="456"/>
      <c r="I81" s="456"/>
      <c r="J81" s="456"/>
      <c r="K81" s="456"/>
      <c r="L81" s="456"/>
      <c r="M81" s="456"/>
      <c r="N81" s="456"/>
      <c r="O81" s="456"/>
      <c r="P81" s="456"/>
      <c r="Q81" s="299"/>
      <c r="AS81" s="353" t="s">
        <v>70</v>
      </c>
      <c r="AT81" s="353"/>
      <c r="AU81" s="353"/>
      <c r="AV81" s="353"/>
      <c r="AW81" s="353"/>
      <c r="AX81" s="353"/>
      <c r="AY81" s="353"/>
      <c r="AZ81" s="353"/>
      <c r="BA81" s="353"/>
      <c r="BB81" s="353"/>
      <c r="BC81" s="353"/>
      <c r="BD81" s="353"/>
      <c r="BE81" s="353"/>
      <c r="BF81" s="353"/>
      <c r="BG81" s="353"/>
      <c r="BH81" s="353"/>
      <c r="BI81" s="353"/>
      <c r="BJ81" s="353"/>
      <c r="BK81" s="353"/>
      <c r="BL81" s="353"/>
      <c r="BM81" s="353"/>
      <c r="BN81" s="353"/>
      <c r="BO81" s="353"/>
      <c r="BP81" s="353"/>
      <c r="BQ81" s="353"/>
      <c r="BR81" s="321"/>
      <c r="BS81" s="158"/>
      <c r="BT81" s="161"/>
      <c r="DQ81" s="464"/>
      <c r="DR81" s="464"/>
      <c r="DS81" s="464"/>
      <c r="DT81" s="464"/>
      <c r="DU81" s="464"/>
      <c r="EC81" s="464"/>
      <c r="ED81" s="464"/>
      <c r="EE81" s="464"/>
      <c r="EF81" s="464"/>
      <c r="EG81" s="464"/>
    </row>
    <row r="82" spans="1:137" ht="12" customHeight="1">
      <c r="A82" s="157"/>
      <c r="B82" s="158"/>
      <c r="C82" s="203"/>
      <c r="D82" s="456"/>
      <c r="E82" s="456"/>
      <c r="F82" s="456"/>
      <c r="G82" s="456"/>
      <c r="H82" s="456"/>
      <c r="I82" s="456"/>
      <c r="J82" s="456"/>
      <c r="K82" s="456"/>
      <c r="L82" s="456"/>
      <c r="M82" s="456"/>
      <c r="N82" s="456"/>
      <c r="O82" s="456"/>
      <c r="P82" s="456"/>
      <c r="Q82" s="299"/>
      <c r="S82" s="458" t="s">
        <v>80</v>
      </c>
      <c r="T82" s="458"/>
      <c r="U82" s="458"/>
      <c r="V82" s="458"/>
      <c r="W82" s="458"/>
      <c r="X82" s="458"/>
      <c r="Y82" s="458"/>
      <c r="Z82" s="458"/>
      <c r="AA82" s="458"/>
      <c r="AB82" s="458"/>
      <c r="AC82" s="458"/>
      <c r="AD82" s="458"/>
      <c r="AE82" s="458"/>
      <c r="AF82" s="458"/>
      <c r="AG82" s="458"/>
      <c r="AH82" s="458"/>
      <c r="AI82" s="458"/>
      <c r="AJ82" s="458"/>
      <c r="AK82" s="458"/>
      <c r="AL82" s="458"/>
      <c r="AM82" s="458"/>
      <c r="AN82" s="458"/>
      <c r="AO82" s="458"/>
      <c r="AP82" s="458"/>
      <c r="AS82" s="354"/>
      <c r="AT82" s="354"/>
      <c r="AU82" s="354"/>
      <c r="AV82" s="354"/>
      <c r="AW82" s="354"/>
      <c r="AX82" s="354"/>
      <c r="AY82" s="354"/>
      <c r="AZ82" s="354"/>
      <c r="BA82" s="354"/>
      <c r="BB82" s="354"/>
      <c r="BC82" s="354"/>
      <c r="BD82" s="354"/>
      <c r="BE82" s="354"/>
      <c r="BF82" s="354"/>
      <c r="BG82" s="354"/>
      <c r="BH82" s="354"/>
      <c r="BI82" s="354"/>
      <c r="BJ82" s="354"/>
      <c r="BK82" s="354"/>
      <c r="BL82" s="354"/>
      <c r="BM82" s="354"/>
      <c r="BN82" s="354"/>
      <c r="BO82" s="354"/>
      <c r="BP82" s="354"/>
      <c r="BQ82" s="354"/>
      <c r="BR82" s="321"/>
      <c r="BS82" s="158"/>
      <c r="BT82" s="161"/>
      <c r="DQ82" s="464"/>
      <c r="DR82" s="464"/>
      <c r="DS82" s="464"/>
      <c r="DT82" s="464"/>
      <c r="DU82" s="464"/>
      <c r="EC82" s="464"/>
      <c r="ED82" s="464"/>
      <c r="EE82" s="464"/>
      <c r="EF82" s="464"/>
      <c r="EG82" s="464"/>
    </row>
    <row r="83" spans="1:137" ht="12" customHeight="1">
      <c r="A83" s="157"/>
      <c r="B83" s="158"/>
      <c r="C83" s="203"/>
      <c r="D83" s="456"/>
      <c r="E83" s="456"/>
      <c r="F83" s="456"/>
      <c r="G83" s="456"/>
      <c r="H83" s="456"/>
      <c r="I83" s="456"/>
      <c r="J83" s="456"/>
      <c r="K83" s="456"/>
      <c r="L83" s="456"/>
      <c r="M83" s="456"/>
      <c r="N83" s="456"/>
      <c r="O83" s="456"/>
      <c r="P83" s="456"/>
      <c r="Q83" s="299"/>
      <c r="S83" s="458"/>
      <c r="T83" s="458"/>
      <c r="U83" s="458"/>
      <c r="V83" s="458"/>
      <c r="W83" s="458"/>
      <c r="X83" s="458"/>
      <c r="Y83" s="458"/>
      <c r="Z83" s="458"/>
      <c r="AA83" s="458"/>
      <c r="AB83" s="458"/>
      <c r="AC83" s="458"/>
      <c r="AD83" s="458"/>
      <c r="AE83" s="458"/>
      <c r="AF83" s="458"/>
      <c r="AG83" s="458"/>
      <c r="AH83" s="458"/>
      <c r="AI83" s="458"/>
      <c r="AJ83" s="458"/>
      <c r="AK83" s="458"/>
      <c r="AL83" s="458"/>
      <c r="AM83" s="458"/>
      <c r="AN83" s="458"/>
      <c r="AO83" s="458"/>
      <c r="AP83" s="458"/>
      <c r="AS83" s="354"/>
      <c r="AT83" s="354"/>
      <c r="AU83" s="354"/>
      <c r="AV83" s="354"/>
      <c r="AW83" s="354"/>
      <c r="AX83" s="354"/>
      <c r="AY83" s="354"/>
      <c r="AZ83" s="354"/>
      <c r="BA83" s="354"/>
      <c r="BB83" s="354"/>
      <c r="BC83" s="354"/>
      <c r="BD83" s="354"/>
      <c r="BE83" s="354"/>
      <c r="BF83" s="354"/>
      <c r="BG83" s="354"/>
      <c r="BH83" s="354"/>
      <c r="BI83" s="354"/>
      <c r="BJ83" s="354"/>
      <c r="BK83" s="354"/>
      <c r="BL83" s="354"/>
      <c r="BM83" s="354"/>
      <c r="BN83" s="354"/>
      <c r="BO83" s="354"/>
      <c r="BP83" s="354"/>
      <c r="BQ83" s="354"/>
      <c r="BR83" s="321"/>
      <c r="BS83" s="158"/>
      <c r="BT83" s="161"/>
      <c r="DQ83" s="464"/>
      <c r="DR83" s="464"/>
      <c r="DS83" s="464"/>
      <c r="DT83" s="464"/>
      <c r="DU83" s="464"/>
      <c r="EC83" s="464"/>
      <c r="ED83" s="464"/>
      <c r="EE83" s="464"/>
      <c r="EF83" s="464"/>
      <c r="EG83" s="464"/>
    </row>
    <row r="84" spans="1:137" ht="12" customHeight="1">
      <c r="A84" s="157"/>
      <c r="B84" s="158"/>
      <c r="C84" s="211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304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322" t="s">
        <v>10</v>
      </c>
      <c r="AT84" s="199"/>
      <c r="AU84" s="199"/>
      <c r="AV84" s="199"/>
      <c r="AW84" s="199"/>
      <c r="AX84" s="199"/>
      <c r="AY84" s="199"/>
      <c r="AZ84" s="199"/>
      <c r="BA84" s="199"/>
      <c r="BB84" s="459" t="s">
        <v>12</v>
      </c>
      <c r="BC84" s="459"/>
      <c r="BD84" s="459"/>
      <c r="BE84" s="459"/>
      <c r="BF84" s="199" t="s">
        <v>42</v>
      </c>
      <c r="BG84" s="460">
        <v>232</v>
      </c>
      <c r="BH84" s="460"/>
      <c r="BI84" s="460"/>
      <c r="BJ84" s="460"/>
      <c r="BK84" s="199" t="s">
        <v>8</v>
      </c>
      <c r="BL84" s="460">
        <v>9177</v>
      </c>
      <c r="BM84" s="460"/>
      <c r="BN84" s="460"/>
      <c r="BO84" s="460"/>
      <c r="BP84" s="460"/>
      <c r="BQ84" s="460"/>
      <c r="BR84" s="323"/>
      <c r="BS84" s="158"/>
      <c r="BT84" s="161"/>
      <c r="DQ84" s="464"/>
      <c r="DR84" s="464"/>
      <c r="DS84" s="464"/>
      <c r="DT84" s="464"/>
      <c r="DU84" s="464"/>
      <c r="EC84" s="464"/>
      <c r="ED84" s="464"/>
      <c r="EE84" s="464"/>
      <c r="EF84" s="464"/>
      <c r="EG84" s="464"/>
    </row>
    <row r="85" spans="1:137" ht="12" customHeight="1">
      <c r="A85" s="157"/>
      <c r="B85" s="158"/>
      <c r="C85" s="158"/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266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61"/>
      <c r="DQ85" s="464"/>
      <c r="DR85" s="464"/>
      <c r="DS85" s="464"/>
      <c r="DT85" s="464"/>
      <c r="DU85" s="464"/>
      <c r="EC85" s="464"/>
      <c r="ED85" s="464"/>
      <c r="EE85" s="464"/>
      <c r="EF85" s="464"/>
      <c r="EG85" s="464"/>
    </row>
    <row r="86" spans="1:137" s="5" customFormat="1" ht="12" customHeight="1">
      <c r="A86" s="265"/>
      <c r="B86" s="266"/>
      <c r="C86" s="266" t="s">
        <v>74</v>
      </c>
      <c r="D86" s="266"/>
      <c r="E86" s="266"/>
      <c r="F86" s="266"/>
      <c r="G86" s="266"/>
      <c r="H86" s="266"/>
      <c r="I86" s="266"/>
      <c r="J86" s="266"/>
      <c r="K86" s="266"/>
      <c r="L86" s="266"/>
      <c r="M86" s="266"/>
      <c r="N86" s="266"/>
      <c r="O86" s="266"/>
      <c r="P86" s="266"/>
      <c r="Q86" s="266"/>
      <c r="R86" s="165" t="s">
        <v>75</v>
      </c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5"/>
      <c r="AI86" s="165"/>
      <c r="AJ86" s="165"/>
      <c r="AK86" s="165"/>
      <c r="AL86" s="165"/>
      <c r="AM86" s="165"/>
      <c r="AN86" s="165"/>
      <c r="AO86" s="165"/>
      <c r="AP86" s="165"/>
      <c r="AQ86" s="165"/>
      <c r="AR86" s="165"/>
      <c r="AS86" s="165"/>
      <c r="AT86" s="165"/>
      <c r="AU86" s="165"/>
      <c r="AV86" s="165"/>
      <c r="AW86" s="165"/>
      <c r="AX86" s="165"/>
      <c r="AY86" s="165"/>
      <c r="AZ86" s="165"/>
      <c r="BA86" s="165"/>
      <c r="BB86" s="165"/>
      <c r="BC86" s="165"/>
      <c r="BD86" s="165"/>
      <c r="BE86" s="165"/>
      <c r="BF86" s="165"/>
      <c r="BG86" s="165"/>
      <c r="BH86" s="165"/>
      <c r="BI86" s="165"/>
      <c r="BJ86" s="266"/>
      <c r="BK86" s="266"/>
      <c r="BL86" s="266"/>
      <c r="BM86" s="266"/>
      <c r="BN86" s="266"/>
      <c r="BO86" s="266"/>
      <c r="BP86" s="266"/>
      <c r="BQ86" s="266"/>
      <c r="BR86" s="266"/>
      <c r="BS86" s="266"/>
      <c r="BT86" s="269"/>
      <c r="DQ86" s="464"/>
      <c r="DR86" s="464"/>
      <c r="DS86" s="464"/>
      <c r="DT86" s="464"/>
      <c r="DU86" s="464"/>
      <c r="EC86" s="464"/>
      <c r="ED86" s="464"/>
      <c r="EE86" s="464"/>
      <c r="EF86" s="464"/>
      <c r="EG86" s="464"/>
    </row>
    <row r="87" spans="1:137" s="5" customFormat="1" ht="12" customHeight="1">
      <c r="A87" s="265"/>
      <c r="B87" s="266"/>
      <c r="C87" s="266"/>
      <c r="D87" s="266"/>
      <c r="E87" s="266"/>
      <c r="F87" s="266"/>
      <c r="G87" s="266"/>
      <c r="H87" s="266"/>
      <c r="I87" s="266"/>
      <c r="J87" s="266"/>
      <c r="K87" s="266"/>
      <c r="L87" s="266"/>
      <c r="M87" s="266"/>
      <c r="N87" s="266"/>
      <c r="O87" s="266"/>
      <c r="P87" s="266"/>
      <c r="Q87" s="266"/>
      <c r="R87" s="165" t="s">
        <v>55</v>
      </c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  <c r="AP87" s="165"/>
      <c r="AQ87" s="165"/>
      <c r="AR87" s="165"/>
      <c r="AS87" s="165"/>
      <c r="AT87" s="165"/>
      <c r="AU87" s="165"/>
      <c r="AV87" s="165"/>
      <c r="AW87" s="165"/>
      <c r="AX87" s="165"/>
      <c r="AY87" s="165"/>
      <c r="AZ87" s="165"/>
      <c r="BA87" s="165"/>
      <c r="BB87" s="165"/>
      <c r="BC87" s="165"/>
      <c r="BD87" s="165"/>
      <c r="BE87" s="165"/>
      <c r="BF87" s="165"/>
      <c r="BG87" s="165"/>
      <c r="BH87" s="165"/>
      <c r="BI87" s="165"/>
      <c r="BJ87" s="266"/>
      <c r="BK87" s="266"/>
      <c r="BL87" s="266"/>
      <c r="BM87" s="266"/>
      <c r="BN87" s="266"/>
      <c r="BO87" s="266"/>
      <c r="BP87" s="266"/>
      <c r="BQ87" s="266"/>
      <c r="BR87" s="266"/>
      <c r="BS87" s="266"/>
      <c r="BT87" s="269"/>
      <c r="DQ87" s="464"/>
      <c r="DR87" s="464"/>
      <c r="DS87" s="464"/>
      <c r="DT87" s="464"/>
      <c r="DU87" s="464"/>
      <c r="EC87" s="464"/>
      <c r="ED87" s="464"/>
      <c r="EE87" s="464"/>
      <c r="EF87" s="464"/>
      <c r="EG87" s="464"/>
    </row>
    <row r="88" spans="1:137" ht="12.75" customHeight="1">
      <c r="A88" s="157"/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65" t="s">
        <v>76</v>
      </c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58"/>
      <c r="AH88" s="324"/>
      <c r="AI88" s="324"/>
      <c r="AJ88" s="324"/>
      <c r="AK88" s="324"/>
      <c r="AL88" s="324"/>
      <c r="AM88" s="324"/>
      <c r="AN88" s="324"/>
      <c r="AO88" s="324"/>
      <c r="AP88" s="324"/>
      <c r="AQ88" s="324"/>
      <c r="AR88" s="324"/>
      <c r="AS88" s="324"/>
      <c r="AT88" s="324"/>
      <c r="AU88" s="324"/>
      <c r="AV88" s="324"/>
      <c r="AW88" s="324"/>
      <c r="AX88" s="324"/>
      <c r="AY88" s="324"/>
      <c r="AZ88" s="324"/>
      <c r="BA88" s="324"/>
      <c r="BB88" s="324"/>
      <c r="BC88" s="324"/>
      <c r="BD88" s="324"/>
      <c r="BE88" s="324"/>
      <c r="BF88" s="324"/>
      <c r="BG88" s="324"/>
      <c r="BH88" s="324"/>
      <c r="BI88" s="324"/>
      <c r="BJ88" s="158"/>
      <c r="BK88" s="158"/>
      <c r="BL88" s="158"/>
      <c r="BM88" s="158"/>
      <c r="BN88" s="158"/>
      <c r="BO88" s="158"/>
      <c r="BP88" s="158"/>
      <c r="BQ88" s="158"/>
      <c r="BR88" s="158"/>
      <c r="BS88" s="158"/>
      <c r="BT88" s="161"/>
      <c r="DQ88" s="464"/>
      <c r="DR88" s="464"/>
      <c r="DS88" s="464"/>
      <c r="DT88" s="464"/>
      <c r="DU88" s="464"/>
      <c r="EC88" s="464"/>
      <c r="ED88" s="464"/>
      <c r="EE88" s="464"/>
      <c r="EF88" s="464"/>
      <c r="EG88" s="464"/>
    </row>
    <row r="89" spans="1:137" ht="12.75" customHeight="1">
      <c r="A89" s="325"/>
      <c r="B89" s="326"/>
      <c r="C89" s="326"/>
      <c r="D89" s="326"/>
      <c r="E89" s="326"/>
      <c r="F89" s="326"/>
      <c r="G89" s="326"/>
      <c r="H89" s="326"/>
      <c r="I89" s="326"/>
      <c r="J89" s="326"/>
      <c r="K89" s="326"/>
      <c r="L89" s="326"/>
      <c r="M89" s="326"/>
      <c r="N89" s="326"/>
      <c r="O89" s="326"/>
      <c r="P89" s="326"/>
      <c r="Q89" s="326"/>
      <c r="R89" s="326"/>
      <c r="S89" s="326"/>
      <c r="T89" s="326"/>
      <c r="U89" s="326"/>
      <c r="V89" s="326"/>
      <c r="W89" s="326"/>
      <c r="X89" s="326"/>
      <c r="Y89" s="326"/>
      <c r="Z89" s="326"/>
      <c r="AA89" s="326"/>
      <c r="AB89" s="326"/>
      <c r="AC89" s="326"/>
      <c r="AD89" s="326"/>
      <c r="AE89" s="326"/>
      <c r="AF89" s="326"/>
      <c r="AG89" s="326"/>
      <c r="AH89" s="326"/>
      <c r="AI89" s="326"/>
      <c r="AJ89" s="326"/>
      <c r="AK89" s="326"/>
      <c r="AL89" s="326"/>
      <c r="AM89" s="326"/>
      <c r="AN89" s="326"/>
      <c r="AO89" s="326"/>
      <c r="AP89" s="326"/>
      <c r="AQ89" s="326"/>
      <c r="AR89" s="326"/>
      <c r="AS89" s="326"/>
      <c r="AT89" s="326"/>
      <c r="AU89" s="326"/>
      <c r="AV89" s="326"/>
      <c r="AW89" s="326"/>
      <c r="AX89" s="326"/>
      <c r="AY89" s="326"/>
      <c r="AZ89" s="326"/>
      <c r="BA89" s="326"/>
      <c r="BB89" s="326"/>
      <c r="BC89" s="326"/>
      <c r="BD89" s="326"/>
      <c r="BE89" s="326"/>
      <c r="BF89" s="326"/>
      <c r="BG89" s="326"/>
      <c r="BH89" s="326"/>
      <c r="BI89" s="326"/>
      <c r="BJ89" s="326"/>
      <c r="BK89" s="326"/>
      <c r="BL89" s="326"/>
      <c r="BM89" s="326"/>
      <c r="BN89" s="326"/>
      <c r="BO89" s="326"/>
      <c r="BP89" s="326"/>
      <c r="BQ89" s="326"/>
      <c r="BR89" s="326"/>
      <c r="BS89" s="326"/>
      <c r="BT89" s="327"/>
      <c r="DQ89" s="464"/>
      <c r="DR89" s="464"/>
      <c r="DS89" s="464"/>
      <c r="DT89" s="464"/>
      <c r="DU89" s="464"/>
      <c r="EC89" s="464"/>
      <c r="ED89" s="464"/>
      <c r="EE89" s="464"/>
      <c r="EF89" s="464"/>
      <c r="EG89" s="464"/>
    </row>
    <row r="90" spans="3:70" ht="7.5" customHeight="1"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  <c r="BQ90" s="148"/>
      <c r="BR90" s="148"/>
    </row>
    <row r="92" ht="6" customHeight="1"/>
  </sheetData>
  <sheetProtection/>
  <mergeCells count="117">
    <mergeCell ref="A9:BT9"/>
    <mergeCell ref="D10:U11"/>
    <mergeCell ref="C12:BR13"/>
    <mergeCell ref="I14:BM14"/>
    <mergeCell ref="D15:BR16"/>
    <mergeCell ref="C17:BR18"/>
    <mergeCell ref="DW18:DW19"/>
    <mergeCell ref="H19:Q19"/>
    <mergeCell ref="S19:AM19"/>
    <mergeCell ref="AO19:AW20"/>
    <mergeCell ref="BG19:BH20"/>
    <mergeCell ref="BI19:BJ20"/>
    <mergeCell ref="BK19:BL20"/>
    <mergeCell ref="BM19:BN20"/>
    <mergeCell ref="BO19:BP20"/>
    <mergeCell ref="BQ19:BR20"/>
    <mergeCell ref="DW20:DW21"/>
    <mergeCell ref="AO21:AW22"/>
    <mergeCell ref="AY21:AZ22"/>
    <mergeCell ref="BA21:BB22"/>
    <mergeCell ref="BC21:BD22"/>
    <mergeCell ref="BE21:BF22"/>
    <mergeCell ref="BO21:BP22"/>
    <mergeCell ref="BQ21:BR22"/>
    <mergeCell ref="DQ19:DU37"/>
    <mergeCell ref="D20:E30"/>
    <mergeCell ref="H20:Q22"/>
    <mergeCell ref="S20:AM22"/>
    <mergeCell ref="AK23:AM26"/>
    <mergeCell ref="AN23:AX26"/>
    <mergeCell ref="BG21:BH22"/>
    <mergeCell ref="BI21:BJ22"/>
    <mergeCell ref="BK21:BL22"/>
    <mergeCell ref="BM21:BN22"/>
    <mergeCell ref="S23:Z26"/>
    <mergeCell ref="AA23:AB26"/>
    <mergeCell ref="AC23:AD26"/>
    <mergeCell ref="AE23:AF26"/>
    <mergeCell ref="AG23:AH26"/>
    <mergeCell ref="AI23:AJ26"/>
    <mergeCell ref="AY23:BR26"/>
    <mergeCell ref="DW26:DW27"/>
    <mergeCell ref="V27:AG27"/>
    <mergeCell ref="H28:Q30"/>
    <mergeCell ref="S28:BR30"/>
    <mergeCell ref="AZ31:BC31"/>
    <mergeCell ref="BE31:BH31"/>
    <mergeCell ref="BJ31:BO31"/>
    <mergeCell ref="DW22:DW24"/>
    <mergeCell ref="G23:R26"/>
    <mergeCell ref="S32:AC32"/>
    <mergeCell ref="AE32:AS32"/>
    <mergeCell ref="AV32:AX32"/>
    <mergeCell ref="BA32:BM32"/>
    <mergeCell ref="BO32:BQ32"/>
    <mergeCell ref="C33:R36"/>
    <mergeCell ref="BD33:BF36"/>
    <mergeCell ref="Z37:AX37"/>
    <mergeCell ref="BO37:BQ37"/>
    <mergeCell ref="C39:BR40"/>
    <mergeCell ref="S41:AI42"/>
    <mergeCell ref="AJ41:AX42"/>
    <mergeCell ref="AZ41:BQ41"/>
    <mergeCell ref="AY42:BR42"/>
    <mergeCell ref="D43:E50"/>
    <mergeCell ref="H43:Q44"/>
    <mergeCell ref="H46:Q49"/>
    <mergeCell ref="D52:Q53"/>
    <mergeCell ref="DQ53:DU61"/>
    <mergeCell ref="AS58:BK60"/>
    <mergeCell ref="BN58:BO60"/>
    <mergeCell ref="AH59:AR60"/>
    <mergeCell ref="DJ60:DL63"/>
    <mergeCell ref="C63:BR64"/>
    <mergeCell ref="DQ63:DU76"/>
    <mergeCell ref="D65:E72"/>
    <mergeCell ref="H65:Q67"/>
    <mergeCell ref="S65:AQ67"/>
    <mergeCell ref="AT65:AU67"/>
    <mergeCell ref="BB65:BJ67"/>
    <mergeCell ref="BK65:BR67"/>
    <mergeCell ref="H69:Q71"/>
    <mergeCell ref="U70:BN71"/>
    <mergeCell ref="AZ72:BC72"/>
    <mergeCell ref="BE72:BH72"/>
    <mergeCell ref="BJ72:BO72"/>
    <mergeCell ref="C74:BR75"/>
    <mergeCell ref="AI76:AO77"/>
    <mergeCell ref="AR76:AW76"/>
    <mergeCell ref="AZ76:BC76"/>
    <mergeCell ref="BF76:BQ77"/>
    <mergeCell ref="G77:M78"/>
    <mergeCell ref="AR77:AW77"/>
    <mergeCell ref="AZ77:BC77"/>
    <mergeCell ref="DQ77:DU89"/>
    <mergeCell ref="EC77:EG89"/>
    <mergeCell ref="AQ78:AR79"/>
    <mergeCell ref="AS78:AT79"/>
    <mergeCell ref="AU78:AV79"/>
    <mergeCell ref="AW78:AX79"/>
    <mergeCell ref="AY78:AZ79"/>
    <mergeCell ref="BA78:BB79"/>
    <mergeCell ref="BC78:BD79"/>
    <mergeCell ref="BE78:BF79"/>
    <mergeCell ref="BG78:BH79"/>
    <mergeCell ref="BI78:BJ79"/>
    <mergeCell ref="BK78:BL79"/>
    <mergeCell ref="BM78:BN79"/>
    <mergeCell ref="BO78:BP79"/>
    <mergeCell ref="BQ78:BR79"/>
    <mergeCell ref="D80:P80"/>
    <mergeCell ref="D81:P84"/>
    <mergeCell ref="AS81:BQ83"/>
    <mergeCell ref="S82:AP83"/>
    <mergeCell ref="BB84:BE84"/>
    <mergeCell ref="BG84:BJ84"/>
    <mergeCell ref="BL84:BQ84"/>
  </mergeCells>
  <printOptions horizontalCentered="1"/>
  <pageMargins left="0" right="0" top="0" bottom="0" header="0" footer="0"/>
  <pageSetup horizontalDpi="300" verticalDpi="3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8"/>
  <sheetViews>
    <sheetView view="pageBreakPreview" zoomScale="90" zoomScaleSheetLayoutView="90" zoomScalePageLayoutView="0" workbookViewId="0" topLeftCell="A1">
      <selection activeCell="B1" sqref="B1"/>
    </sheetView>
  </sheetViews>
  <sheetFormatPr defaultColWidth="9.00390625" defaultRowHeight="13.5"/>
  <cols>
    <col min="1" max="1" width="0.5" style="328" customWidth="1"/>
    <col min="2" max="2" width="4.375" style="328" customWidth="1"/>
    <col min="3" max="3" width="11.75390625" style="328" customWidth="1"/>
    <col min="4" max="4" width="19.875" style="328" customWidth="1"/>
    <col min="5" max="5" width="27.375" style="328" customWidth="1"/>
    <col min="6" max="6" width="23.875" style="328" customWidth="1"/>
    <col min="7" max="7" width="4.375" style="328" customWidth="1"/>
    <col min="8" max="8" width="0.5" style="328" customWidth="1"/>
    <col min="9" max="9" width="9.00390625" style="328" bestFit="1" customWidth="1"/>
    <col min="10" max="16384" width="9.00390625" style="328" customWidth="1"/>
  </cols>
  <sheetData>
    <row r="1" ht="39.75" customHeight="1"/>
    <row r="2" spans="1:8" ht="15" customHeight="1">
      <c r="A2" s="597"/>
      <c r="B2" s="598"/>
      <c r="C2" s="598"/>
      <c r="D2" s="598"/>
      <c r="E2" s="598"/>
      <c r="F2" s="598"/>
      <c r="G2" s="598"/>
      <c r="H2" s="599"/>
    </row>
    <row r="3" spans="1:8" ht="37.5" customHeight="1">
      <c r="A3" s="600" t="s">
        <v>94</v>
      </c>
      <c r="B3" s="601"/>
      <c r="C3" s="601"/>
      <c r="D3" s="601"/>
      <c r="E3" s="601"/>
      <c r="F3" s="601"/>
      <c r="G3" s="601"/>
      <c r="H3" s="602"/>
    </row>
    <row r="4" spans="1:8" ht="67.5" customHeight="1">
      <c r="A4" s="331"/>
      <c r="B4" s="332"/>
      <c r="C4" s="332"/>
      <c r="D4" s="332"/>
      <c r="E4" s="332"/>
      <c r="F4" s="332"/>
      <c r="G4" s="332"/>
      <c r="H4" s="333"/>
    </row>
    <row r="5" spans="1:8" ht="13.5">
      <c r="A5" s="331"/>
      <c r="B5" s="332"/>
      <c r="C5" s="332"/>
      <c r="D5" s="332"/>
      <c r="E5" s="332"/>
      <c r="F5" s="332"/>
      <c r="G5" s="334" t="s">
        <v>95</v>
      </c>
      <c r="H5" s="335"/>
    </row>
    <row r="6" spans="1:8" ht="26.25" customHeight="1">
      <c r="A6" s="331"/>
      <c r="B6" s="332"/>
      <c r="C6" s="332"/>
      <c r="D6" s="332"/>
      <c r="E6" s="332"/>
      <c r="F6" s="332"/>
      <c r="G6" s="332"/>
      <c r="H6" s="333"/>
    </row>
    <row r="7" spans="1:8" s="329" customFormat="1" ht="17.25">
      <c r="A7" s="336"/>
      <c r="B7" s="337" t="s">
        <v>96</v>
      </c>
      <c r="C7" s="338"/>
      <c r="D7" s="338"/>
      <c r="E7" s="338"/>
      <c r="F7" s="338"/>
      <c r="G7" s="338"/>
      <c r="H7" s="339"/>
    </row>
    <row r="8" spans="1:8" ht="66" customHeight="1">
      <c r="A8" s="331"/>
      <c r="B8" s="332"/>
      <c r="C8" s="332"/>
      <c r="D8" s="332"/>
      <c r="E8" s="332"/>
      <c r="F8" s="332"/>
      <c r="G8" s="332"/>
      <c r="H8" s="333"/>
    </row>
    <row r="9" spans="1:8" s="330" customFormat="1" ht="21.75" customHeight="1">
      <c r="A9" s="340"/>
      <c r="B9" s="341" t="s">
        <v>20</v>
      </c>
      <c r="C9" s="341"/>
      <c r="D9" s="341"/>
      <c r="E9" s="341"/>
      <c r="F9" s="341"/>
      <c r="G9" s="341"/>
      <c r="H9" s="342"/>
    </row>
    <row r="10" spans="1:8" s="330" customFormat="1" ht="21.75" customHeight="1">
      <c r="A10" s="340"/>
      <c r="B10" s="343"/>
      <c r="C10" s="343"/>
      <c r="D10" s="343"/>
      <c r="E10" s="343"/>
      <c r="F10" s="343"/>
      <c r="G10" s="343"/>
      <c r="H10" s="342"/>
    </row>
    <row r="11" spans="1:8" s="330" customFormat="1" ht="21.75" customHeight="1">
      <c r="A11" s="340"/>
      <c r="B11" s="603" t="s">
        <v>97</v>
      </c>
      <c r="C11" s="603"/>
      <c r="D11" s="603"/>
      <c r="E11" s="344"/>
      <c r="F11" s="591" t="s">
        <v>98</v>
      </c>
      <c r="G11" s="591"/>
      <c r="H11" s="342"/>
    </row>
    <row r="12" spans="1:8" s="330" customFormat="1" ht="21.75" customHeight="1">
      <c r="A12" s="340"/>
      <c r="B12" s="591" t="s">
        <v>112</v>
      </c>
      <c r="C12" s="591"/>
      <c r="D12" s="591"/>
      <c r="E12" s="591"/>
      <c r="F12" s="591"/>
      <c r="G12" s="591"/>
      <c r="H12" s="342"/>
    </row>
    <row r="13" spans="1:8" s="330" customFormat="1" ht="21.75" customHeight="1">
      <c r="A13" s="340"/>
      <c r="B13" s="341" t="s">
        <v>46</v>
      </c>
      <c r="C13" s="343"/>
      <c r="D13" s="343"/>
      <c r="E13" s="591" t="s">
        <v>100</v>
      </c>
      <c r="F13" s="591"/>
      <c r="G13" s="591"/>
      <c r="H13" s="342"/>
    </row>
    <row r="14" spans="1:8" s="330" customFormat="1" ht="21.75" customHeight="1">
      <c r="A14" s="340"/>
      <c r="B14" s="341" t="s">
        <v>101</v>
      </c>
      <c r="C14" s="343"/>
      <c r="D14" s="343"/>
      <c r="E14" s="343"/>
      <c r="F14" s="343"/>
      <c r="G14" s="343"/>
      <c r="H14" s="342"/>
    </row>
    <row r="15" spans="1:8" s="330" customFormat="1" ht="21.75" customHeight="1">
      <c r="A15" s="340"/>
      <c r="B15" s="591" t="s">
        <v>99</v>
      </c>
      <c r="C15" s="591"/>
      <c r="D15" s="591"/>
      <c r="E15" s="591"/>
      <c r="F15" s="591"/>
      <c r="G15" s="591"/>
      <c r="H15" s="342"/>
    </row>
    <row r="16" spans="1:8" s="330" customFormat="1" ht="21.75" customHeight="1">
      <c r="A16" s="340"/>
      <c r="B16" s="591" t="s">
        <v>6</v>
      </c>
      <c r="C16" s="591"/>
      <c r="D16" s="591"/>
      <c r="E16" s="591"/>
      <c r="F16" s="591"/>
      <c r="G16" s="591"/>
      <c r="H16" s="342"/>
    </row>
    <row r="17" spans="1:8" s="330" customFormat="1" ht="21.75" customHeight="1">
      <c r="A17" s="340"/>
      <c r="B17" s="341" t="s">
        <v>102</v>
      </c>
      <c r="C17" s="343"/>
      <c r="D17" s="343"/>
      <c r="E17" s="343"/>
      <c r="F17" s="343"/>
      <c r="G17" s="343"/>
      <c r="H17" s="342"/>
    </row>
    <row r="18" spans="1:8" ht="56.25" customHeight="1">
      <c r="A18" s="331"/>
      <c r="B18" s="332"/>
      <c r="C18" s="332"/>
      <c r="D18" s="332"/>
      <c r="E18" s="332"/>
      <c r="F18" s="332"/>
      <c r="G18" s="332"/>
      <c r="H18" s="333"/>
    </row>
    <row r="19" spans="1:8" ht="56.25" customHeight="1">
      <c r="A19" s="331"/>
      <c r="B19" s="332"/>
      <c r="C19" s="592" t="s">
        <v>103</v>
      </c>
      <c r="D19" s="594" t="s">
        <v>104</v>
      </c>
      <c r="E19" s="595"/>
      <c r="F19" s="596"/>
      <c r="G19" s="332"/>
      <c r="H19" s="333"/>
    </row>
    <row r="20" spans="1:8" ht="56.25" customHeight="1">
      <c r="A20" s="331"/>
      <c r="B20" s="332"/>
      <c r="C20" s="593"/>
      <c r="D20" s="594" t="s">
        <v>27</v>
      </c>
      <c r="E20" s="596"/>
      <c r="F20" s="345" t="s">
        <v>105</v>
      </c>
      <c r="G20" s="332"/>
      <c r="H20" s="333"/>
    </row>
    <row r="21" spans="1:8" ht="56.25" customHeight="1">
      <c r="A21" s="346"/>
      <c r="B21" s="347"/>
      <c r="C21" s="347"/>
      <c r="D21" s="347"/>
      <c r="E21" s="347"/>
      <c r="F21" s="347"/>
      <c r="G21" s="347"/>
      <c r="H21" s="348"/>
    </row>
    <row r="24" ht="33.75" customHeight="1"/>
    <row r="25" ht="18.75" customHeight="1">
      <c r="A25" s="328" t="s">
        <v>106</v>
      </c>
    </row>
    <row r="26" ht="18.75" customHeight="1">
      <c r="A26" s="328" t="s">
        <v>107</v>
      </c>
    </row>
    <row r="27" ht="18.75" customHeight="1">
      <c r="A27" s="328" t="s">
        <v>108</v>
      </c>
    </row>
    <row r="28" ht="18.75" customHeight="1">
      <c r="A28" s="328" t="s">
        <v>109</v>
      </c>
    </row>
  </sheetData>
  <sheetProtection/>
  <mergeCells count="11">
    <mergeCell ref="E13:G13"/>
    <mergeCell ref="B15:G15"/>
    <mergeCell ref="B16:G16"/>
    <mergeCell ref="C19:C20"/>
    <mergeCell ref="D19:F19"/>
    <mergeCell ref="D20:E20"/>
    <mergeCell ref="A2:H2"/>
    <mergeCell ref="A3:H3"/>
    <mergeCell ref="B11:D11"/>
    <mergeCell ref="F11:G11"/>
    <mergeCell ref="B12:G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粕谷　由起子</dc:creator>
  <cp:keywords/>
  <dc:description/>
  <cp:lastModifiedBy>m</cp:lastModifiedBy>
  <cp:lastPrinted>2023-10-12T06:36:48Z</cp:lastPrinted>
  <dcterms:created xsi:type="dcterms:W3CDTF">2000-05-10T07:04:02Z</dcterms:created>
  <dcterms:modified xsi:type="dcterms:W3CDTF">2024-03-27T02:09:29Z</dcterms:modified>
  <cp:category/>
  <cp:version/>
  <cp:contentType/>
  <cp:contentStatus/>
</cp:coreProperties>
</file>